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1" r:id="rId1"/>
  </sheets>
  <calcPr calcId="144525"/>
</workbook>
</file>

<file path=xl/sharedStrings.xml><?xml version="1.0" encoding="utf-8"?>
<sst xmlns="http://schemas.openxmlformats.org/spreadsheetml/2006/main" count="41" uniqueCount="41">
  <si>
    <t>附件1</t>
  </si>
  <si>
    <t>2022年国家电影事业发展专项资金补助地方资金分配总表（不发地方）</t>
  </si>
  <si>
    <t>单位：万元</t>
  </si>
  <si>
    <t>序号</t>
  </si>
  <si>
    <t>省份（单位）</t>
  </si>
  <si>
    <t>2022年预算数</t>
  </si>
  <si>
    <t>提前下达数</t>
  </si>
  <si>
    <t>此次下达数</t>
  </si>
  <si>
    <t>合计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</si>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</sst>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sz val="12"/>
      <name val="仿宋_GB2312"/>
      <charset val="134"/>
    </font>
    <font>
      <sz val="16.5"/>
      <name val="黑体"/>
      <charset val="134"/>
    </font>
    <font>
      <sz val="16.5"/>
      <name val="方正小标宋简体"/>
      <charset val="134"/>
    </font>
    <font>
      <b/>
      <sz val="16.5"/>
      <name val="方正小标宋简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3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9" fillId="12" borderId="7" applyNumberFormat="false" applyAlignment="false" applyProtection="false">
      <alignment vertical="center"/>
    </xf>
    <xf numFmtId="0" fontId="14" fillId="9" borderId="5" applyNumberFormat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6" fillId="27" borderId="12" applyNumberFormat="false" applyFon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0" fillId="12" borderId="10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4" fillId="18" borderId="10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 applyAlignment="true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176" fontId="0" fillId="0" borderId="0" xfId="0" applyNumberFormat="true" applyAlignment="true">
      <alignment horizontal="center" vertical="center" wrapText="true"/>
    </xf>
    <xf numFmtId="0" fontId="4" fillId="0" borderId="0" xfId="0" applyFont="true" applyBorder="true" applyAlignment="true">
      <alignment horizontal="left" vertical="center" wrapText="true"/>
    </xf>
    <xf numFmtId="0" fontId="5" fillId="0" borderId="0" xfId="0" applyFont="true" applyBorder="true" applyAlignment="true">
      <alignment horizontal="left"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6" fontId="8" fillId="0" borderId="2" xfId="0" applyNumberFormat="true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176" fontId="9" fillId="0" borderId="4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176" fontId="0" fillId="0" borderId="0" xfId="0" applyNumberForma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right" vertical="center" wrapText="true"/>
    </xf>
    <xf numFmtId="176" fontId="4" fillId="0" borderId="4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0"/>
  <sheetViews>
    <sheetView tabSelected="1" workbookViewId="0">
      <selection activeCell="C17" sqref="C17"/>
    </sheetView>
  </sheetViews>
  <sheetFormatPr defaultColWidth="11" defaultRowHeight="13.5" outlineLevelCol="4"/>
  <cols>
    <col min="1" max="1" width="13.8833333333333" style="4" customWidth="true"/>
    <col min="2" max="2" width="19.8833333333333" style="4" customWidth="true"/>
    <col min="3" max="3" width="22.6666666666667" style="4" customWidth="true"/>
    <col min="4" max="4" width="23.6666666666667" style="4" customWidth="true"/>
    <col min="5" max="5" width="27.775" style="5" customWidth="true"/>
    <col min="6" max="16384" width="11" style="4"/>
  </cols>
  <sheetData>
    <row r="1" ht="22.5" customHeight="true" spans="1:5">
      <c r="A1" s="6" t="s">
        <v>0</v>
      </c>
      <c r="B1" s="6"/>
      <c r="C1" s="7"/>
      <c r="D1" s="7"/>
      <c r="E1" s="18"/>
    </row>
    <row r="2" ht="36" customHeight="true" spans="1:5">
      <c r="A2" s="8" t="s">
        <v>1</v>
      </c>
      <c r="B2" s="8"/>
      <c r="C2" s="8"/>
      <c r="D2" s="8"/>
      <c r="E2" s="8"/>
    </row>
    <row r="3" customFormat="true" ht="36" customHeight="true" spans="1:5">
      <c r="A3" s="9"/>
      <c r="B3" s="9"/>
      <c r="C3" s="9"/>
      <c r="D3" s="9"/>
      <c r="E3" s="19" t="s">
        <v>2</v>
      </c>
    </row>
    <row r="4" s="1" customFormat="true" ht="22.5" customHeight="true" spans="1:5">
      <c r="A4" s="10" t="s">
        <v>3</v>
      </c>
      <c r="B4" s="11" t="s">
        <v>4</v>
      </c>
      <c r="C4" s="12" t="s">
        <v>5</v>
      </c>
      <c r="D4" s="10" t="s">
        <v>6</v>
      </c>
      <c r="E4" s="10" t="s">
        <v>7</v>
      </c>
    </row>
    <row r="5" s="1" customFormat="true" ht="19.5" customHeight="true" spans="1:5">
      <c r="A5" s="13" t="s">
        <v>8</v>
      </c>
      <c r="B5" s="14"/>
      <c r="C5" s="15">
        <f>SUM(C6:C37)</f>
        <v>35500</v>
      </c>
      <c r="D5" s="15">
        <f>SUM(D6:D37)</f>
        <v>32704</v>
      </c>
      <c r="E5" s="15">
        <f>SUM(E6:E37)</f>
        <v>2796</v>
      </c>
    </row>
    <row r="6" s="2" customFormat="true" ht="19.5" customHeight="true" spans="1:5">
      <c r="A6" s="16">
        <v>1</v>
      </c>
      <c r="B6" s="16" t="s">
        <v>9</v>
      </c>
      <c r="C6" s="17">
        <v>718</v>
      </c>
      <c r="D6" s="16">
        <v>720</v>
      </c>
      <c r="E6" s="20">
        <f>C6-D6</f>
        <v>-2</v>
      </c>
    </row>
    <row r="7" s="2" customFormat="true" ht="19.5" customHeight="true" spans="1:5">
      <c r="A7" s="16">
        <v>2</v>
      </c>
      <c r="B7" s="16" t="s">
        <v>10</v>
      </c>
      <c r="C7" s="17">
        <v>384</v>
      </c>
      <c r="D7" s="16">
        <v>508</v>
      </c>
      <c r="E7" s="20">
        <f t="shared" ref="E7:E37" si="0">C7-D7</f>
        <v>-124</v>
      </c>
    </row>
    <row r="8" s="2" customFormat="true" ht="19.5" customHeight="true" spans="1:5">
      <c r="A8" s="16">
        <v>3</v>
      </c>
      <c r="B8" s="16" t="s">
        <v>11</v>
      </c>
      <c r="C8" s="17">
        <v>1402</v>
      </c>
      <c r="D8" s="16">
        <v>1290</v>
      </c>
      <c r="E8" s="20">
        <f t="shared" si="0"/>
        <v>112</v>
      </c>
    </row>
    <row r="9" s="2" customFormat="true" ht="19.5" customHeight="true" spans="1:5">
      <c r="A9" s="16">
        <v>4</v>
      </c>
      <c r="B9" s="16" t="s">
        <v>12</v>
      </c>
      <c r="C9" s="17">
        <v>624</v>
      </c>
      <c r="D9" s="16">
        <v>582</v>
      </c>
      <c r="E9" s="20">
        <f t="shared" si="0"/>
        <v>42</v>
      </c>
    </row>
    <row r="10" s="2" customFormat="true" ht="19.5" customHeight="true" spans="1:5">
      <c r="A10" s="16">
        <v>5</v>
      </c>
      <c r="B10" s="16" t="s">
        <v>13</v>
      </c>
      <c r="C10" s="17">
        <v>1392</v>
      </c>
      <c r="D10" s="16">
        <v>1393</v>
      </c>
      <c r="E10" s="20">
        <f t="shared" si="0"/>
        <v>-1</v>
      </c>
    </row>
    <row r="11" s="2" customFormat="true" ht="19.5" customHeight="true" spans="1:5">
      <c r="A11" s="16">
        <v>6</v>
      </c>
      <c r="B11" s="16" t="s">
        <v>14</v>
      </c>
      <c r="C11" s="17">
        <v>654</v>
      </c>
      <c r="D11" s="16">
        <v>678</v>
      </c>
      <c r="E11" s="20">
        <f t="shared" si="0"/>
        <v>-24</v>
      </c>
    </row>
    <row r="12" s="2" customFormat="true" ht="19.5" customHeight="true" spans="1:5">
      <c r="A12" s="16">
        <v>7</v>
      </c>
      <c r="B12" s="16" t="s">
        <v>15</v>
      </c>
      <c r="C12" s="17">
        <v>772</v>
      </c>
      <c r="D12" s="16">
        <v>873</v>
      </c>
      <c r="E12" s="20">
        <f t="shared" si="0"/>
        <v>-101</v>
      </c>
    </row>
    <row r="13" s="2" customFormat="true" ht="19.5" customHeight="true" spans="1:5">
      <c r="A13" s="16">
        <v>8</v>
      </c>
      <c r="B13" s="16" t="s">
        <v>16</v>
      </c>
      <c r="C13" s="17">
        <v>381</v>
      </c>
      <c r="D13" s="16">
        <v>499</v>
      </c>
      <c r="E13" s="20">
        <f t="shared" si="0"/>
        <v>-118</v>
      </c>
    </row>
    <row r="14" s="2" customFormat="true" ht="19.5" customHeight="true" spans="1:5">
      <c r="A14" s="16">
        <v>9</v>
      </c>
      <c r="B14" s="16" t="s">
        <v>17</v>
      </c>
      <c r="C14" s="17">
        <v>893</v>
      </c>
      <c r="D14" s="16">
        <v>882</v>
      </c>
      <c r="E14" s="20">
        <f t="shared" si="0"/>
        <v>11</v>
      </c>
    </row>
    <row r="15" s="2" customFormat="true" ht="19.5" customHeight="true" spans="1:5">
      <c r="A15" s="16">
        <v>10</v>
      </c>
      <c r="B15" s="16" t="s">
        <v>18</v>
      </c>
      <c r="C15" s="17">
        <v>2767</v>
      </c>
      <c r="D15" s="16">
        <v>1544</v>
      </c>
      <c r="E15" s="20">
        <f t="shared" si="0"/>
        <v>1223</v>
      </c>
    </row>
    <row r="16" s="2" customFormat="true" ht="19.5" customHeight="true" spans="1:5">
      <c r="A16" s="16">
        <v>11</v>
      </c>
      <c r="B16" s="16" t="s">
        <v>19</v>
      </c>
      <c r="C16" s="17">
        <v>1920</v>
      </c>
      <c r="D16" s="16">
        <v>1222</v>
      </c>
      <c r="E16" s="20">
        <f t="shared" si="0"/>
        <v>698</v>
      </c>
    </row>
    <row r="17" s="2" customFormat="true" ht="19.5" customHeight="true" spans="1:5">
      <c r="A17" s="16">
        <v>12</v>
      </c>
      <c r="B17" s="16" t="s">
        <v>20</v>
      </c>
      <c r="C17" s="17">
        <v>1143</v>
      </c>
      <c r="D17" s="16">
        <v>1120</v>
      </c>
      <c r="E17" s="20">
        <f t="shared" si="0"/>
        <v>23</v>
      </c>
    </row>
    <row r="18" s="2" customFormat="true" ht="19.5" customHeight="true" spans="1:5">
      <c r="A18" s="16">
        <v>13</v>
      </c>
      <c r="B18" s="16" t="s">
        <v>21</v>
      </c>
      <c r="C18" s="17">
        <v>1181</v>
      </c>
      <c r="D18" s="16">
        <v>925</v>
      </c>
      <c r="E18" s="20">
        <f t="shared" si="0"/>
        <v>256</v>
      </c>
    </row>
    <row r="19" s="2" customFormat="true" ht="19.5" customHeight="true" spans="1:5">
      <c r="A19" s="16">
        <v>14</v>
      </c>
      <c r="B19" s="16" t="s">
        <v>22</v>
      </c>
      <c r="C19" s="17">
        <v>1123</v>
      </c>
      <c r="D19" s="16">
        <v>1401</v>
      </c>
      <c r="E19" s="20">
        <f t="shared" si="0"/>
        <v>-278</v>
      </c>
    </row>
    <row r="20" s="2" customFormat="true" ht="19.5" customHeight="true" spans="1:5">
      <c r="A20" s="16">
        <v>15</v>
      </c>
      <c r="B20" s="16" t="s">
        <v>23</v>
      </c>
      <c r="C20" s="17">
        <v>1003</v>
      </c>
      <c r="D20" s="16">
        <v>891</v>
      </c>
      <c r="E20" s="20">
        <f t="shared" si="0"/>
        <v>112</v>
      </c>
    </row>
    <row r="21" s="2" customFormat="true" ht="19.5" customHeight="true" spans="1:5">
      <c r="A21" s="16">
        <v>16</v>
      </c>
      <c r="B21" s="16" t="s">
        <v>24</v>
      </c>
      <c r="C21" s="17">
        <v>1749</v>
      </c>
      <c r="D21" s="16">
        <v>1421</v>
      </c>
      <c r="E21" s="20">
        <f t="shared" si="0"/>
        <v>328</v>
      </c>
    </row>
    <row r="22" s="3" customFormat="true" ht="19.5" customHeight="true" spans="1:5">
      <c r="A22" s="16">
        <v>17</v>
      </c>
      <c r="B22" s="16" t="s">
        <v>25</v>
      </c>
      <c r="C22" s="17">
        <v>1115</v>
      </c>
      <c r="D22" s="16">
        <v>1024</v>
      </c>
      <c r="E22" s="20">
        <f t="shared" si="0"/>
        <v>91</v>
      </c>
    </row>
    <row r="23" s="2" customFormat="true" ht="19.5" customHeight="true" spans="1:5">
      <c r="A23" s="16">
        <v>18</v>
      </c>
      <c r="B23" s="16" t="s">
        <v>26</v>
      </c>
      <c r="C23" s="17">
        <v>1123</v>
      </c>
      <c r="D23" s="16">
        <v>1190</v>
      </c>
      <c r="E23" s="20">
        <f t="shared" si="0"/>
        <v>-67</v>
      </c>
    </row>
    <row r="24" s="2" customFormat="true" ht="19.5" customHeight="true" spans="1:5">
      <c r="A24" s="16">
        <v>19</v>
      </c>
      <c r="B24" s="16" t="s">
        <v>27</v>
      </c>
      <c r="C24" s="17">
        <v>2547</v>
      </c>
      <c r="D24" s="16">
        <v>1582</v>
      </c>
      <c r="E24" s="20">
        <f t="shared" si="0"/>
        <v>965</v>
      </c>
    </row>
    <row r="25" s="2" customFormat="true" ht="19.5" customHeight="true" spans="1:5">
      <c r="A25" s="16">
        <v>20</v>
      </c>
      <c r="B25" s="16" t="s">
        <v>28</v>
      </c>
      <c r="C25" s="17">
        <v>1636</v>
      </c>
      <c r="D25" s="16">
        <v>1295</v>
      </c>
      <c r="E25" s="20">
        <f t="shared" si="0"/>
        <v>341</v>
      </c>
    </row>
    <row r="26" s="2" customFormat="true" ht="19.5" customHeight="true" spans="1:5">
      <c r="A26" s="16">
        <v>21</v>
      </c>
      <c r="B26" s="16" t="s">
        <v>29</v>
      </c>
      <c r="C26" s="17">
        <v>314</v>
      </c>
      <c r="D26" s="16">
        <v>529</v>
      </c>
      <c r="E26" s="20">
        <f t="shared" si="0"/>
        <v>-215</v>
      </c>
    </row>
    <row r="27" s="2" customFormat="true" ht="19.5" customHeight="true" spans="1:5">
      <c r="A27" s="16">
        <v>22</v>
      </c>
      <c r="B27" s="16" t="s">
        <v>30</v>
      </c>
      <c r="C27" s="17">
        <v>673</v>
      </c>
      <c r="D27" s="16">
        <v>830</v>
      </c>
      <c r="E27" s="20">
        <f t="shared" si="0"/>
        <v>-157</v>
      </c>
    </row>
    <row r="28" s="2" customFormat="true" ht="19.5" customHeight="true" spans="1:5">
      <c r="A28" s="16">
        <v>23</v>
      </c>
      <c r="B28" s="16" t="s">
        <v>31</v>
      </c>
      <c r="C28" s="17">
        <v>2275</v>
      </c>
      <c r="D28" s="16">
        <v>2009</v>
      </c>
      <c r="E28" s="20">
        <f t="shared" si="0"/>
        <v>266</v>
      </c>
    </row>
    <row r="29" s="2" customFormat="true" ht="19.5" customHeight="true" spans="1:5">
      <c r="A29" s="16">
        <v>24</v>
      </c>
      <c r="B29" s="16" t="s">
        <v>32</v>
      </c>
      <c r="C29" s="17">
        <v>1109</v>
      </c>
      <c r="D29" s="16">
        <v>1055</v>
      </c>
      <c r="E29" s="20">
        <f t="shared" si="0"/>
        <v>54</v>
      </c>
    </row>
    <row r="30" s="2" customFormat="true" ht="19.5" customHeight="true" spans="1:5">
      <c r="A30" s="16">
        <v>25</v>
      </c>
      <c r="B30" s="16" t="s">
        <v>33</v>
      </c>
      <c r="C30" s="17">
        <v>2270</v>
      </c>
      <c r="D30" s="16">
        <v>2299</v>
      </c>
      <c r="E30" s="20">
        <f t="shared" si="0"/>
        <v>-29</v>
      </c>
    </row>
    <row r="31" s="2" customFormat="true" ht="19.5" customHeight="true" spans="1:5">
      <c r="A31" s="16">
        <v>26</v>
      </c>
      <c r="B31" s="16" t="s">
        <v>34</v>
      </c>
      <c r="C31" s="17">
        <v>751</v>
      </c>
      <c r="D31" s="16">
        <v>863</v>
      </c>
      <c r="E31" s="20">
        <f t="shared" si="0"/>
        <v>-112</v>
      </c>
    </row>
    <row r="32" s="2" customFormat="true" ht="19.5" customHeight="true" spans="1:5">
      <c r="A32" s="16">
        <v>27</v>
      </c>
      <c r="B32" s="16" t="s">
        <v>35</v>
      </c>
      <c r="C32" s="17">
        <v>635</v>
      </c>
      <c r="D32" s="16">
        <v>674</v>
      </c>
      <c r="E32" s="20">
        <f t="shared" si="0"/>
        <v>-39</v>
      </c>
    </row>
    <row r="33" s="2" customFormat="true" ht="19.5" customHeight="true" spans="1:5">
      <c r="A33" s="16">
        <v>28</v>
      </c>
      <c r="B33" s="16" t="s">
        <v>36</v>
      </c>
      <c r="C33" s="17">
        <v>885</v>
      </c>
      <c r="D33" s="16">
        <v>964</v>
      </c>
      <c r="E33" s="20">
        <f t="shared" si="0"/>
        <v>-79</v>
      </c>
    </row>
    <row r="34" s="2" customFormat="true" ht="19.5" customHeight="true" spans="1:5">
      <c r="A34" s="16">
        <v>29</v>
      </c>
      <c r="B34" s="16" t="s">
        <v>37</v>
      </c>
      <c r="C34" s="17">
        <v>660</v>
      </c>
      <c r="D34" s="16">
        <v>837</v>
      </c>
      <c r="E34" s="20">
        <f t="shared" si="0"/>
        <v>-177</v>
      </c>
    </row>
    <row r="35" s="2" customFormat="true" ht="19.5" customHeight="true" spans="1:5">
      <c r="A35" s="16">
        <v>30</v>
      </c>
      <c r="B35" s="16" t="s">
        <v>38</v>
      </c>
      <c r="C35" s="17">
        <v>292</v>
      </c>
      <c r="D35" s="16">
        <v>448</v>
      </c>
      <c r="E35" s="20">
        <f t="shared" si="0"/>
        <v>-156</v>
      </c>
    </row>
    <row r="36" s="2" customFormat="true" ht="19.5" customHeight="true" spans="1:5">
      <c r="A36" s="16">
        <v>31</v>
      </c>
      <c r="B36" s="16" t="s">
        <v>39</v>
      </c>
      <c r="C36" s="17">
        <v>954</v>
      </c>
      <c r="D36" s="16">
        <v>1156</v>
      </c>
      <c r="E36" s="20">
        <f t="shared" si="0"/>
        <v>-202</v>
      </c>
    </row>
    <row r="37" s="2" customFormat="true" ht="19.5" customHeight="true" spans="1:5">
      <c r="A37" s="16">
        <v>32</v>
      </c>
      <c r="B37" s="16" t="s">
        <v>40</v>
      </c>
      <c r="C37" s="17">
        <v>155</v>
      </c>
      <c r="D37" s="16"/>
      <c r="E37" s="20">
        <f t="shared" si="0"/>
        <v>155</v>
      </c>
    </row>
    <row r="40" ht="30" customHeight="true"/>
  </sheetData>
  <mergeCells count="3">
    <mergeCell ref="A1:B1"/>
    <mergeCell ref="A2:E2"/>
    <mergeCell ref="A5:B5"/>
  </mergeCells>
  <pageMargins left="0.700694444444445" right="0.700694444444445" top="0.747916666666667" bottom="0.747916666666667" header="0.298611111111111" footer="0.298611111111111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yangwr</cp:lastModifiedBy>
  <cp:revision>0</cp:revision>
  <dcterms:created xsi:type="dcterms:W3CDTF">2006-09-19T08:00:00Z</dcterms:created>
  <cp:lastPrinted>2020-06-20T14:37:00Z</cp:lastPrinted>
  <dcterms:modified xsi:type="dcterms:W3CDTF">2022-06-01T16:45:56Z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