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68" windowHeight="94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83" i="1"/>
  <c r="C182"/>
  <c r="C181"/>
  <c r="C180"/>
  <c r="C179"/>
  <c r="C178"/>
  <c r="C177"/>
  <c r="C176"/>
  <c r="C175"/>
  <c r="C174"/>
  <c r="C173"/>
  <c r="C172"/>
  <c r="C171"/>
  <c r="C170"/>
  <c r="C169"/>
  <c r="D168"/>
  <c r="B168"/>
  <c r="C168" s="1"/>
  <c r="C167"/>
  <c r="C166"/>
  <c r="D165"/>
  <c r="C165"/>
  <c r="B165"/>
  <c r="C164"/>
  <c r="C163"/>
  <c r="C162"/>
  <c r="C161"/>
  <c r="D160"/>
  <c r="B160"/>
  <c r="C160" s="1"/>
  <c r="C159"/>
  <c r="C158"/>
  <c r="C157"/>
  <c r="C156"/>
  <c r="C155"/>
  <c r="C154"/>
  <c r="C153"/>
  <c r="D152"/>
  <c r="C152" s="1"/>
  <c r="B152"/>
  <c r="C151"/>
  <c r="C150"/>
  <c r="C149"/>
  <c r="C148"/>
  <c r="D147"/>
  <c r="C147"/>
  <c r="B147"/>
  <c r="C146"/>
  <c r="C145"/>
  <c r="C144"/>
  <c r="C143"/>
  <c r="C142"/>
  <c r="C141"/>
  <c r="C140"/>
  <c r="C139"/>
  <c r="C138"/>
  <c r="D137"/>
  <c r="C137"/>
  <c r="B137"/>
  <c r="C136"/>
  <c r="C135"/>
  <c r="C134"/>
  <c r="C133"/>
  <c r="C132"/>
  <c r="C131"/>
  <c r="C130"/>
  <c r="C129"/>
  <c r="C128"/>
  <c r="D127"/>
  <c r="C127"/>
  <c r="B127"/>
  <c r="C126"/>
  <c r="C125"/>
  <c r="C124"/>
  <c r="C123"/>
  <c r="C122"/>
  <c r="C121"/>
  <c r="C120"/>
  <c r="C119"/>
  <c r="C118"/>
  <c r="C117"/>
  <c r="C116"/>
  <c r="C115"/>
  <c r="D114"/>
  <c r="B114"/>
  <c r="C114" s="1"/>
  <c r="C113"/>
  <c r="C112"/>
  <c r="D111"/>
  <c r="C111"/>
  <c r="B111"/>
  <c r="C110"/>
  <c r="C109"/>
  <c r="C108"/>
  <c r="C107"/>
  <c r="C106"/>
  <c r="D105"/>
  <c r="C105"/>
  <c r="B105"/>
  <c r="C104"/>
  <c r="C103"/>
  <c r="C102"/>
  <c r="D101"/>
  <c r="B101"/>
  <c r="C101" s="1"/>
  <c r="C100"/>
  <c r="C99"/>
  <c r="C98"/>
  <c r="C97"/>
  <c r="C96"/>
  <c r="D95"/>
  <c r="B95"/>
  <c r="C95" s="1"/>
  <c r="C94"/>
  <c r="C93"/>
  <c r="C92"/>
  <c r="C91"/>
  <c r="C90"/>
  <c r="D89"/>
  <c r="B89"/>
  <c r="C89" s="1"/>
  <c r="C88"/>
  <c r="D87"/>
  <c r="B87"/>
  <c r="C87" s="1"/>
  <c r="C86"/>
  <c r="C85"/>
  <c r="C84"/>
  <c r="C83"/>
  <c r="C82"/>
  <c r="D81"/>
  <c r="B81"/>
  <c r="C81" s="1"/>
  <c r="C80"/>
  <c r="C79"/>
  <c r="C78"/>
  <c r="C77"/>
  <c r="C76"/>
  <c r="D75"/>
  <c r="B75"/>
  <c r="C75" s="1"/>
  <c r="C74"/>
  <c r="C73"/>
  <c r="D72"/>
  <c r="B72"/>
  <c r="C72" s="1"/>
  <c r="C71"/>
  <c r="C70"/>
  <c r="C69"/>
  <c r="C68"/>
  <c r="D67"/>
  <c r="B67"/>
  <c r="C67" s="1"/>
  <c r="C66"/>
  <c r="C65"/>
  <c r="C64"/>
  <c r="C63"/>
  <c r="D62"/>
  <c r="C62" s="1"/>
  <c r="B62"/>
  <c r="C61"/>
  <c r="C60"/>
  <c r="C59"/>
  <c r="C58"/>
  <c r="C57"/>
  <c r="C56"/>
  <c r="C55"/>
  <c r="D54"/>
  <c r="B54"/>
  <c r="C54" s="1"/>
  <c r="C53"/>
  <c r="C52"/>
  <c r="C51"/>
  <c r="C50"/>
  <c r="C49"/>
  <c r="C48"/>
  <c r="C47"/>
  <c r="C46"/>
  <c r="C45"/>
  <c r="C44"/>
  <c r="D43"/>
  <c r="C43"/>
  <c r="B43"/>
  <c r="B5" s="1"/>
  <c r="C42"/>
  <c r="C41"/>
  <c r="C40"/>
  <c r="D39"/>
  <c r="B39"/>
  <c r="C39" s="1"/>
  <c r="C38"/>
  <c r="C37"/>
  <c r="C36"/>
  <c r="C35"/>
  <c r="C34"/>
  <c r="D33"/>
  <c r="B33"/>
  <c r="C33" s="1"/>
  <c r="C32"/>
  <c r="C31"/>
  <c r="C30"/>
  <c r="C29"/>
  <c r="C28"/>
  <c r="C27"/>
  <c r="C26"/>
  <c r="C25"/>
  <c r="C24"/>
  <c r="C23"/>
  <c r="C22"/>
  <c r="C21"/>
  <c r="C20"/>
  <c r="C19"/>
  <c r="C18"/>
  <c r="C17"/>
  <c r="D16"/>
  <c r="C16" s="1"/>
  <c r="B16"/>
  <c r="C15"/>
  <c r="C14"/>
  <c r="C13"/>
  <c r="C12"/>
  <c r="D11"/>
  <c r="C11"/>
  <c r="B11"/>
  <c r="C10"/>
  <c r="C9"/>
  <c r="C8"/>
  <c r="C7"/>
  <c r="D6"/>
  <c r="B6"/>
  <c r="C6" s="1"/>
  <c r="C5" l="1"/>
  <c r="D5"/>
</calcChain>
</file>

<file path=xl/sharedStrings.xml><?xml version="1.0" encoding="utf-8"?>
<sst xmlns="http://schemas.openxmlformats.org/spreadsheetml/2006/main" count="186" uniqueCount="186">
  <si>
    <t>附件:</t>
    <phoneticPr fontId="3" type="noConversion"/>
  </si>
  <si>
    <t>2016年民航中小机场补贴资金调整表</t>
    <phoneticPr fontId="3" type="noConversion"/>
  </si>
  <si>
    <t>单位：万元</t>
    <phoneticPr fontId="3" type="noConversion"/>
  </si>
  <si>
    <t>机场名称</t>
    <phoneticPr fontId="3" type="noConversion"/>
  </si>
  <si>
    <t>已提前下达资金（财建〔2015〕880号）</t>
    <phoneticPr fontId="3" type="noConversion"/>
  </si>
  <si>
    <t>本次调整后资金</t>
    <phoneticPr fontId="3" type="noConversion"/>
  </si>
  <si>
    <t>本次调整资金</t>
    <phoneticPr fontId="3" type="noConversion"/>
  </si>
  <si>
    <t>合  计</t>
    <phoneticPr fontId="3" type="noConversion"/>
  </si>
  <si>
    <t>河北省</t>
    <phoneticPr fontId="3" type="noConversion"/>
  </si>
  <si>
    <t>邯郸机场</t>
  </si>
  <si>
    <t>秦皇岛机场</t>
  </si>
  <si>
    <t>唐山机场</t>
  </si>
  <si>
    <t>张家口机场</t>
  </si>
  <si>
    <t>山西省</t>
    <phoneticPr fontId="3" type="noConversion"/>
  </si>
  <si>
    <t>运城机场</t>
  </si>
  <si>
    <t>长治机场</t>
  </si>
  <si>
    <t>大同机场</t>
  </si>
  <si>
    <t>吕梁机场</t>
  </si>
  <si>
    <t>内蒙古自治区</t>
    <phoneticPr fontId="3" type="noConversion"/>
  </si>
  <si>
    <t>鄂尔多斯机场</t>
  </si>
  <si>
    <t>包头机场</t>
  </si>
  <si>
    <t>海拉尔机场</t>
  </si>
  <si>
    <t>赤峰机场</t>
  </si>
  <si>
    <t>通辽机场</t>
  </si>
  <si>
    <t>锡林浩特机场</t>
  </si>
  <si>
    <t>乌海机场</t>
  </si>
  <si>
    <t>满洲里机场</t>
  </si>
  <si>
    <t>乌兰浩特机场</t>
  </si>
  <si>
    <t>巴彦淖尔机场</t>
  </si>
  <si>
    <t>二连浩特机场</t>
  </si>
  <si>
    <t>阿尔山机场</t>
  </si>
  <si>
    <t>根河机场</t>
  </si>
  <si>
    <t>阿拉善左旗机场</t>
  </si>
  <si>
    <t>额济纳旗机场</t>
  </si>
  <si>
    <t>阿拉善右旗机场</t>
  </si>
  <si>
    <t>辽宁省</t>
    <phoneticPr fontId="3" type="noConversion"/>
  </si>
  <si>
    <t>丹东机场</t>
  </si>
  <si>
    <t>锦州机场</t>
  </si>
  <si>
    <t>朝阳机场</t>
  </si>
  <si>
    <t>鞍山机场</t>
  </si>
  <si>
    <t>长海机场</t>
  </si>
  <si>
    <t>吉林省</t>
    <phoneticPr fontId="3" type="noConversion"/>
  </si>
  <si>
    <t>延吉机场</t>
  </si>
  <si>
    <t>白山机场</t>
  </si>
  <si>
    <t>通化机场</t>
  </si>
  <si>
    <t>黑龙江省</t>
    <phoneticPr fontId="3" type="noConversion"/>
  </si>
  <si>
    <t>大庆机场</t>
  </si>
  <si>
    <t>牡丹江机场</t>
  </si>
  <si>
    <t>佳木斯机场</t>
  </si>
  <si>
    <t>齐齐哈尔机场</t>
  </si>
  <si>
    <t>鸡西机场</t>
  </si>
  <si>
    <t>漠河机场</t>
  </si>
  <si>
    <t>黑河机场</t>
  </si>
  <si>
    <t>伊春机场</t>
  </si>
  <si>
    <t>加格达奇机场</t>
  </si>
  <si>
    <t>抚远机场</t>
  </si>
  <si>
    <t>江苏省</t>
    <phoneticPr fontId="3" type="noConversion"/>
  </si>
  <si>
    <t>常州机场</t>
  </si>
  <si>
    <t>徐州机场</t>
  </si>
  <si>
    <t>连云港机场</t>
  </si>
  <si>
    <t>南通机场</t>
  </si>
  <si>
    <t>扬州机场</t>
  </si>
  <si>
    <t>淮安机场</t>
  </si>
  <si>
    <t>盐城机场</t>
  </si>
  <si>
    <t>浙江省</t>
    <phoneticPr fontId="3" type="noConversion"/>
  </si>
  <si>
    <t>义乌机场</t>
  </si>
  <si>
    <t>舟山机场</t>
  </si>
  <si>
    <t>台州机场</t>
  </si>
  <si>
    <t>衢州机场</t>
  </si>
  <si>
    <t>安徽省</t>
    <phoneticPr fontId="3" type="noConversion"/>
  </si>
  <si>
    <t>黄山机场</t>
  </si>
  <si>
    <t>阜阳机场</t>
  </si>
  <si>
    <t>安庆机场</t>
  </si>
  <si>
    <t>九华山机场</t>
  </si>
  <si>
    <t>福建省</t>
    <phoneticPr fontId="3" type="noConversion"/>
  </si>
  <si>
    <t>武夷山机场</t>
  </si>
  <si>
    <t>连城机场</t>
  </si>
  <si>
    <t>江西省</t>
    <phoneticPr fontId="3" type="noConversion"/>
  </si>
  <si>
    <t>赣州机场</t>
  </si>
  <si>
    <t>井冈山机场</t>
  </si>
  <si>
    <t>景德镇机场</t>
  </si>
  <si>
    <t>九江机场</t>
  </si>
  <si>
    <t>宜春机场</t>
  </si>
  <si>
    <t>山东省</t>
    <phoneticPr fontId="3" type="noConversion"/>
  </si>
  <si>
    <t>威海机场</t>
  </si>
  <si>
    <t>临沂机场</t>
  </si>
  <si>
    <t>济宁机场</t>
  </si>
  <si>
    <t>东营机场</t>
  </si>
  <si>
    <t>潍坊机场</t>
  </si>
  <si>
    <t>河南省</t>
    <phoneticPr fontId="3" type="noConversion"/>
  </si>
  <si>
    <t>南阳机场</t>
  </si>
  <si>
    <t>湖北省</t>
    <phoneticPr fontId="3" type="noConversion"/>
  </si>
  <si>
    <t>三峡机场</t>
  </si>
  <si>
    <t>湖北省机场集团（宜昌航管站）</t>
  </si>
  <si>
    <t>襄樊机场</t>
  </si>
  <si>
    <t>恩施机场</t>
  </si>
  <si>
    <t>神农架机场</t>
  </si>
  <si>
    <t>湖南省</t>
    <phoneticPr fontId="3" type="noConversion"/>
  </si>
  <si>
    <t>张家界机场</t>
  </si>
  <si>
    <t>常德机场</t>
  </si>
  <si>
    <t>怀化机场</t>
  </si>
  <si>
    <t>永州机场</t>
  </si>
  <si>
    <t>衡阳机场</t>
  </si>
  <si>
    <t>广东省</t>
    <phoneticPr fontId="3" type="noConversion"/>
  </si>
  <si>
    <t>湛江机场</t>
  </si>
  <si>
    <t>惠州机场</t>
    <phoneticPr fontId="3" type="noConversion"/>
  </si>
  <si>
    <t>梅县机场</t>
  </si>
  <si>
    <t>广西壮族自治区</t>
    <phoneticPr fontId="3" type="noConversion"/>
  </si>
  <si>
    <t>柳州机场</t>
  </si>
  <si>
    <t>北海机场</t>
  </si>
  <si>
    <t>梧州机场</t>
  </si>
  <si>
    <t>百色机场</t>
  </si>
  <si>
    <t>河池机场</t>
  </si>
  <si>
    <t>重庆市</t>
    <phoneticPr fontId="3" type="noConversion"/>
  </si>
  <si>
    <t>万县机场</t>
  </si>
  <si>
    <t>黔江机场</t>
  </si>
  <si>
    <t>四川省</t>
    <phoneticPr fontId="3" type="noConversion"/>
  </si>
  <si>
    <t>九寨机场</t>
  </si>
  <si>
    <t>绵阳机场</t>
  </si>
  <si>
    <t>宜宾机场</t>
  </si>
  <si>
    <t>泸州机场</t>
  </si>
  <si>
    <t>西昌机场</t>
  </si>
  <si>
    <t>南充机场</t>
  </si>
  <si>
    <t>达州机场</t>
  </si>
  <si>
    <t>广元机场</t>
  </si>
  <si>
    <t>甘孜康定机场</t>
  </si>
  <si>
    <t>攀枝花机场</t>
  </si>
  <si>
    <t>阿坝机场</t>
  </si>
  <si>
    <t>稻城机场</t>
  </si>
  <si>
    <t>贵州省</t>
    <phoneticPr fontId="3" type="noConversion"/>
  </si>
  <si>
    <t>遵义机场</t>
  </si>
  <si>
    <t>铜仁机场</t>
  </si>
  <si>
    <t>兴义机场</t>
  </si>
  <si>
    <t>黎平机场</t>
  </si>
  <si>
    <t>安顺机场</t>
  </si>
  <si>
    <t>黔南州机场</t>
  </si>
  <si>
    <t>毕节机场</t>
  </si>
  <si>
    <t>六盘水机场</t>
  </si>
  <si>
    <t>凯里机场</t>
  </si>
  <si>
    <t>云南省</t>
    <phoneticPr fontId="3" type="noConversion"/>
  </si>
  <si>
    <t>德宏机场</t>
  </si>
  <si>
    <t>腾冲机场</t>
  </si>
  <si>
    <t>迪庆机场</t>
  </si>
  <si>
    <t>大理机场</t>
  </si>
  <si>
    <t>普洱机场</t>
  </si>
  <si>
    <t>保山机场</t>
  </si>
  <si>
    <t>临沧机场</t>
  </si>
  <si>
    <t>文山机场</t>
  </si>
  <si>
    <t>昭通机场</t>
  </si>
  <si>
    <t>陕西省</t>
    <phoneticPr fontId="3" type="noConversion"/>
  </si>
  <si>
    <t>榆林机场</t>
  </si>
  <si>
    <t>延安机场</t>
  </si>
  <si>
    <t>汉中机场</t>
  </si>
  <si>
    <t>安康机场</t>
  </si>
  <si>
    <t>甘肃省</t>
    <phoneticPr fontId="3" type="noConversion"/>
  </si>
  <si>
    <t>敦煌机场</t>
  </si>
  <si>
    <t>嘉峪关机场</t>
  </si>
  <si>
    <t>金昌机场</t>
  </si>
  <si>
    <t>张掖机场</t>
  </si>
  <si>
    <t>庆阳机场</t>
  </si>
  <si>
    <t>天水机场</t>
  </si>
  <si>
    <t>甘南机场</t>
  </si>
  <si>
    <t>青海省</t>
    <phoneticPr fontId="3" type="noConversion"/>
  </si>
  <si>
    <t>玉树机场</t>
  </si>
  <si>
    <t>格尔木机场</t>
  </si>
  <si>
    <t>花土沟机场</t>
    <phoneticPr fontId="3" type="noConversion"/>
  </si>
  <si>
    <t>德令哈机场</t>
  </si>
  <si>
    <t>宁夏回族自治区</t>
    <phoneticPr fontId="3" type="noConversion"/>
  </si>
  <si>
    <t>中卫机场</t>
  </si>
  <si>
    <t>固原机场</t>
  </si>
  <si>
    <t>新疆维吾尔自治区</t>
    <phoneticPr fontId="3" type="noConversion"/>
  </si>
  <si>
    <t>喀什机场</t>
  </si>
  <si>
    <t>库尔勒机场</t>
  </si>
  <si>
    <t>伊宁机场</t>
  </si>
  <si>
    <t>阿克苏机场</t>
  </si>
  <si>
    <t>和田机场</t>
  </si>
  <si>
    <t>库车机场</t>
  </si>
  <si>
    <t>阿勒泰机场</t>
  </si>
  <si>
    <t>布尔津机场</t>
  </si>
  <si>
    <t>哈密机场</t>
  </si>
  <si>
    <t>那拉提机场</t>
  </si>
  <si>
    <t>克拉玛依机场</t>
  </si>
  <si>
    <t>塔城机场</t>
  </si>
  <si>
    <t>博乐机场</t>
  </si>
  <si>
    <t>吐鲁番机场</t>
  </si>
  <si>
    <t>且末机场</t>
  </si>
</sst>
</file>

<file path=xl/styles.xml><?xml version="1.0" encoding="utf-8"?>
<styleSheet xmlns="http://schemas.openxmlformats.org/spreadsheetml/2006/main">
  <numFmts count="1">
    <numFmt numFmtId="180" formatCode="#,##0\ "/>
  </numFmts>
  <fonts count="1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华文中宋"/>
      <family val="3"/>
      <charset val="134"/>
    </font>
    <font>
      <b/>
      <sz val="10"/>
      <name val="Arial"/>
      <family val="2"/>
    </font>
    <font>
      <b/>
      <sz val="11"/>
      <name val="宋体"/>
      <family val="3"/>
      <charset val="134"/>
    </font>
    <font>
      <b/>
      <sz val="14"/>
      <name val="黑体"/>
      <family val="3"/>
      <charset val="134"/>
    </font>
    <font>
      <b/>
      <sz val="11"/>
      <name val="楷体_GB2312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180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9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3"/>
  <sheetViews>
    <sheetView tabSelected="1" workbookViewId="0">
      <selection activeCell="A2" sqref="A2:D2"/>
    </sheetView>
  </sheetViews>
  <sheetFormatPr defaultColWidth="18.44140625" defaultRowHeight="14.4"/>
  <cols>
    <col min="1" max="1" width="18.44140625" style="5"/>
    <col min="2" max="4" width="18.44140625" style="2"/>
    <col min="5" max="16384" width="18.44140625" style="3"/>
  </cols>
  <sheetData>
    <row r="1" spans="1:4" ht="15.6">
      <c r="A1" s="1" t="s">
        <v>0</v>
      </c>
    </row>
    <row r="2" spans="1:4" ht="22.8">
      <c r="A2" s="4" t="s">
        <v>1</v>
      </c>
      <c r="B2" s="4"/>
      <c r="C2" s="4"/>
      <c r="D2" s="4"/>
    </row>
    <row r="3" spans="1:4">
      <c r="D3" s="6" t="s">
        <v>2</v>
      </c>
    </row>
    <row r="4" spans="1:4" ht="86.4">
      <c r="A4" s="7" t="s">
        <v>3</v>
      </c>
      <c r="B4" s="8" t="s">
        <v>4</v>
      </c>
      <c r="C4" s="8" t="s">
        <v>5</v>
      </c>
      <c r="D4" s="9" t="s">
        <v>6</v>
      </c>
    </row>
    <row r="5" spans="1:4" ht="17.399999999999999">
      <c r="A5" s="10" t="s">
        <v>7</v>
      </c>
      <c r="B5" s="11">
        <f>B33+B39+B43+B6+B11+B16+B54+B62+B67+B72+B75+B81+B87+B89+B95+B101+B105+B111+B114+B127+B137+B147+B152+B160+B165+B168</f>
        <v>131101</v>
      </c>
      <c r="C5" s="11">
        <f>B5+D5</f>
        <v>129712</v>
      </c>
      <c r="D5" s="11">
        <f>D33+D39+D43+D6+D11+D16+D54+D62+D67+D72+D75+D81+D87+D89+D95+D101+D105+D111+D114+D127+D137+D147+D152+D160+D165+D168</f>
        <v>-1389</v>
      </c>
    </row>
    <row r="6" spans="1:4" ht="15.6">
      <c r="A6" s="12" t="s">
        <v>8</v>
      </c>
      <c r="B6" s="13">
        <f>SUM(B7:B10)</f>
        <v>3048</v>
      </c>
      <c r="C6" s="13">
        <f t="shared" ref="C6:C69" si="0">B6+D6</f>
        <v>2995</v>
      </c>
      <c r="D6" s="13">
        <f>SUM(D7:D10)</f>
        <v>-53</v>
      </c>
    </row>
    <row r="7" spans="1:4" ht="15.6">
      <c r="A7" s="14" t="s">
        <v>9</v>
      </c>
      <c r="B7" s="15">
        <v>704</v>
      </c>
      <c r="C7" s="15">
        <f t="shared" si="0"/>
        <v>688</v>
      </c>
      <c r="D7" s="15">
        <v>-16</v>
      </c>
    </row>
    <row r="8" spans="1:4" ht="15.6">
      <c r="A8" s="14" t="s">
        <v>10</v>
      </c>
      <c r="B8" s="15">
        <v>772</v>
      </c>
      <c r="C8" s="15">
        <f t="shared" si="0"/>
        <v>756</v>
      </c>
      <c r="D8" s="15">
        <v>-16</v>
      </c>
    </row>
    <row r="9" spans="1:4" ht="15.6">
      <c r="A9" s="14" t="s">
        <v>11</v>
      </c>
      <c r="B9" s="15">
        <v>813</v>
      </c>
      <c r="C9" s="15">
        <f t="shared" si="0"/>
        <v>802</v>
      </c>
      <c r="D9" s="15">
        <v>-11</v>
      </c>
    </row>
    <row r="10" spans="1:4" ht="15.6">
      <c r="A10" s="14" t="s">
        <v>12</v>
      </c>
      <c r="B10" s="15">
        <v>759</v>
      </c>
      <c r="C10" s="15">
        <f t="shared" si="0"/>
        <v>749</v>
      </c>
      <c r="D10" s="15">
        <v>-10</v>
      </c>
    </row>
    <row r="11" spans="1:4" ht="15.6">
      <c r="A11" s="12" t="s">
        <v>13</v>
      </c>
      <c r="B11" s="13">
        <f>SUM(B12:B15)</f>
        <v>4095</v>
      </c>
      <c r="C11" s="13">
        <f t="shared" si="0"/>
        <v>3979</v>
      </c>
      <c r="D11" s="13">
        <f>SUM(D12:D15)</f>
        <v>-116</v>
      </c>
    </row>
    <row r="12" spans="1:4" ht="15.6">
      <c r="A12" s="14" t="s">
        <v>14</v>
      </c>
      <c r="B12" s="15">
        <v>1192</v>
      </c>
      <c r="C12" s="15">
        <f t="shared" si="0"/>
        <v>1143</v>
      </c>
      <c r="D12" s="15">
        <v>-49</v>
      </c>
    </row>
    <row r="13" spans="1:4" ht="15.6">
      <c r="A13" s="14" t="s">
        <v>15</v>
      </c>
      <c r="B13" s="15">
        <v>1226</v>
      </c>
      <c r="C13" s="15">
        <f t="shared" si="0"/>
        <v>1193</v>
      </c>
      <c r="D13" s="15">
        <v>-33</v>
      </c>
    </row>
    <row r="14" spans="1:4" ht="15.6">
      <c r="A14" s="14" t="s">
        <v>16</v>
      </c>
      <c r="B14" s="15">
        <v>960</v>
      </c>
      <c r="C14" s="15">
        <f t="shared" si="0"/>
        <v>938</v>
      </c>
      <c r="D14" s="15">
        <v>-22</v>
      </c>
    </row>
    <row r="15" spans="1:4" ht="15.6">
      <c r="A15" s="14" t="s">
        <v>17</v>
      </c>
      <c r="B15" s="15">
        <v>717</v>
      </c>
      <c r="C15" s="15">
        <f t="shared" si="0"/>
        <v>705</v>
      </c>
      <c r="D15" s="15">
        <v>-12</v>
      </c>
    </row>
    <row r="16" spans="1:4" ht="15.6">
      <c r="A16" s="12" t="s">
        <v>18</v>
      </c>
      <c r="B16" s="13">
        <f>SUM(B17:B32)</f>
        <v>12791</v>
      </c>
      <c r="C16" s="13">
        <f t="shared" si="0"/>
        <v>13943</v>
      </c>
      <c r="D16" s="13">
        <f>SUM(D17:D32)</f>
        <v>1152</v>
      </c>
    </row>
    <row r="17" spans="1:4" ht="15.6">
      <c r="A17" s="14" t="s">
        <v>19</v>
      </c>
      <c r="B17" s="15">
        <v>1175</v>
      </c>
      <c r="C17" s="15">
        <f t="shared" si="0"/>
        <v>1134</v>
      </c>
      <c r="D17" s="15">
        <v>-41</v>
      </c>
    </row>
    <row r="18" spans="1:4" ht="15.6">
      <c r="A18" s="14" t="s">
        <v>20</v>
      </c>
      <c r="B18" s="15">
        <v>0</v>
      </c>
      <c r="C18" s="15">
        <f t="shared" si="0"/>
        <v>1438</v>
      </c>
      <c r="D18" s="15">
        <v>1438</v>
      </c>
    </row>
    <row r="19" spans="1:4" ht="15.6">
      <c r="A19" s="14" t="s">
        <v>21</v>
      </c>
      <c r="B19" s="15">
        <v>1235</v>
      </c>
      <c r="C19" s="15">
        <f t="shared" si="0"/>
        <v>1197</v>
      </c>
      <c r="D19" s="15">
        <v>-38</v>
      </c>
    </row>
    <row r="20" spans="1:4" ht="15.6">
      <c r="A20" s="14" t="s">
        <v>22</v>
      </c>
      <c r="B20" s="15">
        <v>1404</v>
      </c>
      <c r="C20" s="15">
        <f t="shared" si="0"/>
        <v>1352</v>
      </c>
      <c r="D20" s="15">
        <v>-52</v>
      </c>
    </row>
    <row r="21" spans="1:4" ht="15.6">
      <c r="A21" s="14" t="s">
        <v>23</v>
      </c>
      <c r="B21" s="15">
        <v>1134</v>
      </c>
      <c r="C21" s="15">
        <f t="shared" si="0"/>
        <v>1105</v>
      </c>
      <c r="D21" s="15">
        <v>-29</v>
      </c>
    </row>
    <row r="22" spans="1:4" ht="15.6">
      <c r="A22" s="14" t="s">
        <v>24</v>
      </c>
      <c r="B22" s="15">
        <v>919</v>
      </c>
      <c r="C22" s="15">
        <f t="shared" si="0"/>
        <v>895</v>
      </c>
      <c r="D22" s="15">
        <v>-24</v>
      </c>
    </row>
    <row r="23" spans="1:4" ht="15.6">
      <c r="A23" s="14" t="s">
        <v>25</v>
      </c>
      <c r="B23" s="15">
        <v>917</v>
      </c>
      <c r="C23" s="15">
        <f t="shared" si="0"/>
        <v>891</v>
      </c>
      <c r="D23" s="15">
        <v>-26</v>
      </c>
    </row>
    <row r="24" spans="1:4" ht="15.6">
      <c r="A24" s="14" t="s">
        <v>26</v>
      </c>
      <c r="B24" s="15">
        <v>871</v>
      </c>
      <c r="C24" s="15">
        <f t="shared" si="0"/>
        <v>848</v>
      </c>
      <c r="D24" s="15">
        <v>-23</v>
      </c>
    </row>
    <row r="25" spans="1:4" ht="15.6">
      <c r="A25" s="14" t="s">
        <v>27</v>
      </c>
      <c r="B25" s="15">
        <v>804</v>
      </c>
      <c r="C25" s="15">
        <f t="shared" si="0"/>
        <v>787</v>
      </c>
      <c r="D25" s="15">
        <v>-17</v>
      </c>
    </row>
    <row r="26" spans="1:4" ht="15.6">
      <c r="A26" s="14" t="s">
        <v>28</v>
      </c>
      <c r="B26" s="15">
        <v>710</v>
      </c>
      <c r="C26" s="15">
        <f t="shared" si="0"/>
        <v>697</v>
      </c>
      <c r="D26" s="15">
        <v>-13</v>
      </c>
    </row>
    <row r="27" spans="1:4" ht="15.6">
      <c r="A27" s="14" t="s">
        <v>29</v>
      </c>
      <c r="B27" s="15">
        <v>607</v>
      </c>
      <c r="C27" s="15">
        <f t="shared" si="0"/>
        <v>602</v>
      </c>
      <c r="D27" s="15">
        <v>-5</v>
      </c>
    </row>
    <row r="28" spans="1:4" ht="15.6">
      <c r="A28" s="14" t="s">
        <v>30</v>
      </c>
      <c r="B28" s="15">
        <v>559</v>
      </c>
      <c r="C28" s="15">
        <f t="shared" si="0"/>
        <v>555</v>
      </c>
      <c r="D28" s="15">
        <v>-4</v>
      </c>
    </row>
    <row r="29" spans="1:4" ht="15.6">
      <c r="A29" s="14" t="s">
        <v>31</v>
      </c>
      <c r="B29" s="15">
        <v>571</v>
      </c>
      <c r="C29" s="15">
        <f t="shared" si="0"/>
        <v>571</v>
      </c>
      <c r="D29" s="15">
        <v>0</v>
      </c>
    </row>
    <row r="30" spans="1:4" ht="15.6">
      <c r="A30" s="14" t="s">
        <v>32</v>
      </c>
      <c r="B30" s="15">
        <v>682</v>
      </c>
      <c r="C30" s="15">
        <f t="shared" si="0"/>
        <v>674</v>
      </c>
      <c r="D30" s="15">
        <v>-8</v>
      </c>
    </row>
    <row r="31" spans="1:4" ht="15.6">
      <c r="A31" s="14" t="s">
        <v>33</v>
      </c>
      <c r="B31" s="15">
        <v>604</v>
      </c>
      <c r="C31" s="15">
        <f t="shared" si="0"/>
        <v>601</v>
      </c>
      <c r="D31" s="15">
        <v>-3</v>
      </c>
    </row>
    <row r="32" spans="1:4" ht="15.6">
      <c r="A32" s="14" t="s">
        <v>34</v>
      </c>
      <c r="B32" s="15">
        <v>599</v>
      </c>
      <c r="C32" s="15">
        <f t="shared" si="0"/>
        <v>596</v>
      </c>
      <c r="D32" s="15">
        <v>-3</v>
      </c>
    </row>
    <row r="33" spans="1:4" ht="15.6">
      <c r="A33" s="12" t="s">
        <v>35</v>
      </c>
      <c r="B33" s="13">
        <f>SUM(B34:B38)</f>
        <v>3042</v>
      </c>
      <c r="C33" s="13">
        <f t="shared" si="0"/>
        <v>3008</v>
      </c>
      <c r="D33" s="13">
        <f>SUM(D34:D38)</f>
        <v>-34</v>
      </c>
    </row>
    <row r="34" spans="1:4" ht="15.6">
      <c r="A34" s="14" t="s">
        <v>36</v>
      </c>
      <c r="B34" s="15">
        <v>729</v>
      </c>
      <c r="C34" s="15">
        <f t="shared" si="0"/>
        <v>718</v>
      </c>
      <c r="D34" s="15">
        <v>-11</v>
      </c>
    </row>
    <row r="35" spans="1:4" ht="15.6">
      <c r="A35" s="14" t="s">
        <v>37</v>
      </c>
      <c r="B35" s="15">
        <v>679</v>
      </c>
      <c r="C35" s="15">
        <f t="shared" si="0"/>
        <v>670</v>
      </c>
      <c r="D35" s="15">
        <v>-9</v>
      </c>
    </row>
    <row r="36" spans="1:4" ht="15.6">
      <c r="A36" s="14" t="s">
        <v>38</v>
      </c>
      <c r="B36" s="15">
        <v>532</v>
      </c>
      <c r="C36" s="15">
        <f t="shared" si="0"/>
        <v>526</v>
      </c>
      <c r="D36" s="15">
        <v>-6</v>
      </c>
    </row>
    <row r="37" spans="1:4" ht="15.6">
      <c r="A37" s="14" t="s">
        <v>39</v>
      </c>
      <c r="B37" s="15">
        <v>675</v>
      </c>
      <c r="C37" s="15">
        <f t="shared" si="0"/>
        <v>667</v>
      </c>
      <c r="D37" s="15">
        <v>-8</v>
      </c>
    </row>
    <row r="38" spans="1:4" ht="15.6">
      <c r="A38" s="14" t="s">
        <v>40</v>
      </c>
      <c r="B38" s="15">
        <v>427</v>
      </c>
      <c r="C38" s="15">
        <f t="shared" si="0"/>
        <v>427</v>
      </c>
      <c r="D38" s="15">
        <v>0</v>
      </c>
    </row>
    <row r="39" spans="1:4" ht="15.6">
      <c r="A39" s="12" t="s">
        <v>41</v>
      </c>
      <c r="B39" s="13">
        <f>SUM(B40:B42)</f>
        <v>2647</v>
      </c>
      <c r="C39" s="13">
        <f t="shared" si="0"/>
        <v>2594</v>
      </c>
      <c r="D39" s="13">
        <f>SUM(D40:D42)</f>
        <v>-53</v>
      </c>
    </row>
    <row r="40" spans="1:4" ht="15.6">
      <c r="A40" s="14" t="s">
        <v>42</v>
      </c>
      <c r="B40" s="15">
        <v>1243</v>
      </c>
      <c r="C40" s="15">
        <f t="shared" si="0"/>
        <v>1208</v>
      </c>
      <c r="D40" s="15">
        <v>-35</v>
      </c>
    </row>
    <row r="41" spans="1:4" ht="15.6">
      <c r="A41" s="14" t="s">
        <v>43</v>
      </c>
      <c r="B41" s="15">
        <v>802</v>
      </c>
      <c r="C41" s="15">
        <f t="shared" si="0"/>
        <v>785</v>
      </c>
      <c r="D41" s="15">
        <v>-17</v>
      </c>
    </row>
    <row r="42" spans="1:4" ht="15.6">
      <c r="A42" s="14" t="s">
        <v>44</v>
      </c>
      <c r="B42" s="15">
        <v>602</v>
      </c>
      <c r="C42" s="15">
        <f t="shared" si="0"/>
        <v>601</v>
      </c>
      <c r="D42" s="15">
        <v>-1</v>
      </c>
    </row>
    <row r="43" spans="1:4" ht="15.6">
      <c r="A43" s="12" t="s">
        <v>45</v>
      </c>
      <c r="B43" s="13">
        <f>SUM(B44:B53)</f>
        <v>7095</v>
      </c>
      <c r="C43" s="13">
        <f t="shared" si="0"/>
        <v>6974</v>
      </c>
      <c r="D43" s="13">
        <f>SUM(D44:D53)</f>
        <v>-121</v>
      </c>
    </row>
    <row r="44" spans="1:4" ht="15.6">
      <c r="A44" s="14" t="s">
        <v>46</v>
      </c>
      <c r="B44" s="15">
        <v>839</v>
      </c>
      <c r="C44" s="15">
        <f t="shared" si="0"/>
        <v>819</v>
      </c>
      <c r="D44" s="15">
        <v>-20</v>
      </c>
    </row>
    <row r="45" spans="1:4" ht="15.6">
      <c r="A45" s="14" t="s">
        <v>47</v>
      </c>
      <c r="B45" s="15">
        <v>1034</v>
      </c>
      <c r="C45" s="15">
        <f t="shared" si="0"/>
        <v>1009</v>
      </c>
      <c r="D45" s="15">
        <v>-25</v>
      </c>
    </row>
    <row r="46" spans="1:4" ht="15.6">
      <c r="A46" s="14" t="s">
        <v>48</v>
      </c>
      <c r="B46" s="15">
        <v>948</v>
      </c>
      <c r="C46" s="15">
        <f t="shared" si="0"/>
        <v>959</v>
      </c>
      <c r="D46" s="15">
        <v>11</v>
      </c>
    </row>
    <row r="47" spans="1:4" ht="15.6">
      <c r="A47" s="14" t="s">
        <v>49</v>
      </c>
      <c r="B47" s="15">
        <v>891</v>
      </c>
      <c r="C47" s="15">
        <f t="shared" si="0"/>
        <v>871</v>
      </c>
      <c r="D47" s="15">
        <v>-20</v>
      </c>
    </row>
    <row r="48" spans="1:4" ht="15.6">
      <c r="A48" s="14" t="s">
        <v>50</v>
      </c>
      <c r="B48" s="15">
        <v>651</v>
      </c>
      <c r="C48" s="15">
        <f t="shared" si="0"/>
        <v>637</v>
      </c>
      <c r="D48" s="15">
        <v>-14</v>
      </c>
    </row>
    <row r="49" spans="1:4" ht="15.6">
      <c r="A49" s="14" t="s">
        <v>51</v>
      </c>
      <c r="B49" s="15">
        <v>562</v>
      </c>
      <c r="C49" s="15">
        <f t="shared" si="0"/>
        <v>529</v>
      </c>
      <c r="D49" s="15">
        <v>-33</v>
      </c>
    </row>
    <row r="50" spans="1:4" ht="15.6">
      <c r="A50" s="14" t="s">
        <v>52</v>
      </c>
      <c r="B50" s="15">
        <v>588</v>
      </c>
      <c r="C50" s="15">
        <f t="shared" si="0"/>
        <v>582</v>
      </c>
      <c r="D50" s="15">
        <v>-6</v>
      </c>
    </row>
    <row r="51" spans="1:4" ht="15.6">
      <c r="A51" s="14" t="s">
        <v>53</v>
      </c>
      <c r="B51" s="15">
        <v>512</v>
      </c>
      <c r="C51" s="15">
        <f t="shared" si="0"/>
        <v>508</v>
      </c>
      <c r="D51" s="15">
        <v>-4</v>
      </c>
    </row>
    <row r="52" spans="1:4" ht="15.6">
      <c r="A52" s="14" t="s">
        <v>54</v>
      </c>
      <c r="B52" s="15">
        <v>586</v>
      </c>
      <c r="C52" s="15">
        <f t="shared" si="0"/>
        <v>578</v>
      </c>
      <c r="D52" s="15">
        <v>-8</v>
      </c>
    </row>
    <row r="53" spans="1:4" ht="15.6">
      <c r="A53" s="14" t="s">
        <v>55</v>
      </c>
      <c r="B53" s="15">
        <v>484</v>
      </c>
      <c r="C53" s="15">
        <f t="shared" si="0"/>
        <v>482</v>
      </c>
      <c r="D53" s="15">
        <v>-2</v>
      </c>
    </row>
    <row r="54" spans="1:4" ht="15.6">
      <c r="A54" s="12" t="s">
        <v>56</v>
      </c>
      <c r="B54" s="13">
        <f>SUM(B55:B61)</f>
        <v>6407</v>
      </c>
      <c r="C54" s="13">
        <f t="shared" si="0"/>
        <v>6230</v>
      </c>
      <c r="D54" s="13">
        <f>SUM(D55:D61)</f>
        <v>-177</v>
      </c>
    </row>
    <row r="55" spans="1:4" ht="15.6">
      <c r="A55" s="14" t="s">
        <v>57</v>
      </c>
      <c r="B55" s="15">
        <v>1216</v>
      </c>
      <c r="C55" s="15">
        <f t="shared" si="0"/>
        <v>1167</v>
      </c>
      <c r="D55" s="15">
        <v>-49</v>
      </c>
    </row>
    <row r="56" spans="1:4" ht="15.6">
      <c r="A56" s="14" t="s">
        <v>58</v>
      </c>
      <c r="B56" s="15">
        <v>855</v>
      </c>
      <c r="C56" s="15">
        <f t="shared" si="0"/>
        <v>830</v>
      </c>
      <c r="D56" s="15">
        <v>-25</v>
      </c>
    </row>
    <row r="57" spans="1:4" ht="15.6">
      <c r="A57" s="14" t="s">
        <v>59</v>
      </c>
      <c r="B57" s="15">
        <v>916</v>
      </c>
      <c r="C57" s="15">
        <f t="shared" si="0"/>
        <v>895</v>
      </c>
      <c r="D57" s="15">
        <v>-21</v>
      </c>
    </row>
    <row r="58" spans="1:4" ht="15.6">
      <c r="A58" s="14" t="s">
        <v>60</v>
      </c>
      <c r="B58" s="15">
        <v>798</v>
      </c>
      <c r="C58" s="15">
        <f t="shared" si="0"/>
        <v>783</v>
      </c>
      <c r="D58" s="15">
        <v>-15</v>
      </c>
    </row>
    <row r="59" spans="1:4" ht="15.6">
      <c r="A59" s="14" t="s">
        <v>61</v>
      </c>
      <c r="B59" s="15">
        <v>856</v>
      </c>
      <c r="C59" s="15">
        <f t="shared" si="0"/>
        <v>834</v>
      </c>
      <c r="D59" s="15">
        <v>-22</v>
      </c>
    </row>
    <row r="60" spans="1:4" ht="15.6">
      <c r="A60" s="14" t="s">
        <v>62</v>
      </c>
      <c r="B60" s="15">
        <v>710</v>
      </c>
      <c r="C60" s="15">
        <f t="shared" si="0"/>
        <v>693</v>
      </c>
      <c r="D60" s="15">
        <v>-17</v>
      </c>
    </row>
    <row r="61" spans="1:4" ht="15.6">
      <c r="A61" s="14" t="s">
        <v>63</v>
      </c>
      <c r="B61" s="15">
        <v>1056</v>
      </c>
      <c r="C61" s="15">
        <f t="shared" si="0"/>
        <v>1028</v>
      </c>
      <c r="D61" s="15">
        <v>-28</v>
      </c>
    </row>
    <row r="62" spans="1:4" ht="15.6">
      <c r="A62" s="12" t="s">
        <v>64</v>
      </c>
      <c r="B62" s="13">
        <f>SUM(B63:B66)</f>
        <v>3425</v>
      </c>
      <c r="C62" s="13">
        <f t="shared" si="0"/>
        <v>3339</v>
      </c>
      <c r="D62" s="13">
        <f>SUM(D63:D66)</f>
        <v>-86</v>
      </c>
    </row>
    <row r="63" spans="1:4" ht="15.6">
      <c r="A63" s="14" t="s">
        <v>65</v>
      </c>
      <c r="B63" s="15">
        <v>990</v>
      </c>
      <c r="C63" s="15">
        <f t="shared" si="0"/>
        <v>962</v>
      </c>
      <c r="D63" s="15">
        <v>-28</v>
      </c>
    </row>
    <row r="64" spans="1:4" ht="15.6">
      <c r="A64" s="14" t="s">
        <v>66</v>
      </c>
      <c r="B64" s="15">
        <v>738</v>
      </c>
      <c r="C64" s="15">
        <f t="shared" si="0"/>
        <v>723</v>
      </c>
      <c r="D64" s="15">
        <v>-15</v>
      </c>
    </row>
    <row r="65" spans="1:4" ht="15.6">
      <c r="A65" s="14" t="s">
        <v>67</v>
      </c>
      <c r="B65" s="15">
        <v>954</v>
      </c>
      <c r="C65" s="15">
        <f t="shared" si="0"/>
        <v>927</v>
      </c>
      <c r="D65" s="15">
        <v>-27</v>
      </c>
    </row>
    <row r="66" spans="1:4" ht="15.6">
      <c r="A66" s="14" t="s">
        <v>68</v>
      </c>
      <c r="B66" s="15">
        <v>743</v>
      </c>
      <c r="C66" s="15">
        <f t="shared" si="0"/>
        <v>727</v>
      </c>
      <c r="D66" s="15">
        <v>-16</v>
      </c>
    </row>
    <row r="67" spans="1:4" ht="15.6">
      <c r="A67" s="12" t="s">
        <v>69</v>
      </c>
      <c r="B67" s="13">
        <f>SUM(B68:B71)</f>
        <v>2985</v>
      </c>
      <c r="C67" s="13">
        <f t="shared" si="0"/>
        <v>2883</v>
      </c>
      <c r="D67" s="13">
        <f>SUM(D68:D71)</f>
        <v>-102</v>
      </c>
    </row>
    <row r="68" spans="1:4" ht="15.6">
      <c r="A68" s="14" t="s">
        <v>70</v>
      </c>
      <c r="B68" s="15">
        <v>872</v>
      </c>
      <c r="C68" s="15">
        <f t="shared" si="0"/>
        <v>845</v>
      </c>
      <c r="D68" s="15">
        <v>-27</v>
      </c>
    </row>
    <row r="69" spans="1:4" ht="15.6">
      <c r="A69" s="14" t="s">
        <v>71</v>
      </c>
      <c r="B69" s="15">
        <v>747</v>
      </c>
      <c r="C69" s="15">
        <f t="shared" si="0"/>
        <v>732</v>
      </c>
      <c r="D69" s="15">
        <v>-15</v>
      </c>
    </row>
    <row r="70" spans="1:4" ht="15.6">
      <c r="A70" s="14" t="s">
        <v>72</v>
      </c>
      <c r="B70" s="15">
        <v>678</v>
      </c>
      <c r="C70" s="15">
        <f t="shared" ref="C70:C133" si="1">B70+D70</f>
        <v>632</v>
      </c>
      <c r="D70" s="15">
        <v>-46</v>
      </c>
    </row>
    <row r="71" spans="1:4" ht="15.6">
      <c r="A71" s="14" t="s">
        <v>73</v>
      </c>
      <c r="B71" s="15">
        <v>688</v>
      </c>
      <c r="C71" s="15">
        <f t="shared" si="1"/>
        <v>674</v>
      </c>
      <c r="D71" s="15">
        <v>-14</v>
      </c>
    </row>
    <row r="72" spans="1:4" ht="15.6">
      <c r="A72" s="12" t="s">
        <v>74</v>
      </c>
      <c r="B72" s="13">
        <f>SUM(B73:B74)</f>
        <v>1774</v>
      </c>
      <c r="C72" s="13">
        <f t="shared" si="1"/>
        <v>1731</v>
      </c>
      <c r="D72" s="13">
        <f>SUM(D73:D74)</f>
        <v>-43</v>
      </c>
    </row>
    <row r="73" spans="1:4" ht="15.6">
      <c r="A73" s="14" t="s">
        <v>75</v>
      </c>
      <c r="B73" s="15">
        <v>1100</v>
      </c>
      <c r="C73" s="15">
        <f t="shared" si="1"/>
        <v>1060</v>
      </c>
      <c r="D73" s="15">
        <v>-40</v>
      </c>
    </row>
    <row r="74" spans="1:4" ht="15.6">
      <c r="A74" s="14" t="s">
        <v>76</v>
      </c>
      <c r="B74" s="15">
        <v>674</v>
      </c>
      <c r="C74" s="15">
        <f t="shared" si="1"/>
        <v>671</v>
      </c>
      <c r="D74" s="15">
        <v>-3</v>
      </c>
    </row>
    <row r="75" spans="1:4" ht="15.6">
      <c r="A75" s="12" t="s">
        <v>77</v>
      </c>
      <c r="B75" s="13">
        <f>SUM(B76:B80)</f>
        <v>4630</v>
      </c>
      <c r="C75" s="13">
        <f t="shared" si="1"/>
        <v>4589</v>
      </c>
      <c r="D75" s="13">
        <f>SUM(D76:D80)</f>
        <v>-41</v>
      </c>
    </row>
    <row r="76" spans="1:4" s="18" customFormat="1" ht="15.6">
      <c r="A76" s="16" t="s">
        <v>78</v>
      </c>
      <c r="B76" s="17">
        <v>1376</v>
      </c>
      <c r="C76" s="17">
        <f t="shared" si="1"/>
        <v>1334</v>
      </c>
      <c r="D76" s="17">
        <v>-42</v>
      </c>
    </row>
    <row r="77" spans="1:4" ht="15.6">
      <c r="A77" s="14" t="s">
        <v>79</v>
      </c>
      <c r="B77" s="15">
        <v>1109</v>
      </c>
      <c r="C77" s="15">
        <f t="shared" si="1"/>
        <v>1126</v>
      </c>
      <c r="D77" s="15">
        <v>17</v>
      </c>
    </row>
    <row r="78" spans="1:4" ht="15.6">
      <c r="A78" s="14" t="s">
        <v>80</v>
      </c>
      <c r="B78" s="15">
        <v>792</v>
      </c>
      <c r="C78" s="15">
        <f t="shared" si="1"/>
        <v>800</v>
      </c>
      <c r="D78" s="15">
        <v>8</v>
      </c>
    </row>
    <row r="79" spans="1:4" ht="15.6">
      <c r="A79" s="14" t="s">
        <v>81</v>
      </c>
      <c r="B79" s="15">
        <v>637</v>
      </c>
      <c r="C79" s="15">
        <f t="shared" si="1"/>
        <v>627</v>
      </c>
      <c r="D79" s="15">
        <v>-10</v>
      </c>
    </row>
    <row r="80" spans="1:4" ht="15.6">
      <c r="A80" s="14" t="s">
        <v>82</v>
      </c>
      <c r="B80" s="15">
        <v>716</v>
      </c>
      <c r="C80" s="15">
        <f t="shared" si="1"/>
        <v>702</v>
      </c>
      <c r="D80" s="15">
        <v>-14</v>
      </c>
    </row>
    <row r="81" spans="1:4" ht="15.6">
      <c r="A81" s="12" t="s">
        <v>83</v>
      </c>
      <c r="B81" s="13">
        <f>SUM(B82:B86)</f>
        <v>4567</v>
      </c>
      <c r="C81" s="13">
        <f t="shared" si="1"/>
        <v>4585</v>
      </c>
      <c r="D81" s="13">
        <f>SUM(D82:D86)</f>
        <v>18</v>
      </c>
    </row>
    <row r="82" spans="1:4" ht="15.6">
      <c r="A82" s="14" t="s">
        <v>84</v>
      </c>
      <c r="B82" s="15">
        <v>970</v>
      </c>
      <c r="C82" s="15">
        <f t="shared" si="1"/>
        <v>970</v>
      </c>
      <c r="D82" s="15">
        <v>0</v>
      </c>
    </row>
    <row r="83" spans="1:4" ht="15.6">
      <c r="A83" s="14" t="s">
        <v>85</v>
      </c>
      <c r="B83" s="15">
        <v>936</v>
      </c>
      <c r="C83" s="15">
        <f t="shared" si="1"/>
        <v>913</v>
      </c>
      <c r="D83" s="15">
        <v>-23</v>
      </c>
    </row>
    <row r="84" spans="1:4" ht="15.6">
      <c r="A84" s="14" t="s">
        <v>86</v>
      </c>
      <c r="B84" s="15">
        <v>1051</v>
      </c>
      <c r="C84" s="15">
        <f t="shared" si="1"/>
        <v>1021</v>
      </c>
      <c r="D84" s="15">
        <v>-30</v>
      </c>
    </row>
    <row r="85" spans="1:4" ht="15.6">
      <c r="A85" s="14" t="s">
        <v>87</v>
      </c>
      <c r="B85" s="15">
        <v>646</v>
      </c>
      <c r="C85" s="15">
        <f t="shared" si="1"/>
        <v>659</v>
      </c>
      <c r="D85" s="15">
        <v>13</v>
      </c>
    </row>
    <row r="86" spans="1:4" ht="15.6">
      <c r="A86" s="14" t="s">
        <v>88</v>
      </c>
      <c r="B86" s="15">
        <v>964</v>
      </c>
      <c r="C86" s="15">
        <f t="shared" si="1"/>
        <v>1022</v>
      </c>
      <c r="D86" s="15">
        <v>58</v>
      </c>
    </row>
    <row r="87" spans="1:4" ht="15.6">
      <c r="A87" s="12" t="s">
        <v>89</v>
      </c>
      <c r="B87" s="13">
        <f>SUM(B88:B88)</f>
        <v>821</v>
      </c>
      <c r="C87" s="13">
        <f t="shared" si="1"/>
        <v>806</v>
      </c>
      <c r="D87" s="13">
        <f>SUM(D88:D88)</f>
        <v>-15</v>
      </c>
    </row>
    <row r="88" spans="1:4" ht="15.6">
      <c r="A88" s="14" t="s">
        <v>90</v>
      </c>
      <c r="B88" s="15">
        <v>821</v>
      </c>
      <c r="C88" s="15">
        <f t="shared" si="1"/>
        <v>806</v>
      </c>
      <c r="D88" s="15">
        <v>-15</v>
      </c>
    </row>
    <row r="89" spans="1:4" ht="15.6">
      <c r="A89" s="12" t="s">
        <v>91</v>
      </c>
      <c r="B89" s="13">
        <f>SUM(B90:B94)</f>
        <v>3212</v>
      </c>
      <c r="C89" s="13">
        <f t="shared" si="1"/>
        <v>3136</v>
      </c>
      <c r="D89" s="13">
        <f>SUM(D90:D94)</f>
        <v>-76</v>
      </c>
    </row>
    <row r="90" spans="1:4" ht="15.6">
      <c r="A90" s="14" t="s">
        <v>92</v>
      </c>
      <c r="B90" s="15">
        <v>579</v>
      </c>
      <c r="C90" s="15">
        <f t="shared" si="1"/>
        <v>563</v>
      </c>
      <c r="D90" s="15">
        <v>-16</v>
      </c>
    </row>
    <row r="91" spans="1:4" ht="57.6">
      <c r="A91" s="19" t="s">
        <v>93</v>
      </c>
      <c r="B91" s="15">
        <v>386</v>
      </c>
      <c r="C91" s="15">
        <f t="shared" si="1"/>
        <v>375</v>
      </c>
      <c r="D91" s="15">
        <v>-11</v>
      </c>
    </row>
    <row r="92" spans="1:4" ht="15.6">
      <c r="A92" s="19" t="s">
        <v>94</v>
      </c>
      <c r="B92" s="15">
        <v>916</v>
      </c>
      <c r="C92" s="15">
        <f t="shared" si="1"/>
        <v>890</v>
      </c>
      <c r="D92" s="15">
        <v>-26</v>
      </c>
    </row>
    <row r="93" spans="1:4" ht="15.6">
      <c r="A93" s="14" t="s">
        <v>95</v>
      </c>
      <c r="B93" s="15">
        <v>769</v>
      </c>
      <c r="C93" s="15">
        <f t="shared" si="1"/>
        <v>748</v>
      </c>
      <c r="D93" s="15">
        <v>-21</v>
      </c>
    </row>
    <row r="94" spans="1:4" ht="15.6">
      <c r="A94" s="14" t="s">
        <v>96</v>
      </c>
      <c r="B94" s="15">
        <v>562</v>
      </c>
      <c r="C94" s="15">
        <f t="shared" si="1"/>
        <v>560</v>
      </c>
      <c r="D94" s="15">
        <v>-2</v>
      </c>
    </row>
    <row r="95" spans="1:4" ht="15.6">
      <c r="A95" s="12" t="s">
        <v>97</v>
      </c>
      <c r="B95" s="13">
        <f>SUM(B96:B100)</f>
        <v>3802</v>
      </c>
      <c r="C95" s="13">
        <f t="shared" si="1"/>
        <v>3726</v>
      </c>
      <c r="D95" s="13">
        <f>SUM(D96:D100)</f>
        <v>-76</v>
      </c>
    </row>
    <row r="96" spans="1:4" ht="15.6">
      <c r="A96" s="14" t="s">
        <v>98</v>
      </c>
      <c r="B96" s="15">
        <v>1180</v>
      </c>
      <c r="C96" s="15">
        <f t="shared" si="1"/>
        <v>1140</v>
      </c>
      <c r="D96" s="15">
        <v>-40</v>
      </c>
    </row>
    <row r="97" spans="1:4" ht="15.6">
      <c r="A97" s="14" t="s">
        <v>99</v>
      </c>
      <c r="B97" s="15">
        <v>746</v>
      </c>
      <c r="C97" s="15">
        <f t="shared" si="1"/>
        <v>730</v>
      </c>
      <c r="D97" s="15">
        <v>-16</v>
      </c>
    </row>
    <row r="98" spans="1:4" ht="15.6">
      <c r="A98" s="14" t="s">
        <v>100</v>
      </c>
      <c r="B98" s="15">
        <v>785</v>
      </c>
      <c r="C98" s="15">
        <f t="shared" si="1"/>
        <v>769</v>
      </c>
      <c r="D98" s="15">
        <v>-16</v>
      </c>
    </row>
    <row r="99" spans="1:4" ht="15.6">
      <c r="A99" s="14" t="s">
        <v>101</v>
      </c>
      <c r="B99" s="15">
        <v>603</v>
      </c>
      <c r="C99" s="15">
        <f t="shared" si="1"/>
        <v>599</v>
      </c>
      <c r="D99" s="15">
        <v>-4</v>
      </c>
    </row>
    <row r="100" spans="1:4" ht="15.6">
      <c r="A100" s="14" t="s">
        <v>102</v>
      </c>
      <c r="B100" s="15">
        <v>488</v>
      </c>
      <c r="C100" s="15">
        <f t="shared" si="1"/>
        <v>488</v>
      </c>
      <c r="D100" s="15">
        <v>0</v>
      </c>
    </row>
    <row r="101" spans="1:4" ht="15.6">
      <c r="A101" s="12" t="s">
        <v>103</v>
      </c>
      <c r="B101" s="13">
        <f>SUM(B102:B104)</f>
        <v>2186</v>
      </c>
      <c r="C101" s="13">
        <f t="shared" si="1"/>
        <v>2159</v>
      </c>
      <c r="D101" s="13">
        <f>SUM(D102:D104)</f>
        <v>-27</v>
      </c>
    </row>
    <row r="102" spans="1:4" ht="15.6">
      <c r="A102" s="14" t="s">
        <v>104</v>
      </c>
      <c r="B102" s="15">
        <v>810</v>
      </c>
      <c r="C102" s="15">
        <f t="shared" si="1"/>
        <v>791</v>
      </c>
      <c r="D102" s="15">
        <v>-19</v>
      </c>
    </row>
    <row r="103" spans="1:4" ht="15.6">
      <c r="A103" s="14" t="s">
        <v>105</v>
      </c>
      <c r="B103" s="15">
        <v>662</v>
      </c>
      <c r="C103" s="15">
        <f t="shared" si="1"/>
        <v>661</v>
      </c>
      <c r="D103" s="15">
        <v>-1</v>
      </c>
    </row>
    <row r="104" spans="1:4" ht="15.6">
      <c r="A104" s="14" t="s">
        <v>106</v>
      </c>
      <c r="B104" s="15">
        <v>714</v>
      </c>
      <c r="C104" s="15">
        <f t="shared" si="1"/>
        <v>707</v>
      </c>
      <c r="D104" s="15">
        <v>-7</v>
      </c>
    </row>
    <row r="105" spans="1:4" ht="15.6">
      <c r="A105" s="12" t="s">
        <v>107</v>
      </c>
      <c r="B105" s="13">
        <f>SUM(B106:B110)</f>
        <v>4145</v>
      </c>
      <c r="C105" s="13">
        <f t="shared" si="1"/>
        <v>4067</v>
      </c>
      <c r="D105" s="13">
        <f>SUM(D106:D110)</f>
        <v>-78</v>
      </c>
    </row>
    <row r="106" spans="1:4" ht="15.6">
      <c r="A106" s="14" t="s">
        <v>108</v>
      </c>
      <c r="B106" s="15">
        <v>1313</v>
      </c>
      <c r="C106" s="15">
        <f t="shared" si="1"/>
        <v>1270</v>
      </c>
      <c r="D106" s="15">
        <v>-43</v>
      </c>
    </row>
    <row r="107" spans="1:4" ht="15.6">
      <c r="A107" s="14" t="s">
        <v>109</v>
      </c>
      <c r="B107" s="15">
        <v>1048</v>
      </c>
      <c r="C107" s="15">
        <f t="shared" si="1"/>
        <v>1021</v>
      </c>
      <c r="D107" s="15">
        <v>-27</v>
      </c>
    </row>
    <row r="108" spans="1:4" ht="15.6">
      <c r="A108" s="14" t="s">
        <v>110</v>
      </c>
      <c r="B108" s="15">
        <v>512</v>
      </c>
      <c r="C108" s="15">
        <f t="shared" si="1"/>
        <v>508</v>
      </c>
      <c r="D108" s="15">
        <v>-4</v>
      </c>
    </row>
    <row r="109" spans="1:4" ht="15.6">
      <c r="A109" s="14" t="s">
        <v>111</v>
      </c>
      <c r="B109" s="15">
        <v>776</v>
      </c>
      <c r="C109" s="15">
        <f t="shared" si="1"/>
        <v>772</v>
      </c>
      <c r="D109" s="15">
        <v>-4</v>
      </c>
    </row>
    <row r="110" spans="1:4" ht="15.6">
      <c r="A110" s="14" t="s">
        <v>112</v>
      </c>
      <c r="B110" s="15">
        <v>496</v>
      </c>
      <c r="C110" s="15">
        <f t="shared" si="1"/>
        <v>496</v>
      </c>
      <c r="D110" s="15">
        <v>0</v>
      </c>
    </row>
    <row r="111" spans="1:4" ht="15.6">
      <c r="A111" s="12" t="s">
        <v>113</v>
      </c>
      <c r="B111" s="13">
        <f>SUM(B112:B113)</f>
        <v>1527</v>
      </c>
      <c r="C111" s="13">
        <f t="shared" si="1"/>
        <v>1500</v>
      </c>
      <c r="D111" s="13">
        <f>SUM(D112:D113)</f>
        <v>-27</v>
      </c>
    </row>
    <row r="112" spans="1:4" ht="15.6">
      <c r="A112" s="14" t="s">
        <v>114</v>
      </c>
      <c r="B112" s="15">
        <v>897</v>
      </c>
      <c r="C112" s="15">
        <f t="shared" si="1"/>
        <v>877</v>
      </c>
      <c r="D112" s="15">
        <v>-20</v>
      </c>
    </row>
    <row r="113" spans="1:4" ht="15.6">
      <c r="A113" s="14" t="s">
        <v>115</v>
      </c>
      <c r="B113" s="15">
        <v>630</v>
      </c>
      <c r="C113" s="15">
        <f t="shared" si="1"/>
        <v>623</v>
      </c>
      <c r="D113" s="15">
        <v>-7</v>
      </c>
    </row>
    <row r="114" spans="1:4" ht="15.6">
      <c r="A114" s="12" t="s">
        <v>116</v>
      </c>
      <c r="B114" s="13">
        <f>SUM(B115:B126)</f>
        <v>13237</v>
      </c>
      <c r="C114" s="13">
        <f t="shared" si="1"/>
        <v>12920</v>
      </c>
      <c r="D114" s="13">
        <f>SUM(D115:D126)</f>
        <v>-317</v>
      </c>
    </row>
    <row r="115" spans="1:4" ht="15.6">
      <c r="A115" s="14" t="s">
        <v>117</v>
      </c>
      <c r="B115" s="15">
        <v>1816</v>
      </c>
      <c r="C115" s="15">
        <f t="shared" si="1"/>
        <v>1733</v>
      </c>
      <c r="D115" s="15">
        <v>-83</v>
      </c>
    </row>
    <row r="116" spans="1:4" ht="15.6">
      <c r="A116" s="14" t="s">
        <v>118</v>
      </c>
      <c r="B116" s="15">
        <v>1326</v>
      </c>
      <c r="C116" s="15">
        <f t="shared" si="1"/>
        <v>1292</v>
      </c>
      <c r="D116" s="15">
        <v>-34</v>
      </c>
    </row>
    <row r="117" spans="1:4" ht="15.6">
      <c r="A117" s="14" t="s">
        <v>119</v>
      </c>
      <c r="B117" s="15">
        <v>1388</v>
      </c>
      <c r="C117" s="15">
        <f t="shared" si="1"/>
        <v>1354</v>
      </c>
      <c r="D117" s="15">
        <v>-34</v>
      </c>
    </row>
    <row r="118" spans="1:4" ht="15.6">
      <c r="A118" s="14" t="s">
        <v>120</v>
      </c>
      <c r="B118" s="15">
        <v>1489</v>
      </c>
      <c r="C118" s="15">
        <f t="shared" si="1"/>
        <v>1442</v>
      </c>
      <c r="D118" s="15">
        <v>-47</v>
      </c>
    </row>
    <row r="119" spans="1:4" ht="15.6">
      <c r="A119" s="14" t="s">
        <v>121</v>
      </c>
      <c r="B119" s="15">
        <v>1360</v>
      </c>
      <c r="C119" s="15">
        <f t="shared" si="1"/>
        <v>1326</v>
      </c>
      <c r="D119" s="15">
        <v>-34</v>
      </c>
    </row>
    <row r="120" spans="1:4" ht="15.6">
      <c r="A120" s="14" t="s">
        <v>122</v>
      </c>
      <c r="B120" s="15">
        <v>1067</v>
      </c>
      <c r="C120" s="15">
        <f t="shared" si="1"/>
        <v>1047</v>
      </c>
      <c r="D120" s="15">
        <v>-20</v>
      </c>
    </row>
    <row r="121" spans="1:4" ht="15.6">
      <c r="A121" s="14" t="s">
        <v>123</v>
      </c>
      <c r="B121" s="15">
        <v>809</v>
      </c>
      <c r="C121" s="15">
        <f t="shared" si="1"/>
        <v>792</v>
      </c>
      <c r="D121" s="15">
        <v>-17</v>
      </c>
    </row>
    <row r="122" spans="1:4" ht="15.6">
      <c r="A122" s="14" t="s">
        <v>124</v>
      </c>
      <c r="B122" s="15">
        <v>826</v>
      </c>
      <c r="C122" s="15">
        <f t="shared" si="1"/>
        <v>813</v>
      </c>
      <c r="D122" s="15">
        <v>-13</v>
      </c>
    </row>
    <row r="123" spans="1:4" ht="15.6">
      <c r="A123" s="14" t="s">
        <v>125</v>
      </c>
      <c r="B123" s="15">
        <v>766</v>
      </c>
      <c r="C123" s="15">
        <f t="shared" si="1"/>
        <v>759</v>
      </c>
      <c r="D123" s="15">
        <v>-7</v>
      </c>
    </row>
    <row r="124" spans="1:4" ht="15.6">
      <c r="A124" s="14" t="s">
        <v>126</v>
      </c>
      <c r="B124" s="15">
        <v>782</v>
      </c>
      <c r="C124" s="15">
        <f t="shared" si="1"/>
        <v>771</v>
      </c>
      <c r="D124" s="15">
        <v>-11</v>
      </c>
    </row>
    <row r="125" spans="1:4" ht="15.6">
      <c r="A125" s="14" t="s">
        <v>127</v>
      </c>
      <c r="B125" s="15">
        <v>669</v>
      </c>
      <c r="C125" s="15">
        <f t="shared" si="1"/>
        <v>669</v>
      </c>
      <c r="D125" s="15">
        <v>0</v>
      </c>
    </row>
    <row r="126" spans="1:4" ht="15.6">
      <c r="A126" s="14" t="s">
        <v>128</v>
      </c>
      <c r="B126" s="15">
        <v>939</v>
      </c>
      <c r="C126" s="15">
        <f t="shared" si="1"/>
        <v>922</v>
      </c>
      <c r="D126" s="15">
        <v>-17</v>
      </c>
    </row>
    <row r="127" spans="1:4" ht="15.6">
      <c r="A127" s="12" t="s">
        <v>129</v>
      </c>
      <c r="B127" s="13">
        <f>SUM(B128:B136)</f>
        <v>7399</v>
      </c>
      <c r="C127" s="13">
        <f t="shared" si="1"/>
        <v>7293</v>
      </c>
      <c r="D127" s="13">
        <f>SUM(D128:D136)</f>
        <v>-106</v>
      </c>
    </row>
    <row r="128" spans="1:4" s="18" customFormat="1" ht="15.6">
      <c r="A128" s="16" t="s">
        <v>130</v>
      </c>
      <c r="B128" s="17">
        <v>1496</v>
      </c>
      <c r="C128" s="17">
        <f t="shared" si="1"/>
        <v>1451</v>
      </c>
      <c r="D128" s="17">
        <v>-45</v>
      </c>
    </row>
    <row r="129" spans="1:4" ht="15.6">
      <c r="A129" s="14" t="s">
        <v>131</v>
      </c>
      <c r="B129" s="15">
        <v>798</v>
      </c>
      <c r="C129" s="15">
        <f t="shared" si="1"/>
        <v>790</v>
      </c>
      <c r="D129" s="15">
        <v>-8</v>
      </c>
    </row>
    <row r="130" spans="1:4" ht="15.6">
      <c r="A130" s="14" t="s">
        <v>132</v>
      </c>
      <c r="B130" s="15">
        <v>877</v>
      </c>
      <c r="C130" s="15">
        <f t="shared" si="1"/>
        <v>865</v>
      </c>
      <c r="D130" s="15">
        <v>-12</v>
      </c>
    </row>
    <row r="131" spans="1:4" ht="15.6">
      <c r="A131" s="14" t="s">
        <v>133</v>
      </c>
      <c r="B131" s="15">
        <v>636</v>
      </c>
      <c r="C131" s="15">
        <f t="shared" si="1"/>
        <v>632</v>
      </c>
      <c r="D131" s="15">
        <v>-4</v>
      </c>
    </row>
    <row r="132" spans="1:4" ht="15.6">
      <c r="A132" s="14" t="s">
        <v>134</v>
      </c>
      <c r="B132" s="15">
        <v>759</v>
      </c>
      <c r="C132" s="15">
        <f t="shared" si="1"/>
        <v>747</v>
      </c>
      <c r="D132" s="15">
        <v>-12</v>
      </c>
    </row>
    <row r="133" spans="1:4" ht="15.6">
      <c r="A133" s="14" t="s">
        <v>135</v>
      </c>
      <c r="B133" s="15">
        <v>640</v>
      </c>
      <c r="C133" s="15">
        <f t="shared" si="1"/>
        <v>636</v>
      </c>
      <c r="D133" s="15">
        <v>-4</v>
      </c>
    </row>
    <row r="134" spans="1:4" ht="15.6">
      <c r="A134" s="14" t="s">
        <v>136</v>
      </c>
      <c r="B134" s="15">
        <v>1068</v>
      </c>
      <c r="C134" s="15">
        <f t="shared" ref="C134:C183" si="2">B134+D134</f>
        <v>1049</v>
      </c>
      <c r="D134" s="15">
        <v>-19</v>
      </c>
    </row>
    <row r="135" spans="1:4" ht="15.6">
      <c r="A135" s="14" t="s">
        <v>137</v>
      </c>
      <c r="B135" s="15">
        <v>597</v>
      </c>
      <c r="C135" s="15">
        <f t="shared" si="2"/>
        <v>597</v>
      </c>
      <c r="D135" s="15">
        <v>0</v>
      </c>
    </row>
    <row r="136" spans="1:4" ht="15.6">
      <c r="A136" s="14" t="s">
        <v>138</v>
      </c>
      <c r="B136" s="15">
        <v>528</v>
      </c>
      <c r="C136" s="15">
        <f t="shared" si="2"/>
        <v>526</v>
      </c>
      <c r="D136" s="15">
        <v>-2</v>
      </c>
    </row>
    <row r="137" spans="1:4" ht="15.6">
      <c r="A137" s="12" t="s">
        <v>139</v>
      </c>
      <c r="B137" s="13">
        <f>SUM(B138:B146)</f>
        <v>9423</v>
      </c>
      <c r="C137" s="13">
        <f t="shared" si="2"/>
        <v>9469</v>
      </c>
      <c r="D137" s="13">
        <f>SUM(D138:D146)</f>
        <v>46</v>
      </c>
    </row>
    <row r="138" spans="1:4" ht="15.6">
      <c r="A138" s="14" t="s">
        <v>140</v>
      </c>
      <c r="B138" s="15">
        <v>1096</v>
      </c>
      <c r="C138" s="15">
        <f t="shared" si="2"/>
        <v>1068</v>
      </c>
      <c r="D138" s="15">
        <v>-28</v>
      </c>
    </row>
    <row r="139" spans="1:4" ht="15.6">
      <c r="A139" s="14" t="s">
        <v>141</v>
      </c>
      <c r="B139" s="15">
        <v>1151</v>
      </c>
      <c r="C139" s="15">
        <f t="shared" si="2"/>
        <v>1138</v>
      </c>
      <c r="D139" s="15">
        <v>-13</v>
      </c>
    </row>
    <row r="140" spans="1:4" ht="15.6">
      <c r="A140" s="14" t="s">
        <v>142</v>
      </c>
      <c r="B140" s="15">
        <v>1234</v>
      </c>
      <c r="C140" s="15">
        <f t="shared" si="2"/>
        <v>1260</v>
      </c>
      <c r="D140" s="15">
        <v>26</v>
      </c>
    </row>
    <row r="141" spans="1:4" ht="15.6">
      <c r="A141" s="14" t="s">
        <v>143</v>
      </c>
      <c r="B141" s="15">
        <v>1204</v>
      </c>
      <c r="C141" s="15">
        <f t="shared" si="2"/>
        <v>1392</v>
      </c>
      <c r="D141" s="15">
        <v>188</v>
      </c>
    </row>
    <row r="142" spans="1:4" ht="15.6">
      <c r="A142" s="14" t="s">
        <v>144</v>
      </c>
      <c r="B142" s="15">
        <v>917</v>
      </c>
      <c r="C142" s="15">
        <f t="shared" si="2"/>
        <v>896</v>
      </c>
      <c r="D142" s="15">
        <v>-21</v>
      </c>
    </row>
    <row r="143" spans="1:4" ht="15.6">
      <c r="A143" s="14" t="s">
        <v>145</v>
      </c>
      <c r="B143" s="15">
        <v>921</v>
      </c>
      <c r="C143" s="15">
        <f t="shared" si="2"/>
        <v>894</v>
      </c>
      <c r="D143" s="15">
        <v>-27</v>
      </c>
    </row>
    <row r="144" spans="1:4" ht="15.6">
      <c r="A144" s="14" t="s">
        <v>146</v>
      </c>
      <c r="B144" s="15">
        <v>950</v>
      </c>
      <c r="C144" s="15">
        <f t="shared" si="2"/>
        <v>928</v>
      </c>
      <c r="D144" s="15">
        <v>-22</v>
      </c>
    </row>
    <row r="145" spans="1:4" ht="15.6">
      <c r="A145" s="14" t="s">
        <v>147</v>
      </c>
      <c r="B145" s="15">
        <v>834</v>
      </c>
      <c r="C145" s="15">
        <f t="shared" si="2"/>
        <v>797</v>
      </c>
      <c r="D145" s="15">
        <v>-37</v>
      </c>
    </row>
    <row r="146" spans="1:4" ht="15.6">
      <c r="A146" s="14" t="s">
        <v>148</v>
      </c>
      <c r="B146" s="15">
        <v>1116</v>
      </c>
      <c r="C146" s="15">
        <f t="shared" si="2"/>
        <v>1096</v>
      </c>
      <c r="D146" s="15">
        <v>-20</v>
      </c>
    </row>
    <row r="147" spans="1:4" ht="15.6">
      <c r="A147" s="12" t="s">
        <v>149</v>
      </c>
      <c r="B147" s="13">
        <f>SUM(B148:B151)</f>
        <v>3579</v>
      </c>
      <c r="C147" s="13">
        <f t="shared" si="2"/>
        <v>3513</v>
      </c>
      <c r="D147" s="13">
        <f>SUM(D148:D151)</f>
        <v>-66</v>
      </c>
    </row>
    <row r="148" spans="1:4" ht="15.6">
      <c r="A148" s="14" t="s">
        <v>150</v>
      </c>
      <c r="B148" s="15">
        <v>1422</v>
      </c>
      <c r="C148" s="15">
        <f t="shared" si="2"/>
        <v>1376</v>
      </c>
      <c r="D148" s="15">
        <v>-46</v>
      </c>
    </row>
    <row r="149" spans="1:4" ht="15.6">
      <c r="A149" s="14" t="s">
        <v>151</v>
      </c>
      <c r="B149" s="15">
        <v>1000</v>
      </c>
      <c r="C149" s="15">
        <f t="shared" si="2"/>
        <v>980</v>
      </c>
      <c r="D149" s="15">
        <v>-20</v>
      </c>
    </row>
    <row r="150" spans="1:4" ht="15.6">
      <c r="A150" s="14" t="s">
        <v>152</v>
      </c>
      <c r="B150" s="15">
        <v>682</v>
      </c>
      <c r="C150" s="15">
        <f t="shared" si="2"/>
        <v>682</v>
      </c>
      <c r="D150" s="15">
        <v>0</v>
      </c>
    </row>
    <row r="151" spans="1:4" ht="15.6">
      <c r="A151" s="14" t="s">
        <v>153</v>
      </c>
      <c r="B151" s="15">
        <v>475</v>
      </c>
      <c r="C151" s="15">
        <f t="shared" si="2"/>
        <v>475</v>
      </c>
      <c r="D151" s="15">
        <v>0</v>
      </c>
    </row>
    <row r="152" spans="1:4" ht="15.6">
      <c r="A152" s="12" t="s">
        <v>154</v>
      </c>
      <c r="B152" s="13">
        <f>SUM(B153:B159)</f>
        <v>5359</v>
      </c>
      <c r="C152" s="13">
        <f t="shared" si="2"/>
        <v>5284</v>
      </c>
      <c r="D152" s="13">
        <f>SUM(D153:D159)</f>
        <v>-75</v>
      </c>
    </row>
    <row r="153" spans="1:4" ht="15.6">
      <c r="A153" s="14" t="s">
        <v>155</v>
      </c>
      <c r="B153" s="15">
        <v>904</v>
      </c>
      <c r="C153" s="15">
        <f t="shared" si="2"/>
        <v>882</v>
      </c>
      <c r="D153" s="15">
        <v>-22</v>
      </c>
    </row>
    <row r="154" spans="1:4" ht="15.6">
      <c r="A154" s="14" t="s">
        <v>156</v>
      </c>
      <c r="B154" s="15">
        <v>964</v>
      </c>
      <c r="C154" s="15">
        <f t="shared" si="2"/>
        <v>943</v>
      </c>
      <c r="D154" s="15">
        <v>-21</v>
      </c>
    </row>
    <row r="155" spans="1:4" ht="15.6">
      <c r="A155" s="14" t="s">
        <v>157</v>
      </c>
      <c r="B155" s="15">
        <v>560</v>
      </c>
      <c r="C155" s="15">
        <f t="shared" si="2"/>
        <v>554</v>
      </c>
      <c r="D155" s="15">
        <v>-6</v>
      </c>
    </row>
    <row r="156" spans="1:4" ht="15.6">
      <c r="A156" s="14" t="s">
        <v>158</v>
      </c>
      <c r="B156" s="15">
        <v>766</v>
      </c>
      <c r="C156" s="15">
        <f t="shared" si="2"/>
        <v>760</v>
      </c>
      <c r="D156" s="15">
        <v>-6</v>
      </c>
    </row>
    <row r="157" spans="1:4" ht="15.6">
      <c r="A157" s="14" t="s">
        <v>159</v>
      </c>
      <c r="B157" s="15">
        <v>828</v>
      </c>
      <c r="C157" s="15">
        <f t="shared" si="2"/>
        <v>814</v>
      </c>
      <c r="D157" s="15">
        <v>-14</v>
      </c>
    </row>
    <row r="158" spans="1:4" ht="15.6">
      <c r="A158" s="14" t="s">
        <v>160</v>
      </c>
      <c r="B158" s="15">
        <v>619</v>
      </c>
      <c r="C158" s="15">
        <f t="shared" si="2"/>
        <v>616</v>
      </c>
      <c r="D158" s="15">
        <v>-3</v>
      </c>
    </row>
    <row r="159" spans="1:4" ht="15.6">
      <c r="A159" s="14" t="s">
        <v>161</v>
      </c>
      <c r="B159" s="15">
        <v>718</v>
      </c>
      <c r="C159" s="15">
        <f t="shared" si="2"/>
        <v>715</v>
      </c>
      <c r="D159" s="15">
        <v>-3</v>
      </c>
    </row>
    <row r="160" spans="1:4" ht="15.6">
      <c r="A160" s="12" t="s">
        <v>162</v>
      </c>
      <c r="B160" s="13">
        <f>SUM(B161:B164)</f>
        <v>3249</v>
      </c>
      <c r="C160" s="13">
        <f t="shared" si="2"/>
        <v>2665</v>
      </c>
      <c r="D160" s="13">
        <f>SUM(D161:D164)</f>
        <v>-584</v>
      </c>
    </row>
    <row r="161" spans="1:4" ht="15.6">
      <c r="A161" s="14" t="s">
        <v>163</v>
      </c>
      <c r="B161" s="15">
        <v>908</v>
      </c>
      <c r="C161" s="15">
        <f t="shared" si="2"/>
        <v>894</v>
      </c>
      <c r="D161" s="15">
        <v>-14</v>
      </c>
    </row>
    <row r="162" spans="1:4" ht="15.6">
      <c r="A162" s="14" t="s">
        <v>164</v>
      </c>
      <c r="B162" s="15">
        <v>1000</v>
      </c>
      <c r="C162" s="15">
        <f t="shared" si="2"/>
        <v>984</v>
      </c>
      <c r="D162" s="15">
        <v>-16</v>
      </c>
    </row>
    <row r="163" spans="1:4" ht="15.6">
      <c r="A163" s="14" t="s">
        <v>165</v>
      </c>
      <c r="B163" s="15">
        <v>665</v>
      </c>
      <c r="C163" s="15">
        <f t="shared" si="2"/>
        <v>111</v>
      </c>
      <c r="D163" s="15">
        <v>-554</v>
      </c>
    </row>
    <row r="164" spans="1:4" ht="15.6">
      <c r="A164" s="14" t="s">
        <v>166</v>
      </c>
      <c r="B164" s="15">
        <v>676</v>
      </c>
      <c r="C164" s="15">
        <f t="shared" si="2"/>
        <v>676</v>
      </c>
      <c r="D164" s="15">
        <v>0</v>
      </c>
    </row>
    <row r="165" spans="1:4" ht="15.6">
      <c r="A165" s="12" t="s">
        <v>167</v>
      </c>
      <c r="B165" s="13">
        <f>SUM(B166:B167)</f>
        <v>1407</v>
      </c>
      <c r="C165" s="13">
        <f t="shared" si="2"/>
        <v>1394</v>
      </c>
      <c r="D165" s="13">
        <f>SUM(D166:D167)</f>
        <v>-13</v>
      </c>
    </row>
    <row r="166" spans="1:4" ht="15.6">
      <c r="A166" s="14" t="s">
        <v>168</v>
      </c>
      <c r="B166" s="15">
        <v>683</v>
      </c>
      <c r="C166" s="15">
        <f t="shared" si="2"/>
        <v>674</v>
      </c>
      <c r="D166" s="15">
        <v>-9</v>
      </c>
    </row>
    <row r="167" spans="1:4" ht="15.6">
      <c r="A167" s="14" t="s">
        <v>169</v>
      </c>
      <c r="B167" s="15">
        <v>724</v>
      </c>
      <c r="C167" s="15">
        <f t="shared" si="2"/>
        <v>720</v>
      </c>
      <c r="D167" s="15">
        <v>-4</v>
      </c>
    </row>
    <row r="168" spans="1:4" ht="15.6">
      <c r="A168" s="12" t="s">
        <v>170</v>
      </c>
      <c r="B168" s="13">
        <f>SUM(B169:B183)</f>
        <v>15249</v>
      </c>
      <c r="C168" s="13">
        <f t="shared" si="2"/>
        <v>14930</v>
      </c>
      <c r="D168" s="13">
        <f>SUM(D169:D183)</f>
        <v>-319</v>
      </c>
    </row>
    <row r="169" spans="1:4" ht="15.6">
      <c r="A169" s="14" t="s">
        <v>171</v>
      </c>
      <c r="B169" s="15">
        <v>1734</v>
      </c>
      <c r="C169" s="15">
        <f t="shared" si="2"/>
        <v>1679</v>
      </c>
      <c r="D169" s="15">
        <v>-55</v>
      </c>
    </row>
    <row r="170" spans="1:4" ht="15.6">
      <c r="A170" s="14" t="s">
        <v>172</v>
      </c>
      <c r="B170" s="15">
        <v>1505</v>
      </c>
      <c r="C170" s="15">
        <f t="shared" si="2"/>
        <v>1470</v>
      </c>
      <c r="D170" s="15">
        <v>-35</v>
      </c>
    </row>
    <row r="171" spans="1:4" ht="15.6">
      <c r="A171" s="14" t="s">
        <v>173</v>
      </c>
      <c r="B171" s="15">
        <v>1458</v>
      </c>
      <c r="C171" s="15">
        <f t="shared" si="2"/>
        <v>1415</v>
      </c>
      <c r="D171" s="15">
        <v>-43</v>
      </c>
    </row>
    <row r="172" spans="1:4" ht="15.6">
      <c r="A172" s="14" t="s">
        <v>174</v>
      </c>
      <c r="B172" s="15">
        <v>1592</v>
      </c>
      <c r="C172" s="15">
        <f t="shared" si="2"/>
        <v>1543</v>
      </c>
      <c r="D172" s="15">
        <v>-49</v>
      </c>
    </row>
    <row r="173" spans="1:4" ht="15.6">
      <c r="A173" s="14" t="s">
        <v>175</v>
      </c>
      <c r="B173" s="15">
        <v>1462</v>
      </c>
      <c r="C173" s="15">
        <f t="shared" si="2"/>
        <v>1420</v>
      </c>
      <c r="D173" s="15">
        <v>-42</v>
      </c>
    </row>
    <row r="174" spans="1:4" ht="15.6">
      <c r="A174" s="14" t="s">
        <v>176</v>
      </c>
      <c r="B174" s="15">
        <v>912</v>
      </c>
      <c r="C174" s="15">
        <f t="shared" si="2"/>
        <v>891</v>
      </c>
      <c r="D174" s="15">
        <v>-21</v>
      </c>
    </row>
    <row r="175" spans="1:4" ht="15.6">
      <c r="A175" s="14" t="s">
        <v>177</v>
      </c>
      <c r="B175" s="15">
        <v>862</v>
      </c>
      <c r="C175" s="15">
        <f t="shared" si="2"/>
        <v>845</v>
      </c>
      <c r="D175" s="15">
        <v>-17</v>
      </c>
    </row>
    <row r="176" spans="1:4" ht="15.6">
      <c r="A176" s="14" t="s">
        <v>178</v>
      </c>
      <c r="B176" s="15">
        <v>664</v>
      </c>
      <c r="C176" s="15">
        <f t="shared" si="2"/>
        <v>663</v>
      </c>
      <c r="D176" s="15">
        <v>-1</v>
      </c>
    </row>
    <row r="177" spans="1:4" ht="15.6">
      <c r="A177" s="14" t="s">
        <v>179</v>
      </c>
      <c r="B177" s="15">
        <v>970</v>
      </c>
      <c r="C177" s="15">
        <f t="shared" si="2"/>
        <v>947</v>
      </c>
      <c r="D177" s="15">
        <v>-23</v>
      </c>
    </row>
    <row r="178" spans="1:4" ht="15.6">
      <c r="A178" s="14" t="s">
        <v>180</v>
      </c>
      <c r="B178" s="15">
        <v>670</v>
      </c>
      <c r="C178" s="15">
        <f t="shared" si="2"/>
        <v>662</v>
      </c>
      <c r="D178" s="15">
        <v>-8</v>
      </c>
    </row>
    <row r="179" spans="1:4" ht="15.6">
      <c r="A179" s="14" t="s">
        <v>181</v>
      </c>
      <c r="B179" s="15">
        <v>799</v>
      </c>
      <c r="C179" s="15">
        <f t="shared" si="2"/>
        <v>792</v>
      </c>
      <c r="D179" s="15">
        <v>-7</v>
      </c>
    </row>
    <row r="180" spans="1:4" ht="15.6">
      <c r="A180" s="14" t="s">
        <v>182</v>
      </c>
      <c r="B180" s="15">
        <v>732</v>
      </c>
      <c r="C180" s="15">
        <f t="shared" si="2"/>
        <v>724</v>
      </c>
      <c r="D180" s="15">
        <v>-8</v>
      </c>
    </row>
    <row r="181" spans="1:4" ht="15.6">
      <c r="A181" s="14" t="s">
        <v>183</v>
      </c>
      <c r="B181" s="15">
        <v>650</v>
      </c>
      <c r="C181" s="15">
        <f t="shared" si="2"/>
        <v>640</v>
      </c>
      <c r="D181" s="15">
        <v>-10</v>
      </c>
    </row>
    <row r="182" spans="1:4" s="18" customFormat="1" ht="15.6">
      <c r="A182" s="16" t="s">
        <v>184</v>
      </c>
      <c r="B182" s="17">
        <v>669</v>
      </c>
      <c r="C182" s="17">
        <f t="shared" si="2"/>
        <v>669</v>
      </c>
      <c r="D182" s="17">
        <v>0</v>
      </c>
    </row>
    <row r="183" spans="1:4" ht="15.6">
      <c r="A183" s="14" t="s">
        <v>185</v>
      </c>
      <c r="B183" s="15">
        <v>570</v>
      </c>
      <c r="C183" s="15">
        <f t="shared" si="2"/>
        <v>570</v>
      </c>
      <c r="D183" s="15">
        <v>0</v>
      </c>
    </row>
  </sheetData>
  <mergeCells count="1"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宋佳益</dc:creator>
  <cp:lastModifiedBy>宋佳益</cp:lastModifiedBy>
  <dcterms:created xsi:type="dcterms:W3CDTF">2016-07-14T06:15:24Z</dcterms:created>
  <dcterms:modified xsi:type="dcterms:W3CDTF">2016-07-14T06:16:30Z</dcterms:modified>
</cp:coreProperties>
</file>