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21240" windowHeight="9570"/>
  </bookViews>
  <sheets>
    <sheet name="Sheet1" sheetId="1" r:id="rId1"/>
  </sheets>
  <definedNames>
    <definedName name="_xlnm.Print_Area" localSheetId="0">Sheet1!$A$1:$F$20</definedName>
    <definedName name="_xlnm.Print_Titles" localSheetId="0">Sheet1!$4:$4</definedName>
  </definedNames>
  <calcPr calcId="124519"/>
</workbook>
</file>

<file path=xl/calcChain.xml><?xml version="1.0" encoding="utf-8"?>
<calcChain xmlns="http://schemas.openxmlformats.org/spreadsheetml/2006/main">
  <c r="D6" i="1"/>
  <c r="E6"/>
  <c r="F6"/>
  <c r="C6"/>
  <c r="F20"/>
  <c r="F19"/>
  <c r="F18"/>
  <c r="F17"/>
  <c r="D17"/>
  <c r="F16"/>
  <c r="F15"/>
  <c r="D15"/>
  <c r="F11"/>
  <c r="D11"/>
  <c r="D10"/>
  <c r="F9"/>
  <c r="D9"/>
</calcChain>
</file>

<file path=xl/sharedStrings.xml><?xml version="1.0" encoding="utf-8"?>
<sst xmlns="http://schemas.openxmlformats.org/spreadsheetml/2006/main" count="27" uniqueCount="24">
  <si>
    <t>附件：</t>
    <phoneticPr fontId="2" type="noConversion"/>
  </si>
  <si>
    <t>单位：万元</t>
    <phoneticPr fontId="1" type="noConversion"/>
  </si>
  <si>
    <t>总  计</t>
    <phoneticPr fontId="1" type="noConversion"/>
  </si>
  <si>
    <t>2016年城市社区文化中心（文化活动室）设备购置
专项资金预算表</t>
    <phoneticPr fontId="2" type="noConversion"/>
  </si>
  <si>
    <t>河北省</t>
  </si>
  <si>
    <t>山西省</t>
  </si>
  <si>
    <t>黑龙江省</t>
  </si>
  <si>
    <t>安徽省</t>
  </si>
  <si>
    <t>江西省</t>
  </si>
  <si>
    <t>河南省</t>
  </si>
  <si>
    <t>湖北省</t>
  </si>
  <si>
    <t>湖南省</t>
  </si>
  <si>
    <t>广西壮族自治区</t>
    <phoneticPr fontId="2" type="noConversion"/>
  </si>
  <si>
    <t>重庆市</t>
  </si>
  <si>
    <t>贵州省</t>
  </si>
  <si>
    <t>云南省</t>
  </si>
  <si>
    <t>陕西省</t>
  </si>
  <si>
    <t>甘肃省</t>
  </si>
  <si>
    <t>社区文化活动室</t>
    <phoneticPr fontId="10" type="noConversion"/>
  </si>
  <si>
    <t>个数</t>
    <phoneticPr fontId="10" type="noConversion"/>
  </si>
  <si>
    <t>金额</t>
    <phoneticPr fontId="10" type="noConversion"/>
  </si>
  <si>
    <t>地  区</t>
    <phoneticPr fontId="1" type="noConversion"/>
  </si>
  <si>
    <t>2016年预算数</t>
    <phoneticPr fontId="1" type="noConversion"/>
  </si>
  <si>
    <t>社区文化中心</t>
    <phoneticPr fontId="1" type="noConversion"/>
  </si>
</sst>
</file>

<file path=xl/styles.xml><?xml version="1.0" encoding="utf-8"?>
<styleSheet xmlns="http://schemas.openxmlformats.org/spreadsheetml/2006/main">
  <fonts count="14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b/>
      <sz val="20"/>
      <name val="宋体"/>
      <family val="3"/>
      <charset val="134"/>
    </font>
    <font>
      <b/>
      <sz val="12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</font>
    <font>
      <b/>
      <sz val="16"/>
      <name val="宋体"/>
      <family val="3"/>
      <charset val="134"/>
    </font>
    <font>
      <sz val="10"/>
      <name val="Arial"/>
      <family val="2"/>
    </font>
    <font>
      <sz val="9"/>
      <name val="宋体"/>
      <charset val="134"/>
    </font>
    <font>
      <sz val="12"/>
      <color indexed="8"/>
      <name val="宋体"/>
      <family val="3"/>
      <charset val="134"/>
      <scheme val="minor"/>
    </font>
    <font>
      <b/>
      <sz val="12"/>
      <color indexed="8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/>
    <xf numFmtId="0" fontId="6" fillId="0" borderId="0">
      <alignment vertical="center"/>
    </xf>
    <xf numFmtId="0" fontId="9" fillId="0" borderId="0"/>
  </cellStyleXfs>
  <cellXfs count="25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3" borderId="0" xfId="0" applyFont="1" applyFill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right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9" fontId="5" fillId="0" borderId="1" xfId="1" applyNumberFormat="1" applyFont="1" applyFill="1" applyBorder="1" applyAlignment="1" applyProtection="1">
      <alignment vertical="center" wrapText="1"/>
    </xf>
    <xf numFmtId="0" fontId="8" fillId="0" borderId="0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12" fillId="0" borderId="1" xfId="3" applyNumberFormat="1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2" fillId="0" borderId="1" xfId="3" applyNumberFormat="1" applyFont="1" applyBorder="1" applyAlignment="1">
      <alignment horizontal="center" vertical="center" wrapText="1"/>
    </xf>
    <xf numFmtId="0" fontId="5" fillId="0" borderId="1" xfId="3" applyNumberFormat="1" applyFont="1" applyFill="1" applyBorder="1" applyAlignment="1">
      <alignment horizontal="center" vertical="center" wrapText="1"/>
    </xf>
    <xf numFmtId="0" fontId="11" fillId="0" borderId="1" xfId="3" applyFont="1" applyFill="1" applyBorder="1" applyAlignment="1">
      <alignment horizontal="center" vertical="center" wrapText="1"/>
    </xf>
    <xf numFmtId="0" fontId="5" fillId="0" borderId="4" xfId="3" applyNumberFormat="1" applyFont="1" applyFill="1" applyBorder="1" applyAlignment="1">
      <alignment horizontal="center" vertical="center" wrapText="1"/>
    </xf>
    <xf numFmtId="0" fontId="11" fillId="0" borderId="1" xfId="3" applyFont="1" applyBorder="1" applyAlignment="1">
      <alignment horizontal="center" vertical="center" wrapText="1"/>
    </xf>
    <xf numFmtId="0" fontId="11" fillId="0" borderId="4" xfId="3" applyFont="1" applyBorder="1" applyAlignment="1">
      <alignment horizontal="center" vertical="center" wrapText="1"/>
    </xf>
  </cellXfs>
  <cellStyles count="4">
    <cellStyle name="常规" xfId="0" builtinId="0"/>
    <cellStyle name="常规 2" xfId="2"/>
    <cellStyle name="常规 2 2" xfId="1"/>
    <cellStyle name="常规_重新发文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1"/>
  <sheetViews>
    <sheetView tabSelected="1" zoomScale="115" zoomScaleNormal="115" workbookViewId="0">
      <selection activeCell="D20" sqref="D20"/>
    </sheetView>
  </sheetViews>
  <sheetFormatPr defaultRowHeight="13.5"/>
  <cols>
    <col min="1" max="1" width="16.875" style="2" customWidth="1"/>
    <col min="2" max="6" width="12.75" style="1" customWidth="1"/>
    <col min="7" max="7" width="17.25" style="1" customWidth="1"/>
    <col min="8" max="16384" width="9" style="1"/>
  </cols>
  <sheetData>
    <row r="1" spans="1:6" ht="33.75" customHeight="1">
      <c r="A1" s="2" t="s">
        <v>0</v>
      </c>
    </row>
    <row r="2" spans="1:6" ht="51.75" customHeight="1">
      <c r="A2" s="12" t="s">
        <v>3</v>
      </c>
      <c r="B2" s="12"/>
      <c r="C2" s="12"/>
      <c r="D2" s="12"/>
      <c r="E2" s="12"/>
      <c r="F2" s="12"/>
    </row>
    <row r="3" spans="1:6" ht="25.5" customHeight="1">
      <c r="A3" s="3"/>
      <c r="B3" s="8" t="s">
        <v>1</v>
      </c>
      <c r="C3" s="8"/>
      <c r="D3" s="8"/>
      <c r="E3" s="8"/>
      <c r="F3" s="8" t="s">
        <v>1</v>
      </c>
    </row>
    <row r="4" spans="1:6" s="18" customFormat="1" ht="40.5" customHeight="1">
      <c r="A4" s="13" t="s">
        <v>21</v>
      </c>
      <c r="B4" s="13" t="s">
        <v>22</v>
      </c>
      <c r="C4" s="15" t="s">
        <v>23</v>
      </c>
      <c r="D4" s="16"/>
      <c r="E4" s="17" t="s">
        <v>18</v>
      </c>
      <c r="F4" s="17"/>
    </row>
    <row r="5" spans="1:6" s="18" customFormat="1" ht="40.5" customHeight="1">
      <c r="A5" s="14"/>
      <c r="B5" s="14"/>
      <c r="C5" s="19" t="s">
        <v>19</v>
      </c>
      <c r="D5" s="19" t="s">
        <v>20</v>
      </c>
      <c r="E5" s="19" t="s">
        <v>19</v>
      </c>
      <c r="F5" s="19" t="s">
        <v>20</v>
      </c>
    </row>
    <row r="6" spans="1:6" s="5" customFormat="1" ht="24" customHeight="1">
      <c r="A6" s="4" t="s">
        <v>2</v>
      </c>
      <c r="B6" s="4">
        <v>20840</v>
      </c>
      <c r="C6" s="4">
        <f>SUM(C7:C20)</f>
        <v>230</v>
      </c>
      <c r="D6" s="4">
        <f t="shared" ref="D6:F6" si="0">SUM(D7:D20)</f>
        <v>2760</v>
      </c>
      <c r="E6" s="4">
        <f t="shared" si="0"/>
        <v>3616</v>
      </c>
      <c r="F6" s="4">
        <f t="shared" si="0"/>
        <v>18080</v>
      </c>
    </row>
    <row r="7" spans="1:6" s="5" customFormat="1" ht="24" customHeight="1">
      <c r="A7" s="11" t="s">
        <v>4</v>
      </c>
      <c r="B7" s="9">
        <v>975</v>
      </c>
      <c r="C7" s="9"/>
      <c r="D7" s="9"/>
      <c r="E7" s="20">
        <v>195</v>
      </c>
      <c r="F7" s="20">
        <v>975</v>
      </c>
    </row>
    <row r="8" spans="1:6" s="5" customFormat="1" ht="24" customHeight="1">
      <c r="A8" s="11" t="s">
        <v>5</v>
      </c>
      <c r="B8" s="9">
        <v>750</v>
      </c>
      <c r="C8" s="9"/>
      <c r="D8" s="9"/>
      <c r="E8" s="20">
        <v>150</v>
      </c>
      <c r="F8" s="20">
        <v>750</v>
      </c>
    </row>
    <row r="9" spans="1:6" s="5" customFormat="1" ht="24" customHeight="1">
      <c r="A9" s="11" t="s">
        <v>6</v>
      </c>
      <c r="B9" s="7">
        <v>2953</v>
      </c>
      <c r="C9" s="21">
        <v>179</v>
      </c>
      <c r="D9" s="20">
        <f>C9*12</f>
        <v>2148</v>
      </c>
      <c r="E9" s="20">
        <v>161</v>
      </c>
      <c r="F9" s="20">
        <f>E9*5</f>
        <v>805</v>
      </c>
    </row>
    <row r="10" spans="1:6" s="5" customFormat="1" ht="24" customHeight="1">
      <c r="A10" s="11" t="s">
        <v>7</v>
      </c>
      <c r="B10" s="10">
        <v>2343</v>
      </c>
      <c r="C10" s="21">
        <v>14</v>
      </c>
      <c r="D10" s="20">
        <f>C10*12</f>
        <v>168</v>
      </c>
      <c r="E10" s="20">
        <v>435</v>
      </c>
      <c r="F10" s="20">
        <v>2175</v>
      </c>
    </row>
    <row r="11" spans="1:6" s="5" customFormat="1" ht="24" customHeight="1">
      <c r="A11" s="11" t="s">
        <v>8</v>
      </c>
      <c r="B11" s="10">
        <v>604</v>
      </c>
      <c r="C11" s="21">
        <v>17</v>
      </c>
      <c r="D11" s="20">
        <f>C11*12</f>
        <v>204</v>
      </c>
      <c r="E11" s="20">
        <v>80</v>
      </c>
      <c r="F11" s="20">
        <f>E11*5</f>
        <v>400</v>
      </c>
    </row>
    <row r="12" spans="1:6" s="5" customFormat="1" ht="24" customHeight="1">
      <c r="A12" s="11" t="s">
        <v>9</v>
      </c>
      <c r="B12" s="10">
        <v>3000</v>
      </c>
      <c r="C12" s="10"/>
      <c r="D12" s="10"/>
      <c r="E12" s="20">
        <v>600</v>
      </c>
      <c r="F12" s="20">
        <v>3000</v>
      </c>
    </row>
    <row r="13" spans="1:6" s="6" customFormat="1" ht="24" customHeight="1">
      <c r="A13" s="11" t="s">
        <v>10</v>
      </c>
      <c r="B13" s="10">
        <v>2450</v>
      </c>
      <c r="C13" s="10"/>
      <c r="D13" s="10"/>
      <c r="E13" s="20">
        <v>490</v>
      </c>
      <c r="F13" s="20">
        <v>2450</v>
      </c>
    </row>
    <row r="14" spans="1:6" s="5" customFormat="1" ht="24" customHeight="1">
      <c r="A14" s="11" t="s">
        <v>11</v>
      </c>
      <c r="B14" s="10">
        <v>1350</v>
      </c>
      <c r="C14" s="10"/>
      <c r="D14" s="10"/>
      <c r="E14" s="20">
        <v>270</v>
      </c>
      <c r="F14" s="20">
        <v>1350</v>
      </c>
    </row>
    <row r="15" spans="1:6" s="5" customFormat="1" ht="24" customHeight="1">
      <c r="A15" s="11" t="s">
        <v>12</v>
      </c>
      <c r="B15" s="10">
        <v>309</v>
      </c>
      <c r="C15" s="21">
        <v>2</v>
      </c>
      <c r="D15" s="21">
        <f>C15*12</f>
        <v>24</v>
      </c>
      <c r="E15" s="22">
        <v>57</v>
      </c>
      <c r="F15" s="20">
        <f t="shared" ref="F15:F20" si="1">E15*5</f>
        <v>285</v>
      </c>
    </row>
    <row r="16" spans="1:6" s="5" customFormat="1" ht="24" customHeight="1">
      <c r="A16" s="11" t="s">
        <v>13</v>
      </c>
      <c r="B16" s="10">
        <v>1525</v>
      </c>
      <c r="C16" s="21"/>
      <c r="D16" s="21"/>
      <c r="E16" s="22">
        <v>305</v>
      </c>
      <c r="F16" s="20">
        <f t="shared" si="1"/>
        <v>1525</v>
      </c>
    </row>
    <row r="17" spans="1:6" ht="24" customHeight="1">
      <c r="A17" s="11" t="s">
        <v>14</v>
      </c>
      <c r="B17" s="10">
        <v>556</v>
      </c>
      <c r="C17" s="21">
        <v>18</v>
      </c>
      <c r="D17" s="21">
        <f>C17*12</f>
        <v>216</v>
      </c>
      <c r="E17" s="22">
        <v>68</v>
      </c>
      <c r="F17" s="20">
        <f t="shared" si="1"/>
        <v>340</v>
      </c>
    </row>
    <row r="18" spans="1:6" ht="24" customHeight="1">
      <c r="A18" s="11" t="s">
        <v>15</v>
      </c>
      <c r="B18" s="10">
        <v>1920</v>
      </c>
      <c r="C18" s="21"/>
      <c r="D18" s="21"/>
      <c r="E18" s="22">
        <v>384</v>
      </c>
      <c r="F18" s="20">
        <f t="shared" si="1"/>
        <v>1920</v>
      </c>
    </row>
    <row r="19" spans="1:6" ht="24" customHeight="1">
      <c r="A19" s="11" t="s">
        <v>16</v>
      </c>
      <c r="B19" s="10">
        <v>1695</v>
      </c>
      <c r="C19" s="23"/>
      <c r="D19" s="23"/>
      <c r="E19" s="24">
        <v>339</v>
      </c>
      <c r="F19" s="20">
        <f t="shared" si="1"/>
        <v>1695</v>
      </c>
    </row>
    <row r="20" spans="1:6" ht="24" customHeight="1">
      <c r="A20" s="11" t="s">
        <v>17</v>
      </c>
      <c r="B20" s="10">
        <v>410</v>
      </c>
      <c r="C20" s="23"/>
      <c r="D20" s="23"/>
      <c r="E20" s="24">
        <v>82</v>
      </c>
      <c r="F20" s="20">
        <f t="shared" si="1"/>
        <v>410</v>
      </c>
    </row>
    <row r="21" spans="1:6" ht="18" customHeight="1"/>
    <row r="22" spans="1:6" ht="18" customHeight="1"/>
    <row r="23" spans="1:6" ht="18" customHeight="1"/>
    <row r="24" spans="1:6" ht="18" customHeight="1"/>
    <row r="25" spans="1:6" ht="18" customHeight="1"/>
    <row r="26" spans="1:6" ht="18" customHeight="1"/>
    <row r="27" spans="1:6" ht="18" customHeight="1"/>
    <row r="28" spans="1:6" ht="18" customHeight="1"/>
    <row r="29" spans="1:6" ht="18" customHeight="1"/>
    <row r="30" spans="1:6" ht="18" customHeight="1"/>
    <row r="31" spans="1:6" ht="18" customHeight="1"/>
    <row r="32" spans="1:6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</sheetData>
  <mergeCells count="5">
    <mergeCell ref="A2:F2"/>
    <mergeCell ref="A4:A5"/>
    <mergeCell ref="B4:B5"/>
    <mergeCell ref="C4:D4"/>
    <mergeCell ref="E4:F4"/>
  </mergeCells>
  <phoneticPr fontId="1" type="noConversion"/>
  <printOptions horizontalCentered="1"/>
  <pageMargins left="0.70866141732283472" right="0.70866141732283472" top="0.74803149606299213" bottom="0.74803149606299213" header="0.55118110236220474" footer="0.47244094488188981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金贞淑</dc:creator>
  <cp:lastModifiedBy>李灿</cp:lastModifiedBy>
  <cp:lastPrinted>2016-07-06T01:13:14Z</cp:lastPrinted>
  <dcterms:created xsi:type="dcterms:W3CDTF">2015-06-08T10:04:05Z</dcterms:created>
  <dcterms:modified xsi:type="dcterms:W3CDTF">2016-07-06T01:13:22Z</dcterms:modified>
</cp:coreProperties>
</file>