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2540" tabRatio="745"/>
  </bookViews>
  <sheets>
    <sheet name="分省简表" sheetId="44" r:id="rId1"/>
    <sheet name="文物安全统计" sheetId="35" state="hidden" r:id="rId2"/>
  </sheets>
  <definedNames>
    <definedName name="_xlnm._FilterDatabase" localSheetId="1" hidden="1">文物安全统计!$D$2:$M$38</definedName>
    <definedName name="_xlnm.Print_Titles" localSheetId="0">分省简表!$4:$4</definedName>
  </definedNames>
  <calcPr calcId="124519"/>
</workbook>
</file>

<file path=xl/calcChain.xml><?xml version="1.0" encoding="utf-8"?>
<calcChain xmlns="http://schemas.openxmlformats.org/spreadsheetml/2006/main">
  <c r="K38" i="35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<sst xmlns="http://schemas.openxmlformats.org/spreadsheetml/2006/main" count="91" uniqueCount="51">
  <si>
    <t>单位：万元</t>
  </si>
  <si>
    <t>省份</t>
  </si>
  <si>
    <t>合计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</si>
  <si>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</si>
  <si>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</si>
  <si>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</si>
  <si>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</si>
  <si>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</si>
  <si>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</si>
  <si>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</si>
  <si>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</si>
  <si>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</si>
  <si>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</si>
  <si>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</si>
  <si>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</si>
  <si>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</si>
  <si>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</si>
  <si>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</si>
  <si>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</si>
  <si>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</si>
  <si>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</si>
  <si>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</si>
  <si>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</si>
  <si>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</si>
  <si>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</si>
  <si>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</si>
  <si>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</si>
  <si>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</si>
  <si>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</si>
  <si>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</si>
  <si>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</si>
  <si>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</si>
  <si>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</si>
  <si>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</si>
  <si>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厦门</t>
  </si>
  <si>
    <t>大连</t>
  </si>
  <si>
    <t>宁波</t>
  </si>
  <si>
    <t>深圳</t>
  </si>
  <si>
    <t>青岛</t>
  </si>
  <si>
    <t>内蒙</t>
  </si>
  <si>
    <t>行政违法</t>
  </si>
  <si>
    <t>文物违法</t>
  </si>
  <si>
    <t>文物机构数</t>
  </si>
  <si>
    <t>从业人员数</t>
  </si>
  <si>
    <t>数量</t>
  </si>
  <si>
    <t>因素得分</t>
  </si>
  <si>
    <t>机构得分</t>
  </si>
  <si>
    <t>文物单位级别</t>
  </si>
  <si>
    <t>2021年提前下达建议数</t>
    <phoneticPr fontId="8" type="noConversion"/>
  </si>
  <si>
    <t>附件：</t>
    <phoneticPr fontId="8" type="noConversion"/>
  </si>
  <si>
    <t>提前下达2021年国家文物保护资金预算表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</si>
</sst>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6"/>
      <color indexed="8"/>
      <name val="华文中宋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theme="0" tint="-0.149937437055574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7">
    <xf numFmtId="0" fontId="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7">
    <cellStyle name="Normal" xfId="9"/>
    <cellStyle name="Normal 2" xfId="6"/>
    <cellStyle name="常规" xfId="0" builtinId="0"/>
    <cellStyle name="常规 10" xfId="7"/>
    <cellStyle name="常规 11" xfId="10"/>
    <cellStyle name="常规 12" xfId="3"/>
    <cellStyle name="常规 13" xfId="11"/>
    <cellStyle name="常规 14" xfId="12"/>
    <cellStyle name="常规 15" xfId="13"/>
    <cellStyle name="常规 16" xfId="5"/>
    <cellStyle name="常规 17" xfId="14"/>
    <cellStyle name="常规 18" xfId="15"/>
    <cellStyle name="常规 19" xfId="16"/>
    <cellStyle name="常规 2" xfId="17"/>
    <cellStyle name="常规 2 11" xfId="1"/>
    <cellStyle name="常规 2 12" xfId="18"/>
    <cellStyle name="常规 2 15" xfId="20"/>
    <cellStyle name="常规 2 17" xfId="21"/>
    <cellStyle name="常规 2 19" xfId="22"/>
    <cellStyle name="常规 2 2" xfId="23"/>
    <cellStyle name="常规 2 2 5" xfId="24"/>
    <cellStyle name="常规 2 20" xfId="19"/>
    <cellStyle name="常规 2 21" xfId="25"/>
    <cellStyle name="常规 2 23" xfId="26"/>
    <cellStyle name="常规 2 25" xfId="8"/>
    <cellStyle name="常规 2 3" xfId="27"/>
    <cellStyle name="常规 2 3 3" xfId="28"/>
    <cellStyle name="常规 2 5" xfId="29"/>
    <cellStyle name="常规 2 8" xfId="30"/>
    <cellStyle name="常规 21" xfId="4"/>
    <cellStyle name="常规 3" xfId="31"/>
    <cellStyle name="常规 4 2" xfId="32"/>
    <cellStyle name="常规 5" xfId="33"/>
    <cellStyle name="常规 5 3" xfId="34"/>
    <cellStyle name="常规 6" xfId="2"/>
    <cellStyle name="常规 7" xfId="35"/>
    <cellStyle name="常规 9" xfId="3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B40"/>
  <sheetViews>
    <sheetView tabSelected="1" workbookViewId="0">
      <selection activeCell="B10" sqref="B10"/>
    </sheetView>
  </sheetViews>
  <sheetFormatPr defaultColWidth="8.875" defaultRowHeight="13.5"/>
  <cols>
    <col min="1" max="1" width="37.375" style="13" customWidth="1"/>
    <col min="2" max="2" width="37.375" style="14" customWidth="1"/>
    <col min="3" max="16384" width="8.875" style="15"/>
  </cols>
  <sheetData>
    <row r="1" spans="1:2" s="21" customFormat="1" ht="29.25" customHeight="1">
      <c r="A1" s="27" t="s">
        <v>49</v>
      </c>
      <c r="B1" s="23"/>
    </row>
    <row r="2" spans="1:2" s="22" customFormat="1" ht="32.25" customHeight="1">
      <c r="A2" s="28" t="s">
        <v>50</v>
      </c>
      <c r="B2" s="28"/>
    </row>
    <row r="3" spans="1:2" ht="18.75">
      <c r="A3" s="16"/>
      <c r="B3" s="13" t="s">
        <v>0</v>
      </c>
    </row>
    <row r="4" spans="1:2" ht="42" customHeight="1">
      <c r="A4" s="26" t="s">
        <v>1</v>
      </c>
      <c r="B4" s="25" t="s">
        <v>48</v>
      </c>
    </row>
    <row r="5" spans="1:2" s="20" customFormat="1" ht="28.5" customHeight="1">
      <c r="A5" s="24" t="s">
        <v>2</v>
      </c>
      <c r="B5" s="24">
        <v>531237</v>
      </c>
    </row>
    <row r="6" spans="1:2" s="19" customFormat="1" ht="28.5" customHeight="1">
      <c r="A6" s="17" t="s">
        <v>3</v>
      </c>
      <c r="B6" s="18">
        <v>7827</v>
      </c>
    </row>
    <row r="7" spans="1:2" s="19" customFormat="1" ht="28.5" customHeight="1">
      <c r="A7" s="17" t="s">
        <v>4</v>
      </c>
      <c r="B7" s="18">
        <v>6208</v>
      </c>
    </row>
    <row r="8" spans="1:2" s="19" customFormat="1" ht="28.5" customHeight="1">
      <c r="A8" s="17" t="s">
        <v>5</v>
      </c>
      <c r="B8" s="18">
        <v>19180</v>
      </c>
    </row>
    <row r="9" spans="1:2" s="19" customFormat="1" ht="28.5" customHeight="1">
      <c r="A9" s="17" t="s">
        <v>6</v>
      </c>
      <c r="B9" s="18">
        <v>28562</v>
      </c>
    </row>
    <row r="10" spans="1:2" s="19" customFormat="1" ht="28.5" customHeight="1">
      <c r="A10" s="17" t="s">
        <v>39</v>
      </c>
      <c r="B10" s="18">
        <v>19238</v>
      </c>
    </row>
    <row r="11" spans="1:2" s="19" customFormat="1" ht="28.5" customHeight="1">
      <c r="A11" s="18" t="s">
        <v>8</v>
      </c>
      <c r="B11" s="18">
        <v>19303</v>
      </c>
    </row>
    <row r="12" spans="1:2" s="19" customFormat="1" ht="28.5" customHeight="1">
      <c r="A12" s="17" t="s">
        <v>35</v>
      </c>
      <c r="B12" s="18">
        <v>2467</v>
      </c>
    </row>
    <row r="13" spans="1:2" s="19" customFormat="1" ht="28.5" customHeight="1">
      <c r="A13" s="17" t="s">
        <v>9</v>
      </c>
      <c r="B13" s="18">
        <v>6174</v>
      </c>
    </row>
    <row r="14" spans="1:2" s="19" customFormat="1" ht="28.5" customHeight="1">
      <c r="A14" s="17" t="s">
        <v>10</v>
      </c>
      <c r="B14" s="18">
        <v>10373</v>
      </c>
    </row>
    <row r="15" spans="1:2" s="19" customFormat="1" ht="28.5" customHeight="1">
      <c r="A15" s="17" t="s">
        <v>12</v>
      </c>
      <c r="B15" s="18">
        <v>18293</v>
      </c>
    </row>
    <row r="16" spans="1:2" s="19" customFormat="1" ht="28.5" customHeight="1">
      <c r="A16" s="17" t="s">
        <v>13</v>
      </c>
      <c r="B16" s="18">
        <v>10802</v>
      </c>
    </row>
    <row r="17" spans="1:2" s="19" customFormat="1" ht="28.5" customHeight="1">
      <c r="A17" s="17" t="s">
        <v>36</v>
      </c>
      <c r="B17" s="18">
        <v>523</v>
      </c>
    </row>
    <row r="18" spans="1:2" s="19" customFormat="1" ht="28.5" customHeight="1">
      <c r="A18" s="17" t="s">
        <v>14</v>
      </c>
      <c r="B18" s="18">
        <v>18693</v>
      </c>
    </row>
    <row r="19" spans="1:2" s="19" customFormat="1" ht="28.5" customHeight="1">
      <c r="A19" s="18" t="s">
        <v>15</v>
      </c>
      <c r="B19" s="18">
        <v>17765</v>
      </c>
    </row>
    <row r="20" spans="1:2" s="19" customFormat="1" ht="28.5" customHeight="1">
      <c r="A20" s="17" t="s">
        <v>34</v>
      </c>
      <c r="B20" s="18">
        <v>1220</v>
      </c>
    </row>
    <row r="21" spans="1:2" s="19" customFormat="1" ht="28.5" customHeight="1">
      <c r="A21" s="17" t="s">
        <v>16</v>
      </c>
      <c r="B21" s="18">
        <v>20388</v>
      </c>
    </row>
    <row r="22" spans="1:2" s="19" customFormat="1" ht="28.5" customHeight="1">
      <c r="A22" s="17" t="s">
        <v>17</v>
      </c>
      <c r="B22" s="18">
        <v>26715</v>
      </c>
    </row>
    <row r="23" spans="1:2" s="20" customFormat="1" ht="28.5" customHeight="1">
      <c r="A23" s="17" t="s">
        <v>38</v>
      </c>
      <c r="B23" s="18">
        <v>3229</v>
      </c>
    </row>
    <row r="24" spans="1:2" s="19" customFormat="1" ht="28.5" customHeight="1">
      <c r="A24" s="17" t="s">
        <v>18</v>
      </c>
      <c r="B24" s="18">
        <v>41165</v>
      </c>
    </row>
    <row r="25" spans="1:2" s="19" customFormat="1" ht="28.5" customHeight="1">
      <c r="A25" s="17" t="s">
        <v>19</v>
      </c>
      <c r="B25" s="18">
        <v>19794</v>
      </c>
    </row>
    <row r="26" spans="1:2" s="19" customFormat="1" ht="28.5" customHeight="1">
      <c r="A26" s="17" t="s">
        <v>20</v>
      </c>
      <c r="B26" s="18">
        <v>22434</v>
      </c>
    </row>
    <row r="27" spans="1:2" s="19" customFormat="1" ht="28.5" customHeight="1">
      <c r="A27" s="17" t="s">
        <v>21</v>
      </c>
      <c r="B27" s="18">
        <v>12940</v>
      </c>
    </row>
    <row r="28" spans="1:2" s="19" customFormat="1" ht="28.5" customHeight="1">
      <c r="A28" s="17" t="s">
        <v>37</v>
      </c>
      <c r="B28" s="18">
        <v>898</v>
      </c>
    </row>
    <row r="29" spans="1:2" s="19" customFormat="1" ht="28.5" customHeight="1">
      <c r="A29" s="17" t="s">
        <v>22</v>
      </c>
      <c r="B29" s="18">
        <v>15243</v>
      </c>
    </row>
    <row r="30" spans="1:2" s="19" customFormat="1" ht="28.5" customHeight="1">
      <c r="A30" s="17" t="s">
        <v>23</v>
      </c>
      <c r="B30" s="18">
        <v>7252</v>
      </c>
    </row>
    <row r="31" spans="1:2" s="19" customFormat="1" ht="28.5" customHeight="1">
      <c r="A31" s="17" t="s">
        <v>24</v>
      </c>
      <c r="B31" s="18">
        <v>10925</v>
      </c>
    </row>
    <row r="32" spans="1:2" s="19" customFormat="1" ht="28.5" customHeight="1">
      <c r="A32" s="17" t="s">
        <v>25</v>
      </c>
      <c r="B32" s="18">
        <v>26185</v>
      </c>
    </row>
    <row r="33" spans="1:2" s="19" customFormat="1" ht="28.5" customHeight="1">
      <c r="A33" s="17" t="s">
        <v>26</v>
      </c>
      <c r="B33" s="18">
        <v>14700</v>
      </c>
    </row>
    <row r="34" spans="1:2" s="19" customFormat="1" ht="28.5" customHeight="1">
      <c r="A34" s="17" t="s">
        <v>27</v>
      </c>
      <c r="B34" s="18">
        <v>15826</v>
      </c>
    </row>
    <row r="35" spans="1:2" s="19" customFormat="1" ht="28.5" customHeight="1">
      <c r="A35" s="17" t="s">
        <v>28</v>
      </c>
      <c r="B35" s="18">
        <v>14041</v>
      </c>
    </row>
    <row r="36" spans="1:2" s="19" customFormat="1" ht="28.5" customHeight="1">
      <c r="A36" s="17" t="s">
        <v>29</v>
      </c>
      <c r="B36" s="18">
        <v>30459</v>
      </c>
    </row>
    <row r="37" spans="1:2" s="19" customFormat="1" ht="28.5" customHeight="1">
      <c r="A37" s="17" t="s">
        <v>30</v>
      </c>
      <c r="B37" s="18">
        <v>24388</v>
      </c>
    </row>
    <row r="38" spans="1:2" s="19" customFormat="1" ht="28.5" customHeight="1">
      <c r="A38" s="17" t="s">
        <v>31</v>
      </c>
      <c r="B38" s="18">
        <v>14415</v>
      </c>
    </row>
    <row r="39" spans="1:2" s="19" customFormat="1" ht="28.5" customHeight="1">
      <c r="A39" s="17" t="s">
        <v>32</v>
      </c>
      <c r="B39" s="18">
        <v>12036</v>
      </c>
    </row>
    <row r="40" spans="1:2" s="19" customFormat="1" ht="28.5" customHeight="1">
      <c r="A40" s="17" t="s">
        <v>33</v>
      </c>
      <c r="B40" s="18">
        <v>11576</v>
      </c>
    </row>
  </sheetData>
  <mergeCells count="1">
    <mergeCell ref="A2:B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M71"/>
  <sheetViews>
    <sheetView workbookViewId="0">
      <selection activeCell="M33" sqref="M3:M33"/>
    </sheetView>
  </sheetViews>
  <sheetFormatPr defaultColWidth="9" defaultRowHeight="13.5"/>
  <cols>
    <col min="5" max="5" width="8.875" style="2"/>
    <col min="6" max="6" width="10.5" customWidth="1"/>
    <col min="7" max="7" width="9.5" style="2" customWidth="1"/>
    <col min="8" max="9" width="10.375" customWidth="1"/>
    <col min="10" max="10" width="9.75" customWidth="1"/>
    <col min="11" max="11" width="10.5" customWidth="1"/>
    <col min="12" max="12" width="10.625" customWidth="1"/>
    <col min="13" max="13" width="8.875" customWidth="1"/>
  </cols>
  <sheetData>
    <row r="1" spans="3:13">
      <c r="C1" s="29" t="s">
        <v>1</v>
      </c>
      <c r="D1" s="29" t="s">
        <v>40</v>
      </c>
      <c r="E1" s="29"/>
      <c r="F1" s="29" t="s">
        <v>41</v>
      </c>
      <c r="G1" s="29"/>
      <c r="H1" s="30" t="s">
        <v>42</v>
      </c>
      <c r="I1" s="31"/>
      <c r="J1" s="31"/>
      <c r="K1" s="32"/>
      <c r="L1" s="32" t="s">
        <v>43</v>
      </c>
      <c r="M1" s="32"/>
    </row>
    <row r="2" spans="3:13" s="1" customFormat="1" ht="27.6" customHeight="1">
      <c r="C2" s="29"/>
      <c r="D2" s="4" t="s">
        <v>44</v>
      </c>
      <c r="E2" s="5" t="s">
        <v>45</v>
      </c>
      <c r="G2" s="5" t="s">
        <v>45</v>
      </c>
      <c r="H2" s="4" t="s">
        <v>44</v>
      </c>
      <c r="I2" s="4" t="s">
        <v>46</v>
      </c>
      <c r="J2" s="4" t="s">
        <v>47</v>
      </c>
      <c r="K2" s="12" t="s">
        <v>45</v>
      </c>
      <c r="L2" s="4" t="s">
        <v>44</v>
      </c>
      <c r="M2" s="12" t="s">
        <v>45</v>
      </c>
    </row>
    <row r="3" spans="3:13">
      <c r="C3" s="6" t="s">
        <v>3</v>
      </c>
      <c r="D3" s="7">
        <v>3</v>
      </c>
      <c r="E3" s="8">
        <v>0.5</v>
      </c>
      <c r="F3" s="9">
        <v>1</v>
      </c>
      <c r="G3" s="10">
        <v>0.5</v>
      </c>
      <c r="H3">
        <v>144</v>
      </c>
      <c r="I3">
        <v>0.5</v>
      </c>
      <c r="J3">
        <v>1</v>
      </c>
      <c r="K3">
        <f>(I3+J3)/2</f>
        <v>0.75</v>
      </c>
      <c r="L3">
        <v>6781</v>
      </c>
      <c r="M3">
        <v>1</v>
      </c>
    </row>
    <row r="4" spans="3:13">
      <c r="C4" s="11" t="s">
        <v>4</v>
      </c>
      <c r="D4" s="7">
        <v>2</v>
      </c>
      <c r="E4" s="8">
        <v>0.75</v>
      </c>
      <c r="F4" s="9">
        <v>1</v>
      </c>
      <c r="G4" s="10">
        <v>0.5</v>
      </c>
      <c r="H4">
        <v>88</v>
      </c>
      <c r="I4">
        <v>0.25</v>
      </c>
      <c r="J4">
        <v>0.5</v>
      </c>
      <c r="K4">
        <f t="shared" ref="K4:K38" si="0">(I4+J4)/2</f>
        <v>0.375</v>
      </c>
      <c r="L4">
        <v>1621</v>
      </c>
      <c r="M4">
        <v>0.5</v>
      </c>
    </row>
    <row r="5" spans="3:13">
      <c r="C5" s="6" t="s">
        <v>5</v>
      </c>
      <c r="D5" s="7"/>
      <c r="E5" s="8">
        <v>1</v>
      </c>
      <c r="F5" s="9">
        <v>2</v>
      </c>
      <c r="G5" s="10">
        <v>0.5</v>
      </c>
      <c r="H5">
        <v>475</v>
      </c>
      <c r="I5">
        <v>0.75</v>
      </c>
      <c r="J5">
        <v>0.75</v>
      </c>
      <c r="K5">
        <f t="shared" si="0"/>
        <v>0.75</v>
      </c>
      <c r="L5">
        <v>8451</v>
      </c>
      <c r="M5">
        <v>1</v>
      </c>
    </row>
    <row r="6" spans="3:13">
      <c r="C6" s="11" t="s">
        <v>6</v>
      </c>
      <c r="D6" s="7">
        <v>1</v>
      </c>
      <c r="E6" s="8">
        <v>0.75</v>
      </c>
      <c r="F6" s="9">
        <v>1</v>
      </c>
      <c r="G6" s="10">
        <v>0.5</v>
      </c>
      <c r="H6">
        <v>411</v>
      </c>
      <c r="I6">
        <v>0.75</v>
      </c>
      <c r="J6">
        <v>1</v>
      </c>
      <c r="K6">
        <f t="shared" si="0"/>
        <v>0.875</v>
      </c>
      <c r="L6">
        <v>8906</v>
      </c>
      <c r="M6">
        <v>1</v>
      </c>
    </row>
    <row r="7" spans="3:13">
      <c r="C7" s="6" t="s">
        <v>7</v>
      </c>
      <c r="D7" s="7">
        <v>6</v>
      </c>
      <c r="E7" s="8">
        <v>0</v>
      </c>
      <c r="F7" s="9">
        <v>2</v>
      </c>
      <c r="G7" s="10">
        <v>0.5</v>
      </c>
      <c r="H7">
        <v>228</v>
      </c>
      <c r="I7">
        <v>0.5</v>
      </c>
      <c r="J7">
        <v>0.75</v>
      </c>
      <c r="K7">
        <f t="shared" si="0"/>
        <v>0.625</v>
      </c>
      <c r="L7">
        <v>2652</v>
      </c>
      <c r="M7">
        <v>0.5</v>
      </c>
    </row>
    <row r="8" spans="3:13">
      <c r="C8" s="11" t="s">
        <v>8</v>
      </c>
      <c r="D8" s="7">
        <v>2</v>
      </c>
      <c r="E8" s="8">
        <v>0.75</v>
      </c>
      <c r="F8" s="3"/>
      <c r="G8" s="10">
        <v>1</v>
      </c>
      <c r="H8">
        <v>144</v>
      </c>
      <c r="I8">
        <v>0.5</v>
      </c>
      <c r="J8">
        <v>0.5</v>
      </c>
      <c r="K8">
        <f t="shared" si="0"/>
        <v>0.5</v>
      </c>
      <c r="L8">
        <v>3554</v>
      </c>
      <c r="M8">
        <v>0.75</v>
      </c>
    </row>
    <row r="9" spans="3:13">
      <c r="C9" s="6" t="s">
        <v>9</v>
      </c>
      <c r="D9" s="7">
        <v>4</v>
      </c>
      <c r="E9" s="8">
        <v>0.5</v>
      </c>
      <c r="F9" s="3"/>
      <c r="G9" s="10">
        <v>1</v>
      </c>
      <c r="H9">
        <v>170</v>
      </c>
      <c r="I9">
        <v>0.5</v>
      </c>
      <c r="J9">
        <v>0.5</v>
      </c>
      <c r="K9">
        <f t="shared" si="0"/>
        <v>0.5</v>
      </c>
      <c r="L9">
        <v>1919</v>
      </c>
      <c r="M9">
        <v>0.5</v>
      </c>
    </row>
    <row r="10" spans="3:13">
      <c r="C10" s="11" t="s">
        <v>10</v>
      </c>
      <c r="D10" s="7">
        <v>5</v>
      </c>
      <c r="E10" s="8">
        <v>0</v>
      </c>
      <c r="F10" s="3"/>
      <c r="G10" s="10">
        <v>1</v>
      </c>
      <c r="H10">
        <v>277</v>
      </c>
      <c r="I10">
        <v>0.5</v>
      </c>
      <c r="J10">
        <v>0.5</v>
      </c>
      <c r="K10">
        <f t="shared" si="0"/>
        <v>0.5</v>
      </c>
      <c r="L10">
        <v>2934</v>
      </c>
      <c r="M10">
        <v>0.5</v>
      </c>
    </row>
    <row r="11" spans="3:13">
      <c r="C11" s="6" t="s">
        <v>11</v>
      </c>
      <c r="D11" s="7"/>
      <c r="E11" s="8">
        <v>1</v>
      </c>
      <c r="F11" s="3"/>
      <c r="G11" s="10">
        <v>1</v>
      </c>
      <c r="H11">
        <v>127</v>
      </c>
      <c r="I11">
        <v>0.5</v>
      </c>
      <c r="J11">
        <v>0.5</v>
      </c>
      <c r="K11">
        <f t="shared" si="0"/>
        <v>0.5</v>
      </c>
      <c r="L11">
        <v>3493</v>
      </c>
      <c r="M11">
        <v>0.75</v>
      </c>
    </row>
    <row r="12" spans="3:13">
      <c r="C12" s="11" t="s">
        <v>12</v>
      </c>
      <c r="D12" s="7">
        <v>5</v>
      </c>
      <c r="E12" s="8">
        <v>0</v>
      </c>
      <c r="F12" s="3"/>
      <c r="G12" s="10">
        <v>1</v>
      </c>
      <c r="H12">
        <v>453</v>
      </c>
      <c r="I12">
        <v>0.75</v>
      </c>
      <c r="J12">
        <v>0.5</v>
      </c>
      <c r="K12">
        <f t="shared" si="0"/>
        <v>0.625</v>
      </c>
      <c r="L12">
        <v>9087</v>
      </c>
      <c r="M12">
        <v>1</v>
      </c>
    </row>
    <row r="13" spans="3:13">
      <c r="C13" s="6" t="s">
        <v>13</v>
      </c>
      <c r="D13" s="7">
        <v>3</v>
      </c>
      <c r="E13" s="8">
        <v>0.5</v>
      </c>
      <c r="F13" s="9">
        <v>1</v>
      </c>
      <c r="G13" s="10">
        <v>0.5</v>
      </c>
      <c r="H13">
        <v>557</v>
      </c>
      <c r="I13">
        <v>1</v>
      </c>
      <c r="J13">
        <v>0.75</v>
      </c>
      <c r="K13">
        <f t="shared" si="0"/>
        <v>0.875</v>
      </c>
      <c r="L13">
        <v>10652</v>
      </c>
      <c r="M13">
        <v>1</v>
      </c>
    </row>
    <row r="14" spans="3:13">
      <c r="C14" s="11" t="s">
        <v>14</v>
      </c>
      <c r="D14" s="7">
        <v>1</v>
      </c>
      <c r="E14" s="8">
        <v>0.75</v>
      </c>
      <c r="F14" s="9">
        <v>1</v>
      </c>
      <c r="G14" s="10">
        <v>0.5</v>
      </c>
      <c r="H14">
        <v>324</v>
      </c>
      <c r="I14">
        <v>0.75</v>
      </c>
      <c r="J14">
        <v>0.25</v>
      </c>
      <c r="K14">
        <f t="shared" si="0"/>
        <v>0.5</v>
      </c>
      <c r="L14">
        <v>3856</v>
      </c>
      <c r="M14">
        <v>0.75</v>
      </c>
    </row>
    <row r="15" spans="3:13">
      <c r="C15" s="6" t="s">
        <v>15</v>
      </c>
      <c r="D15" s="7"/>
      <c r="E15" s="8">
        <v>1</v>
      </c>
      <c r="F15" s="3"/>
      <c r="G15" s="10">
        <v>1</v>
      </c>
      <c r="H15">
        <v>192</v>
      </c>
      <c r="I15">
        <v>0.5</v>
      </c>
      <c r="J15">
        <v>0.75</v>
      </c>
      <c r="K15">
        <f t="shared" si="0"/>
        <v>0.625</v>
      </c>
      <c r="L15">
        <v>3227</v>
      </c>
      <c r="M15">
        <v>0.75</v>
      </c>
    </row>
    <row r="16" spans="3:13">
      <c r="C16" s="11" t="s">
        <v>16</v>
      </c>
      <c r="D16" s="7">
        <v>1</v>
      </c>
      <c r="E16" s="8">
        <v>0.75</v>
      </c>
      <c r="F16" s="3"/>
      <c r="G16" s="10">
        <v>1</v>
      </c>
      <c r="H16">
        <v>242</v>
      </c>
      <c r="I16">
        <v>0.5</v>
      </c>
      <c r="J16">
        <v>0.5</v>
      </c>
      <c r="K16">
        <f t="shared" si="0"/>
        <v>0.5</v>
      </c>
      <c r="L16">
        <v>4262</v>
      </c>
      <c r="M16">
        <v>0.75</v>
      </c>
    </row>
    <row r="17" spans="3:13">
      <c r="C17" s="6" t="s">
        <v>17</v>
      </c>
      <c r="D17" s="7">
        <v>6</v>
      </c>
      <c r="E17" s="8">
        <v>0</v>
      </c>
      <c r="F17" s="3"/>
      <c r="G17" s="10">
        <v>1</v>
      </c>
      <c r="H17">
        <v>727</v>
      </c>
      <c r="I17">
        <v>1</v>
      </c>
      <c r="J17">
        <v>0.5</v>
      </c>
      <c r="K17">
        <f t="shared" si="0"/>
        <v>0.75</v>
      </c>
      <c r="L17">
        <v>11981</v>
      </c>
      <c r="M17">
        <v>1</v>
      </c>
    </row>
    <row r="18" spans="3:13">
      <c r="C18" s="11" t="s">
        <v>18</v>
      </c>
      <c r="D18" s="7">
        <v>9</v>
      </c>
      <c r="E18" s="8">
        <v>0</v>
      </c>
      <c r="F18" s="9">
        <v>2</v>
      </c>
      <c r="G18" s="10">
        <v>0.5</v>
      </c>
      <c r="H18">
        <v>641</v>
      </c>
      <c r="I18">
        <v>1</v>
      </c>
      <c r="J18">
        <v>0.75</v>
      </c>
      <c r="K18">
        <f t="shared" si="0"/>
        <v>0.875</v>
      </c>
      <c r="L18">
        <v>12377</v>
      </c>
      <c r="M18">
        <v>1</v>
      </c>
    </row>
    <row r="19" spans="3:13">
      <c r="C19" s="6" t="s">
        <v>19</v>
      </c>
      <c r="D19" s="7">
        <v>3</v>
      </c>
      <c r="E19" s="8">
        <v>0.5</v>
      </c>
      <c r="F19" s="9">
        <v>1</v>
      </c>
      <c r="G19" s="10">
        <v>0.5</v>
      </c>
      <c r="H19">
        <v>336</v>
      </c>
      <c r="I19">
        <v>0.75</v>
      </c>
      <c r="J19">
        <v>0.5</v>
      </c>
      <c r="K19">
        <f t="shared" si="0"/>
        <v>0.625</v>
      </c>
      <c r="L19">
        <v>5544</v>
      </c>
      <c r="M19">
        <v>1</v>
      </c>
    </row>
    <row r="20" spans="3:13">
      <c r="C20" s="11" t="s">
        <v>20</v>
      </c>
      <c r="D20" s="7">
        <v>1</v>
      </c>
      <c r="E20" s="8">
        <v>0.75</v>
      </c>
      <c r="F20" s="3"/>
      <c r="G20" s="10">
        <v>1</v>
      </c>
      <c r="H20">
        <v>271</v>
      </c>
      <c r="I20">
        <v>0.5</v>
      </c>
      <c r="J20">
        <v>0.75</v>
      </c>
      <c r="K20">
        <f t="shared" si="0"/>
        <v>0.625</v>
      </c>
      <c r="L20">
        <v>4862</v>
      </c>
      <c r="M20">
        <v>0.75</v>
      </c>
    </row>
    <row r="21" spans="3:13">
      <c r="C21" s="6" t="s">
        <v>21</v>
      </c>
      <c r="D21" s="7">
        <v>2</v>
      </c>
      <c r="E21" s="8">
        <v>0.75</v>
      </c>
      <c r="F21" s="3"/>
      <c r="G21" s="10">
        <v>1</v>
      </c>
      <c r="H21">
        <v>358</v>
      </c>
      <c r="I21">
        <v>0.75</v>
      </c>
      <c r="J21">
        <v>0.5</v>
      </c>
      <c r="K21">
        <f t="shared" si="0"/>
        <v>0.625</v>
      </c>
      <c r="L21">
        <v>6073</v>
      </c>
      <c r="M21">
        <v>1</v>
      </c>
    </row>
    <row r="22" spans="3:13">
      <c r="C22" s="11" t="s">
        <v>22</v>
      </c>
      <c r="D22" s="7"/>
      <c r="E22" s="8">
        <v>1</v>
      </c>
      <c r="F22" s="3"/>
      <c r="G22" s="10">
        <v>1</v>
      </c>
      <c r="H22">
        <v>215</v>
      </c>
      <c r="I22">
        <v>0.5</v>
      </c>
      <c r="J22">
        <v>0.5</v>
      </c>
      <c r="K22">
        <f t="shared" si="0"/>
        <v>0.5</v>
      </c>
      <c r="L22">
        <v>2754</v>
      </c>
      <c r="M22">
        <v>0.5</v>
      </c>
    </row>
    <row r="23" spans="3:13">
      <c r="C23" s="6" t="s">
        <v>23</v>
      </c>
      <c r="D23" s="7"/>
      <c r="E23" s="8">
        <v>1</v>
      </c>
      <c r="F23" s="3"/>
      <c r="G23" s="10">
        <v>1</v>
      </c>
      <c r="H23">
        <v>61</v>
      </c>
      <c r="I23">
        <v>0.25</v>
      </c>
      <c r="J23">
        <v>0.25</v>
      </c>
      <c r="K23">
        <f t="shared" si="0"/>
        <v>0.25</v>
      </c>
      <c r="L23">
        <v>883</v>
      </c>
      <c r="M23">
        <v>0.25</v>
      </c>
    </row>
    <row r="24" spans="3:13">
      <c r="C24" s="11" t="s">
        <v>24</v>
      </c>
      <c r="D24" s="7">
        <v>2</v>
      </c>
      <c r="E24" s="8">
        <v>0.75</v>
      </c>
      <c r="F24" s="3"/>
      <c r="G24" s="10">
        <v>1</v>
      </c>
      <c r="H24">
        <v>186</v>
      </c>
      <c r="I24">
        <v>0.5</v>
      </c>
      <c r="J24">
        <v>0.5</v>
      </c>
      <c r="K24">
        <f t="shared" si="0"/>
        <v>0.5</v>
      </c>
      <c r="L24">
        <v>3443</v>
      </c>
      <c r="M24">
        <v>0.75</v>
      </c>
    </row>
    <row r="25" spans="3:13">
      <c r="C25" s="6" t="s">
        <v>25</v>
      </c>
      <c r="D25" s="7">
        <v>1</v>
      </c>
      <c r="E25" s="8">
        <v>0.75</v>
      </c>
      <c r="F25" s="9">
        <v>1</v>
      </c>
      <c r="G25" s="10">
        <v>0.5</v>
      </c>
      <c r="H25">
        <v>494</v>
      </c>
      <c r="I25">
        <v>0.75</v>
      </c>
      <c r="J25">
        <v>0.75</v>
      </c>
      <c r="K25">
        <f t="shared" si="0"/>
        <v>0.75</v>
      </c>
      <c r="L25">
        <v>8973</v>
      </c>
      <c r="M25">
        <v>1</v>
      </c>
    </row>
    <row r="26" spans="3:13">
      <c r="C26" s="11" t="s">
        <v>26</v>
      </c>
      <c r="D26" s="7"/>
      <c r="E26" s="8">
        <v>1</v>
      </c>
      <c r="F26" s="9">
        <v>1</v>
      </c>
      <c r="G26" s="10">
        <v>0.5</v>
      </c>
      <c r="H26">
        <v>204</v>
      </c>
      <c r="I26">
        <v>0.5</v>
      </c>
      <c r="J26">
        <v>0.25</v>
      </c>
      <c r="K26">
        <f t="shared" si="0"/>
        <v>0.375</v>
      </c>
      <c r="L26">
        <v>2297</v>
      </c>
      <c r="M26">
        <v>0.5</v>
      </c>
    </row>
    <row r="27" spans="3:13">
      <c r="C27" s="6" t="s">
        <v>27</v>
      </c>
      <c r="D27" s="7">
        <v>2</v>
      </c>
      <c r="E27" s="8">
        <v>0.75</v>
      </c>
      <c r="F27" s="3"/>
      <c r="G27" s="10">
        <v>1</v>
      </c>
      <c r="H27">
        <v>386</v>
      </c>
      <c r="I27">
        <v>0.75</v>
      </c>
      <c r="J27">
        <v>0.5</v>
      </c>
      <c r="K27">
        <f t="shared" si="0"/>
        <v>0.625</v>
      </c>
      <c r="L27">
        <v>2813</v>
      </c>
      <c r="M27">
        <v>0.5</v>
      </c>
    </row>
    <row r="28" spans="3:13">
      <c r="C28" s="11" t="s">
        <v>28</v>
      </c>
      <c r="D28" s="7"/>
      <c r="E28" s="8">
        <v>1</v>
      </c>
      <c r="F28" s="9">
        <v>1</v>
      </c>
      <c r="G28" s="10">
        <v>0.5</v>
      </c>
      <c r="H28">
        <v>1397</v>
      </c>
      <c r="I28">
        <v>1</v>
      </c>
      <c r="J28">
        <v>0.75</v>
      </c>
      <c r="K28">
        <f t="shared" si="0"/>
        <v>0.875</v>
      </c>
      <c r="L28">
        <v>1559</v>
      </c>
      <c r="M28">
        <v>0.5</v>
      </c>
    </row>
    <row r="29" spans="3:13">
      <c r="C29" s="6" t="s">
        <v>29</v>
      </c>
      <c r="D29" s="7">
        <v>1</v>
      </c>
      <c r="E29" s="8">
        <v>0.75</v>
      </c>
      <c r="F29" s="3"/>
      <c r="G29" s="10">
        <v>1</v>
      </c>
      <c r="H29">
        <v>674</v>
      </c>
      <c r="I29">
        <v>1</v>
      </c>
      <c r="J29">
        <v>1</v>
      </c>
      <c r="K29">
        <f t="shared" si="0"/>
        <v>1</v>
      </c>
      <c r="L29">
        <v>15416</v>
      </c>
      <c r="M29">
        <v>1</v>
      </c>
    </row>
    <row r="30" spans="3:13">
      <c r="C30" s="11" t="s">
        <v>30</v>
      </c>
      <c r="D30" s="7">
        <v>5</v>
      </c>
      <c r="E30" s="8">
        <v>0</v>
      </c>
      <c r="F30" s="3"/>
      <c r="G30" s="10">
        <v>1</v>
      </c>
      <c r="H30">
        <v>385</v>
      </c>
      <c r="I30">
        <v>0.75</v>
      </c>
      <c r="J30">
        <v>0.75</v>
      </c>
      <c r="K30">
        <f t="shared" si="0"/>
        <v>0.75</v>
      </c>
      <c r="L30">
        <v>4864</v>
      </c>
      <c r="M30">
        <v>0.75</v>
      </c>
    </row>
    <row r="31" spans="3:13">
      <c r="C31" s="6" t="s">
        <v>31</v>
      </c>
      <c r="D31" s="7">
        <v>1</v>
      </c>
      <c r="E31" s="8">
        <v>0.75</v>
      </c>
      <c r="F31" s="9">
        <v>1</v>
      </c>
      <c r="G31" s="10">
        <v>0.5</v>
      </c>
      <c r="H31">
        <v>108</v>
      </c>
      <c r="I31">
        <v>0.5</v>
      </c>
      <c r="J31">
        <v>0.75</v>
      </c>
      <c r="K31">
        <f t="shared" si="0"/>
        <v>0.625</v>
      </c>
      <c r="L31">
        <v>659</v>
      </c>
      <c r="M31">
        <v>0.25</v>
      </c>
    </row>
    <row r="32" spans="3:13">
      <c r="C32" s="11" t="s">
        <v>32</v>
      </c>
      <c r="D32" s="7"/>
      <c r="E32" s="8">
        <v>1</v>
      </c>
      <c r="F32" s="3"/>
      <c r="G32" s="10">
        <v>1</v>
      </c>
      <c r="H32">
        <v>81</v>
      </c>
      <c r="I32">
        <v>0.25</v>
      </c>
      <c r="J32">
        <v>0.5</v>
      </c>
      <c r="K32">
        <f t="shared" si="0"/>
        <v>0.375</v>
      </c>
      <c r="L32">
        <v>1186</v>
      </c>
      <c r="M32">
        <v>0.5</v>
      </c>
    </row>
    <row r="33" spans="3:13" ht="14.45" customHeight="1">
      <c r="C33" s="6" t="s">
        <v>33</v>
      </c>
      <c r="D33" s="7"/>
      <c r="E33" s="8">
        <v>1</v>
      </c>
      <c r="F33" s="3"/>
      <c r="G33" s="10">
        <v>1</v>
      </c>
      <c r="H33">
        <v>194</v>
      </c>
      <c r="I33">
        <v>0.5</v>
      </c>
      <c r="J33">
        <v>0.5</v>
      </c>
      <c r="K33">
        <f t="shared" si="0"/>
        <v>0.5</v>
      </c>
      <c r="L33">
        <v>2114</v>
      </c>
      <c r="M33">
        <v>0.5</v>
      </c>
    </row>
    <row r="34" spans="3:13" ht="15" customHeight="1">
      <c r="C34" s="11" t="s">
        <v>34</v>
      </c>
      <c r="D34" s="7"/>
      <c r="E34" s="8"/>
      <c r="F34" s="3"/>
      <c r="G34" s="10"/>
      <c r="K34">
        <f t="shared" si="0"/>
        <v>0</v>
      </c>
    </row>
    <row r="35" spans="3:13">
      <c r="C35" s="6" t="s">
        <v>35</v>
      </c>
      <c r="D35" s="7"/>
      <c r="E35" s="8"/>
      <c r="F35" s="3"/>
      <c r="G35" s="10"/>
      <c r="K35">
        <f t="shared" si="0"/>
        <v>0</v>
      </c>
    </row>
    <row r="36" spans="3:13">
      <c r="C36" s="11" t="s">
        <v>36</v>
      </c>
      <c r="D36" s="7"/>
      <c r="E36" s="8"/>
      <c r="F36" s="3"/>
      <c r="G36" s="10"/>
      <c r="K36">
        <f t="shared" si="0"/>
        <v>0</v>
      </c>
    </row>
    <row r="37" spans="3:13">
      <c r="C37" s="6" t="s">
        <v>37</v>
      </c>
      <c r="D37" s="7"/>
      <c r="E37" s="8"/>
      <c r="F37" s="3"/>
      <c r="G37" s="10"/>
      <c r="K37">
        <f t="shared" si="0"/>
        <v>0</v>
      </c>
    </row>
    <row r="38" spans="3:13">
      <c r="C38" s="11" t="s">
        <v>38</v>
      </c>
      <c r="D38" s="7"/>
      <c r="E38" s="8"/>
      <c r="F38" s="3"/>
      <c r="G38" s="10"/>
      <c r="K38">
        <f t="shared" si="0"/>
        <v>0</v>
      </c>
    </row>
    <row r="41" spans="3:13" ht="14.45" customHeight="1"/>
    <row r="42" spans="3:13" ht="15" customHeight="1"/>
    <row r="43" spans="3:13" ht="14.45" customHeight="1"/>
    <row r="44" spans="3:13" ht="15" customHeight="1"/>
    <row r="45" spans="3:13" ht="14.45" customHeight="1"/>
    <row r="46" spans="3:13" ht="15" customHeight="1"/>
    <row r="54" ht="14.45" customHeight="1"/>
    <row r="55" ht="15" customHeight="1"/>
    <row r="56" ht="14.45" customHeight="1"/>
    <row r="57" ht="15" customHeight="1"/>
    <row r="61" ht="14.45" customHeight="1"/>
    <row r="62" ht="15" customHeight="1"/>
    <row r="70" ht="14.45" customHeight="1"/>
    <row r="71" ht="15" customHeight="1"/>
  </sheetData>
  <mergeCells count="5">
    <mergeCell ref="D1:E1"/>
    <mergeCell ref="F1:G1"/>
    <mergeCell ref="H1:K1"/>
    <mergeCell ref="L1:M1"/>
    <mergeCell ref="C1:C2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分省简表</vt:lpstr>
      <vt:lpstr>文物安全统计</vt:lpstr>
      <vt:lpstr>分省简表!Print_Titles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黄倩南(AT000043)</dc:creator>
  <cp:lastModifiedBy>赵嘉</cp:lastModifiedBy>
  <cp:lastPrinted>2020-12-01T07:09:29Z</cp:lastPrinted>
  <dcterms:created xsi:type="dcterms:W3CDTF">2019-03-14T17:27:00Z</dcterms:created>
  <dcterms:modified xsi:type="dcterms:W3CDTF">2020-12-01T07:09:31Z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