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8" windowWidth="14808" windowHeight="7956"/>
  </bookViews>
  <sheets>
    <sheet name="总表" sheetId="8" r:id="rId1"/>
  </sheets>
  <calcPr calcId="124519"/>
</workbook>
</file>

<file path=xl/calcChain.xml><?xml version="1.0" encoding="utf-8"?>
<calcChain xmlns="http://schemas.openxmlformats.org/spreadsheetml/2006/main">
  <c r="C38" i="8"/>
  <c r="D39"/>
  <c r="C21" l="1"/>
  <c r="C11"/>
  <c r="C37"/>
  <c r="C36"/>
  <c r="C35"/>
  <c r="C34"/>
  <c r="C33"/>
  <c r="C32"/>
  <c r="C31"/>
  <c r="C30"/>
  <c r="C29"/>
  <c r="C28"/>
  <c r="C27"/>
  <c r="C26"/>
  <c r="C25"/>
  <c r="C24"/>
  <c r="C23"/>
  <c r="C22"/>
  <c r="C20"/>
  <c r="C19"/>
  <c r="C18"/>
  <c r="C17"/>
  <c r="C16"/>
  <c r="C15"/>
  <c r="C14"/>
  <c r="C13"/>
  <c r="C12"/>
  <c r="C10"/>
  <c r="C9"/>
  <c r="C8"/>
  <c r="C7"/>
  <c r="C6"/>
  <c r="C5"/>
  <c r="C39" l="1"/>
</calcChain>
</file>

<file path=xl/sharedStrings.xml><?xml version="1.0" encoding="utf-8"?>
<sst xmlns="http://schemas.openxmlformats.org/spreadsheetml/2006/main" count="43" uniqueCount="43">
  <si>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</si>
  <si>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</si>
  <si>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</si>
  <si>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</si>
  <si>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</si>
  <si>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</si>
  <si>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</si>
  <si>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</si>
  <si>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</si>
  <si>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</si>
  <si>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</si>
  <si>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</si>
  <si>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</si>
  <si>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</si>
  <si>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</si>
  <si>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</si>
  <si>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</si>
  <si>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</si>
  <si>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</si>
  <si>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</si>
  <si>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</si>
  <si>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</si>
  <si>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</si>
  <si>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</si>
  <si>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</si>
  <si>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</si>
  <si>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</si>
  <si>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</si>
  <si>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</si>
  <si>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</si>
  <si>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</si>
  <si>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</si>
  <si>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青岛</t>
  </si>
  <si>
    <t>省份</t>
    <phoneticPr fontId="3" type="noConversion"/>
  </si>
  <si>
    <t>序号</t>
    <phoneticPr fontId="3" type="noConversion"/>
  </si>
  <si>
    <t>新疆兵团</t>
    <phoneticPr fontId="2" type="noConversion"/>
  </si>
  <si>
    <t>核定预算</t>
    <phoneticPr fontId="2" type="noConversion"/>
  </si>
  <si>
    <t>已提前下达预算</t>
    <phoneticPr fontId="2" type="noConversion"/>
  </si>
  <si>
    <t>此次下达预算</t>
    <phoneticPr fontId="2" type="noConversion"/>
  </si>
  <si>
    <t>合   计</t>
    <phoneticPr fontId="2" type="noConversion"/>
  </si>
  <si>
    <t>单位：万元</t>
    <phoneticPr fontId="2" type="noConversion"/>
  </si>
  <si>
    <t>2019年中央集中彩票公益金支持地方体育事业专项资金预算表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</si>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</sst>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_);[Red]\(0\)"/>
  </numFmts>
  <fonts count="12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5.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16">
    <xf numFmtId="0" fontId="0" fillId="0" borderId="0" xfId="0"/>
    <xf numFmtId="176" fontId="0" fillId="0" borderId="0" xfId="0" applyNumberFormat="1"/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SheetLayoutView="100" workbookViewId="0"/>
  </sheetViews>
  <sheetFormatPr defaultRowHeight="14.4"/>
  <cols>
    <col min="1" max="1" width="12.44140625" customWidth="1"/>
    <col min="2" max="5" width="18.21875" customWidth="1"/>
  </cols>
  <sheetData>
    <row r="1" spans="1:6" ht="18" customHeight="1">
      <c r="A1" t="s">
        <v>42</v>
      </c>
      <c r="E1" s="2"/>
    </row>
    <row r="2" spans="1:6" ht="32.4" customHeight="1">
      <c r="A2" s="13" t="s">
        <v>41</v>
      </c>
      <c r="B2" s="14"/>
      <c r="C2" s="14"/>
      <c r="D2" s="14"/>
      <c r="E2" s="14"/>
    </row>
    <row r="3" spans="1:6" ht="16.2" customHeight="1">
      <c r="E3" s="12" t="s">
        <v>40</v>
      </c>
    </row>
    <row r="4" spans="1:6" s="5" customFormat="1" ht="19.8" customHeight="1">
      <c r="A4" s="3" t="s">
        <v>34</v>
      </c>
      <c r="B4" s="3" t="s">
        <v>33</v>
      </c>
      <c r="C4" s="3" t="s">
        <v>36</v>
      </c>
      <c r="D4" s="3" t="s">
        <v>37</v>
      </c>
      <c r="E4" s="4" t="s">
        <v>38</v>
      </c>
    </row>
    <row r="5" spans="1:6" ht="18.600000000000001" customHeight="1">
      <c r="A5" s="6">
        <v>1</v>
      </c>
      <c r="B5" s="6" t="s">
        <v>0</v>
      </c>
      <c r="C5" s="7">
        <f>D5+E5</f>
        <v>13154</v>
      </c>
      <c r="D5" s="7">
        <v>1994</v>
      </c>
      <c r="E5" s="8">
        <v>11160</v>
      </c>
    </row>
    <row r="6" spans="1:6" ht="18.600000000000001" customHeight="1">
      <c r="A6" s="6">
        <v>2</v>
      </c>
      <c r="B6" s="6" t="s">
        <v>1</v>
      </c>
      <c r="C6" s="7">
        <f t="shared" ref="C6:C39" si="0">D6+E6</f>
        <v>16166</v>
      </c>
      <c r="D6" s="7">
        <v>6611</v>
      </c>
      <c r="E6" s="8">
        <v>9555</v>
      </c>
    </row>
    <row r="7" spans="1:6" ht="18.600000000000001" customHeight="1">
      <c r="A7" s="6">
        <v>3</v>
      </c>
      <c r="B7" s="6" t="s">
        <v>2</v>
      </c>
      <c r="C7" s="7">
        <f t="shared" si="0"/>
        <v>11855</v>
      </c>
      <c r="D7" s="7">
        <v>6307</v>
      </c>
      <c r="E7" s="8">
        <v>5548</v>
      </c>
    </row>
    <row r="8" spans="1:6" ht="18.600000000000001" customHeight="1">
      <c r="A8" s="6">
        <v>4</v>
      </c>
      <c r="B8" s="6" t="s">
        <v>3</v>
      </c>
      <c r="C8" s="7">
        <f t="shared" si="0"/>
        <v>7039</v>
      </c>
      <c r="D8" s="7">
        <v>4061</v>
      </c>
      <c r="E8" s="8">
        <v>2978</v>
      </c>
    </row>
    <row r="9" spans="1:6" ht="18.600000000000001" customHeight="1">
      <c r="A9" s="6">
        <v>5</v>
      </c>
      <c r="B9" s="6" t="s">
        <v>4</v>
      </c>
      <c r="C9" s="7">
        <f t="shared" si="0"/>
        <v>15590</v>
      </c>
      <c r="D9" s="7">
        <v>9996</v>
      </c>
      <c r="E9" s="8">
        <v>5594</v>
      </c>
      <c r="F9" s="1"/>
    </row>
    <row r="10" spans="1:6" ht="18.600000000000001" customHeight="1">
      <c r="A10" s="6">
        <v>6</v>
      </c>
      <c r="B10" s="6" t="s">
        <v>5</v>
      </c>
      <c r="C10" s="7">
        <f t="shared" si="0"/>
        <v>7248</v>
      </c>
      <c r="D10" s="7">
        <v>3382</v>
      </c>
      <c r="E10" s="8">
        <v>3866</v>
      </c>
      <c r="F10" s="1"/>
    </row>
    <row r="11" spans="1:6" ht="18.600000000000001" customHeight="1">
      <c r="A11" s="6">
        <v>7</v>
      </c>
      <c r="B11" s="6" t="s">
        <v>31</v>
      </c>
      <c r="C11" s="7">
        <f>D11+E11</f>
        <v>2400</v>
      </c>
      <c r="D11" s="8">
        <v>0</v>
      </c>
      <c r="E11" s="8">
        <v>2400</v>
      </c>
    </row>
    <row r="12" spans="1:6" ht="18.600000000000001" customHeight="1">
      <c r="A12" s="6">
        <v>8</v>
      </c>
      <c r="B12" s="6" t="s">
        <v>6</v>
      </c>
      <c r="C12" s="7">
        <f t="shared" si="0"/>
        <v>5386</v>
      </c>
      <c r="D12" s="7">
        <v>3664</v>
      </c>
      <c r="E12" s="8">
        <v>1722</v>
      </c>
      <c r="F12" s="1"/>
    </row>
    <row r="13" spans="1:6" ht="18.600000000000001" customHeight="1">
      <c r="A13" s="6">
        <v>9</v>
      </c>
      <c r="B13" s="6" t="s">
        <v>7</v>
      </c>
      <c r="C13" s="7">
        <f t="shared" si="0"/>
        <v>11178</v>
      </c>
      <c r="D13" s="7">
        <v>7030</v>
      </c>
      <c r="E13" s="8">
        <v>4148</v>
      </c>
      <c r="F13" s="1"/>
    </row>
    <row r="14" spans="1:6" ht="18.600000000000001" customHeight="1">
      <c r="A14" s="6">
        <v>10</v>
      </c>
      <c r="B14" s="6" t="s">
        <v>8</v>
      </c>
      <c r="C14" s="7">
        <f t="shared" si="0"/>
        <v>1892</v>
      </c>
      <c r="D14" s="7">
        <v>834</v>
      </c>
      <c r="E14" s="8">
        <v>1058</v>
      </c>
      <c r="F14" s="1"/>
    </row>
    <row r="15" spans="1:6" ht="18.600000000000001" customHeight="1">
      <c r="A15" s="6">
        <v>11</v>
      </c>
      <c r="B15" s="6" t="s">
        <v>9</v>
      </c>
      <c r="C15" s="7">
        <f t="shared" si="0"/>
        <v>12642</v>
      </c>
      <c r="D15" s="7">
        <v>2456</v>
      </c>
      <c r="E15" s="8">
        <v>10186</v>
      </c>
      <c r="F15" s="1"/>
    </row>
    <row r="16" spans="1:6" ht="18.600000000000001" customHeight="1">
      <c r="A16" s="6">
        <v>12</v>
      </c>
      <c r="B16" s="6" t="s">
        <v>10</v>
      </c>
      <c r="C16" s="7">
        <f t="shared" si="0"/>
        <v>3091</v>
      </c>
      <c r="D16" s="7">
        <v>1821</v>
      </c>
      <c r="E16" s="8">
        <v>1270</v>
      </c>
      <c r="F16" s="1"/>
    </row>
    <row r="17" spans="1:6" ht="18.600000000000001" customHeight="1">
      <c r="A17" s="6">
        <v>13</v>
      </c>
      <c r="B17" s="6" t="s">
        <v>11</v>
      </c>
      <c r="C17" s="7">
        <f t="shared" si="0"/>
        <v>5469</v>
      </c>
      <c r="D17" s="7">
        <v>2664</v>
      </c>
      <c r="E17" s="8">
        <v>2805</v>
      </c>
      <c r="F17" s="1"/>
    </row>
    <row r="18" spans="1:6" ht="18.600000000000001" customHeight="1">
      <c r="A18" s="6">
        <v>14</v>
      </c>
      <c r="B18" s="6" t="s">
        <v>12</v>
      </c>
      <c r="C18" s="7">
        <f t="shared" si="0"/>
        <v>8493</v>
      </c>
      <c r="D18" s="7">
        <v>3948</v>
      </c>
      <c r="E18" s="8">
        <v>4545</v>
      </c>
      <c r="F18" s="1"/>
    </row>
    <row r="19" spans="1:6" ht="18.600000000000001" customHeight="1">
      <c r="A19" s="6">
        <v>15</v>
      </c>
      <c r="B19" s="6" t="s">
        <v>13</v>
      </c>
      <c r="C19" s="7">
        <f t="shared" si="0"/>
        <v>4473</v>
      </c>
      <c r="D19" s="7">
        <v>1934</v>
      </c>
      <c r="E19" s="8">
        <v>2539</v>
      </c>
      <c r="F19" s="1"/>
    </row>
    <row r="20" spans="1:6" ht="18.600000000000001" customHeight="1">
      <c r="A20" s="6">
        <v>16</v>
      </c>
      <c r="B20" s="6" t="s">
        <v>14</v>
      </c>
      <c r="C20" s="7">
        <f t="shared" si="0"/>
        <v>7652</v>
      </c>
      <c r="D20" s="7">
        <v>2815</v>
      </c>
      <c r="E20" s="8">
        <v>4837</v>
      </c>
      <c r="F20" s="1"/>
    </row>
    <row r="21" spans="1:6" ht="18.600000000000001" customHeight="1">
      <c r="A21" s="6">
        <v>17</v>
      </c>
      <c r="B21" s="6" t="s">
        <v>32</v>
      </c>
      <c r="C21" s="7">
        <f>D21+E21</f>
        <v>3000</v>
      </c>
      <c r="D21" s="8">
        <v>0</v>
      </c>
      <c r="E21" s="8">
        <v>3000</v>
      </c>
    </row>
    <row r="22" spans="1:6" ht="18.600000000000001" customHeight="1">
      <c r="A22" s="6">
        <v>18</v>
      </c>
      <c r="B22" s="6" t="s">
        <v>15</v>
      </c>
      <c r="C22" s="7">
        <f t="shared" si="0"/>
        <v>16347</v>
      </c>
      <c r="D22" s="7">
        <v>4081</v>
      </c>
      <c r="E22" s="8">
        <v>12266</v>
      </c>
      <c r="F22" s="1"/>
    </row>
    <row r="23" spans="1:6" ht="18.600000000000001" customHeight="1">
      <c r="A23" s="6">
        <v>19</v>
      </c>
      <c r="B23" s="6" t="s">
        <v>16</v>
      </c>
      <c r="C23" s="7">
        <f t="shared" si="0"/>
        <v>5692</v>
      </c>
      <c r="D23" s="7">
        <v>2415</v>
      </c>
      <c r="E23" s="8">
        <v>3277</v>
      </c>
      <c r="F23" s="1"/>
    </row>
    <row r="24" spans="1:6" ht="18.600000000000001" customHeight="1">
      <c r="A24" s="6">
        <v>20</v>
      </c>
      <c r="B24" s="6" t="s">
        <v>17</v>
      </c>
      <c r="C24" s="7">
        <f t="shared" si="0"/>
        <v>7466</v>
      </c>
      <c r="D24" s="7">
        <v>4475</v>
      </c>
      <c r="E24" s="8">
        <v>2991</v>
      </c>
      <c r="F24" s="1"/>
    </row>
    <row r="25" spans="1:6" ht="18.600000000000001" customHeight="1">
      <c r="A25" s="6">
        <v>21</v>
      </c>
      <c r="B25" s="6" t="s">
        <v>18</v>
      </c>
      <c r="C25" s="7">
        <f t="shared" si="0"/>
        <v>6867</v>
      </c>
      <c r="D25" s="7">
        <v>3270</v>
      </c>
      <c r="E25" s="8">
        <v>3597</v>
      </c>
      <c r="F25" s="1"/>
    </row>
    <row r="26" spans="1:6" ht="18.600000000000001" customHeight="1">
      <c r="A26" s="6">
        <v>22</v>
      </c>
      <c r="B26" s="6" t="s">
        <v>19</v>
      </c>
      <c r="C26" s="7">
        <f t="shared" si="0"/>
        <v>4633</v>
      </c>
      <c r="D26" s="7">
        <v>1968</v>
      </c>
      <c r="E26" s="8">
        <v>2665</v>
      </c>
      <c r="F26" s="1"/>
    </row>
    <row r="27" spans="1:6" ht="18.600000000000001" customHeight="1">
      <c r="A27" s="6">
        <v>23</v>
      </c>
      <c r="B27" s="6" t="s">
        <v>20</v>
      </c>
      <c r="C27" s="7">
        <f>D27+E27</f>
        <v>6979</v>
      </c>
      <c r="D27" s="7">
        <v>3582</v>
      </c>
      <c r="E27" s="8">
        <v>3397</v>
      </c>
      <c r="F27" s="1"/>
    </row>
    <row r="28" spans="1:6" ht="18.600000000000001" customHeight="1">
      <c r="A28" s="6">
        <v>24</v>
      </c>
      <c r="B28" s="6" t="s">
        <v>21</v>
      </c>
      <c r="C28" s="7">
        <f t="shared" si="0"/>
        <v>4979</v>
      </c>
      <c r="D28" s="7">
        <v>2544</v>
      </c>
      <c r="E28" s="8">
        <v>2435</v>
      </c>
      <c r="F28" s="1"/>
    </row>
    <row r="29" spans="1:6" ht="18.600000000000001" customHeight="1">
      <c r="A29" s="6">
        <v>25</v>
      </c>
      <c r="B29" s="6" t="s">
        <v>22</v>
      </c>
      <c r="C29" s="7">
        <f t="shared" si="0"/>
        <v>7671</v>
      </c>
      <c r="D29" s="7">
        <v>4003</v>
      </c>
      <c r="E29" s="8">
        <v>3668</v>
      </c>
      <c r="F29" s="1"/>
    </row>
    <row r="30" spans="1:6" ht="18.600000000000001" customHeight="1">
      <c r="A30" s="6">
        <v>26</v>
      </c>
      <c r="B30" s="6" t="s">
        <v>23</v>
      </c>
      <c r="C30" s="7">
        <f t="shared" si="0"/>
        <v>9721</v>
      </c>
      <c r="D30" s="7">
        <v>8564</v>
      </c>
      <c r="E30" s="8">
        <v>1157</v>
      </c>
      <c r="F30" s="1"/>
    </row>
    <row r="31" spans="1:6" ht="18.600000000000001" customHeight="1">
      <c r="A31" s="6">
        <v>27</v>
      </c>
      <c r="B31" s="6" t="s">
        <v>24</v>
      </c>
      <c r="C31" s="7">
        <f t="shared" si="0"/>
        <v>11233</v>
      </c>
      <c r="D31" s="7">
        <v>8037</v>
      </c>
      <c r="E31" s="8">
        <v>3196</v>
      </c>
      <c r="F31" s="1"/>
    </row>
    <row r="32" spans="1:6" ht="18.600000000000001" customHeight="1">
      <c r="A32" s="6">
        <v>28</v>
      </c>
      <c r="B32" s="6" t="s">
        <v>25</v>
      </c>
      <c r="C32" s="7">
        <f t="shared" si="0"/>
        <v>8416</v>
      </c>
      <c r="D32" s="7">
        <v>2910</v>
      </c>
      <c r="E32" s="8">
        <v>5506</v>
      </c>
      <c r="F32" s="1"/>
    </row>
    <row r="33" spans="1:6" ht="18.600000000000001" customHeight="1">
      <c r="A33" s="6">
        <v>29</v>
      </c>
      <c r="B33" s="6" t="s">
        <v>26</v>
      </c>
      <c r="C33" s="7">
        <f t="shared" si="0"/>
        <v>11475</v>
      </c>
      <c r="D33" s="7">
        <v>3857</v>
      </c>
      <c r="E33" s="8">
        <v>7618</v>
      </c>
      <c r="F33" s="1"/>
    </row>
    <row r="34" spans="1:6" ht="18.600000000000001" customHeight="1">
      <c r="A34" s="6">
        <v>30</v>
      </c>
      <c r="B34" s="6" t="s">
        <v>27</v>
      </c>
      <c r="C34" s="7">
        <f t="shared" si="0"/>
        <v>7159</v>
      </c>
      <c r="D34" s="7">
        <v>4442</v>
      </c>
      <c r="E34" s="8">
        <v>2717</v>
      </c>
      <c r="F34" s="1"/>
    </row>
    <row r="35" spans="1:6" ht="18.600000000000001" customHeight="1">
      <c r="A35" s="6">
        <v>31</v>
      </c>
      <c r="B35" s="6" t="s">
        <v>28</v>
      </c>
      <c r="C35" s="7">
        <f t="shared" si="0"/>
        <v>8290</v>
      </c>
      <c r="D35" s="7">
        <v>7340</v>
      </c>
      <c r="E35" s="8">
        <v>950</v>
      </c>
      <c r="F35" s="1"/>
    </row>
    <row r="36" spans="1:6" ht="18.600000000000001" customHeight="1">
      <c r="A36" s="6">
        <v>32</v>
      </c>
      <c r="B36" s="6" t="s">
        <v>29</v>
      </c>
      <c r="C36" s="7">
        <f t="shared" si="0"/>
        <v>4502</v>
      </c>
      <c r="D36" s="7">
        <v>1443</v>
      </c>
      <c r="E36" s="8">
        <v>3059</v>
      </c>
      <c r="F36" s="1"/>
    </row>
    <row r="37" spans="1:6" ht="18.600000000000001" customHeight="1">
      <c r="A37" s="6">
        <v>33</v>
      </c>
      <c r="B37" s="6" t="s">
        <v>30</v>
      </c>
      <c r="C37" s="7">
        <f t="shared" si="0"/>
        <v>7670</v>
      </c>
      <c r="D37" s="7">
        <v>3139</v>
      </c>
      <c r="E37" s="8">
        <v>4531</v>
      </c>
      <c r="F37" s="1"/>
    </row>
    <row r="38" spans="1:6" ht="18.600000000000001" customHeight="1">
      <c r="A38" s="6">
        <v>34</v>
      </c>
      <c r="B38" s="6" t="s">
        <v>35</v>
      </c>
      <c r="C38" s="7">
        <f t="shared" si="0"/>
        <v>1245</v>
      </c>
      <c r="D38" s="7">
        <v>1245</v>
      </c>
      <c r="E38" s="8">
        <v>0</v>
      </c>
      <c r="F38" s="1"/>
    </row>
    <row r="39" spans="1:6" ht="18.600000000000001" customHeight="1">
      <c r="A39" s="15" t="s">
        <v>39</v>
      </c>
      <c r="B39" s="15"/>
      <c r="C39" s="9">
        <f t="shared" si="0"/>
        <v>267073</v>
      </c>
      <c r="D39" s="10">
        <f>SUM(D5:D38)</f>
        <v>126832</v>
      </c>
      <c r="E39" s="11">
        <v>140241</v>
      </c>
    </row>
    <row r="40" spans="1:6" ht="21" customHeight="1"/>
  </sheetData>
  <mergeCells count="2">
    <mergeCell ref="A2:E2"/>
    <mergeCell ref="A39:B39"/>
  </mergeCells>
  <phoneticPr fontId="2" type="noConversion"/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2019-06-28T02:47:33Z</dcterms:modified>
</cp:coreProperties>
</file>