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发文 " sheetId="7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0">'发文 '!$A$1:$B$28</definedName>
  </definedNames>
  <calcPr calcId="162913"/>
</workbook>
</file>

<file path=xl/calcChain.xml><?xml version="1.0" encoding="utf-8"?>
<calcChain xmlns="http://schemas.openxmlformats.org/spreadsheetml/2006/main">
  <c r="B28" i="7" l="1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 l="1"/>
</calcChain>
</file>

<file path=xl/sharedStrings.xml><?xml version="1.0" encoding="utf-8"?>
<sst xmlns="http://schemas.openxmlformats.org/spreadsheetml/2006/main" count="28" uniqueCount="28">
  <si>
    <t>内蒙古</t>
  </si>
  <si>
    <t>吉林</t>
  </si>
  <si>
    <t>黑龙江</t>
  </si>
  <si>
    <t>安徽</t>
  </si>
  <si>
    <t>江西</t>
  </si>
  <si>
    <t>河南</t>
  </si>
  <si>
    <t>湖北</t>
  </si>
  <si>
    <t>湖南</t>
  </si>
  <si>
    <t>广西</t>
    <phoneticPr fontId="1" type="noConversion"/>
  </si>
  <si>
    <t>重庆</t>
  </si>
  <si>
    <t>四川</t>
  </si>
  <si>
    <t>贵州</t>
  </si>
  <si>
    <t>云南</t>
  </si>
  <si>
    <t>陕西</t>
  </si>
  <si>
    <t>甘肃</t>
  </si>
  <si>
    <t>青海</t>
  </si>
  <si>
    <t>宁夏</t>
  </si>
  <si>
    <t>合计</t>
    <phoneticPr fontId="3" type="noConversion"/>
  </si>
  <si>
    <t>山西</t>
    <phoneticPr fontId="3" type="noConversion"/>
  </si>
  <si>
    <t>省份</t>
    <phoneticPr fontId="3" type="noConversion"/>
  </si>
  <si>
    <t>河北</t>
    <phoneticPr fontId="3" type="noConversion"/>
  </si>
  <si>
    <t>海南</t>
    <phoneticPr fontId="1" type="noConversion"/>
  </si>
  <si>
    <t>西藏</t>
    <phoneticPr fontId="3" type="noConversion"/>
  </si>
  <si>
    <t>新疆</t>
    <phoneticPr fontId="3" type="noConversion"/>
  </si>
  <si>
    <t>金额</t>
    <phoneticPr fontId="3" type="noConversion"/>
  </si>
  <si>
    <t>2018年改善普通高中学校办学条件补助资金预算表</t>
  </si>
  <si>
    <t>单位：万元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</si>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</sst>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常规_国家14个集中连片贫困地区普通高中改善办学条件补助资金测算表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&#24180;&#24037;&#20316;\3.&#39044;&#31639;&#19994;&#21153;\1.&#19979;&#36798;&#39044;&#31639;\2017&#24180;&#26222;&#36890;&#39640;&#20013;&#21150;&#23398;&#26465;&#20214;\2017&#24180;&#25913;&#21892;&#26222;&#36890;&#39640;&#20013;&#23398;&#26657;&#21150;&#23398;&#26465;&#20214;&#36164;&#37329;&#27979;&#31639;6.12ok&#65288;&#21462;&#2597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测算 "/>
      <sheetName val="发文 "/>
      <sheetName val="对比"/>
    </sheetNames>
    <sheetDataSet>
      <sheetData sheetId="0">
        <row r="8">
          <cell r="AG8">
            <v>19600</v>
          </cell>
        </row>
        <row r="9">
          <cell r="AG9">
            <v>12700</v>
          </cell>
        </row>
        <row r="10">
          <cell r="AG10">
            <v>12500</v>
          </cell>
        </row>
        <row r="11">
          <cell r="AG11">
            <v>8200</v>
          </cell>
        </row>
        <row r="12">
          <cell r="AG12">
            <v>13900</v>
          </cell>
        </row>
        <row r="13">
          <cell r="AG13">
            <v>21000</v>
          </cell>
        </row>
        <row r="14">
          <cell r="AG14">
            <v>24000</v>
          </cell>
        </row>
        <row r="15">
          <cell r="AG15">
            <v>60800</v>
          </cell>
        </row>
        <row r="16">
          <cell r="AG16">
            <v>18300</v>
          </cell>
        </row>
        <row r="17">
          <cell r="AG17">
            <v>24800</v>
          </cell>
        </row>
        <row r="18">
          <cell r="AG18">
            <v>17168</v>
          </cell>
        </row>
        <row r="19">
          <cell r="AG19">
            <v>7500</v>
          </cell>
        </row>
        <row r="20">
          <cell r="AG20">
            <v>17400</v>
          </cell>
        </row>
        <row r="21">
          <cell r="AG21">
            <v>19800</v>
          </cell>
        </row>
        <row r="22">
          <cell r="AG22">
            <v>45400</v>
          </cell>
        </row>
        <row r="23">
          <cell r="AG23">
            <v>33400</v>
          </cell>
        </row>
        <row r="24">
          <cell r="AG24">
            <v>9100</v>
          </cell>
        </row>
        <row r="25">
          <cell r="AG25">
            <v>19600</v>
          </cell>
        </row>
        <row r="26">
          <cell r="AG26">
            <v>31400</v>
          </cell>
        </row>
        <row r="27">
          <cell r="AG27">
            <v>11200</v>
          </cell>
        </row>
        <row r="28">
          <cell r="AG28">
            <v>8700</v>
          </cell>
        </row>
        <row r="29">
          <cell r="AG29">
            <v>17900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tabSelected="1" workbookViewId="0">
      <selection activeCell="B28" sqref="A1:B28"/>
    </sheetView>
  </sheetViews>
  <sheetFormatPr defaultColWidth="9" defaultRowHeight="18.75" x14ac:dyDescent="0.15"/>
  <cols>
    <col min="1" max="1" width="19.5" style="2" customWidth="1"/>
    <col min="2" max="2" width="59.125" style="2" customWidth="1"/>
    <col min="3" max="16384" width="9" style="3"/>
  </cols>
  <sheetData>
    <row r="1" spans="1:3" x14ac:dyDescent="0.15">
      <c r="A1" s="3" t="s">
        <v>27</v>
      </c>
    </row>
    <row r="2" spans="1:3" x14ac:dyDescent="0.15">
      <c r="A2" s="7" t="s">
        <v>25</v>
      </c>
      <c r="B2" s="7"/>
      <c r="C2" s="8"/>
    </row>
    <row r="3" spans="1:3" x14ac:dyDescent="0.15">
      <c r="A3" s="9"/>
      <c r="B3" s="9"/>
      <c r="C3" s="8"/>
    </row>
    <row r="4" spans="1:3" x14ac:dyDescent="0.15">
      <c r="A4" s="4"/>
      <c r="B4" s="5" t="s">
        <v>26</v>
      </c>
    </row>
    <row r="5" spans="1:3" ht="25.5" customHeight="1" x14ac:dyDescent="0.15">
      <c r="A5" s="1" t="s">
        <v>19</v>
      </c>
      <c r="B5" s="10" t="s">
        <v>24</v>
      </c>
    </row>
    <row r="6" spans="1:3" ht="25.5" customHeight="1" x14ac:dyDescent="0.15">
      <c r="A6" s="1" t="s">
        <v>17</v>
      </c>
      <c r="B6" s="1">
        <f>SUM(B7:B28)</f>
        <v>454368</v>
      </c>
    </row>
    <row r="7" spans="1:3" ht="25.5" customHeight="1" x14ac:dyDescent="0.15">
      <c r="A7" s="1" t="s">
        <v>20</v>
      </c>
      <c r="B7" s="1">
        <f>'[1]测算 '!AG8</f>
        <v>19600</v>
      </c>
    </row>
    <row r="8" spans="1:3" ht="25.5" customHeight="1" x14ac:dyDescent="0.15">
      <c r="A8" s="1" t="s">
        <v>18</v>
      </c>
      <c r="B8" s="1">
        <f>'[1]测算 '!AG9</f>
        <v>12700</v>
      </c>
    </row>
    <row r="9" spans="1:3" ht="25.5" customHeight="1" x14ac:dyDescent="0.15">
      <c r="A9" s="11" t="s">
        <v>0</v>
      </c>
      <c r="B9" s="1">
        <f>'[1]测算 '!AG10</f>
        <v>12500</v>
      </c>
    </row>
    <row r="10" spans="1:3" ht="25.5" customHeight="1" x14ac:dyDescent="0.15">
      <c r="A10" s="10" t="s">
        <v>1</v>
      </c>
      <c r="B10" s="1">
        <f>'[1]测算 '!AG11</f>
        <v>8200</v>
      </c>
    </row>
    <row r="11" spans="1:3" ht="25.5" customHeight="1" x14ac:dyDescent="0.15">
      <c r="A11" s="10" t="s">
        <v>2</v>
      </c>
      <c r="B11" s="1">
        <f>'[1]测算 '!AG12</f>
        <v>13900</v>
      </c>
    </row>
    <row r="12" spans="1:3" ht="25.5" customHeight="1" x14ac:dyDescent="0.15">
      <c r="A12" s="10" t="s">
        <v>3</v>
      </c>
      <c r="B12" s="1">
        <f>'[1]测算 '!AG13</f>
        <v>21000</v>
      </c>
    </row>
    <row r="13" spans="1:3" ht="25.5" customHeight="1" x14ac:dyDescent="0.15">
      <c r="A13" s="10" t="s">
        <v>4</v>
      </c>
      <c r="B13" s="1">
        <f>'[1]测算 '!AG14</f>
        <v>24000</v>
      </c>
    </row>
    <row r="14" spans="1:3" ht="25.5" customHeight="1" x14ac:dyDescent="0.15">
      <c r="A14" s="10" t="s">
        <v>5</v>
      </c>
      <c r="B14" s="1">
        <f>'[1]测算 '!AG15</f>
        <v>60800</v>
      </c>
    </row>
    <row r="15" spans="1:3" ht="25.5" customHeight="1" x14ac:dyDescent="0.15">
      <c r="A15" s="10" t="s">
        <v>6</v>
      </c>
      <c r="B15" s="1">
        <f>'[1]测算 '!AG16</f>
        <v>18300</v>
      </c>
    </row>
    <row r="16" spans="1:3" ht="25.5" customHeight="1" x14ac:dyDescent="0.15">
      <c r="A16" s="10" t="s">
        <v>7</v>
      </c>
      <c r="B16" s="1">
        <f>'[1]测算 '!AG17</f>
        <v>24800</v>
      </c>
    </row>
    <row r="17" spans="1:2" ht="25.5" customHeight="1" x14ac:dyDescent="0.15">
      <c r="A17" s="10" t="s">
        <v>8</v>
      </c>
      <c r="B17" s="1">
        <f>'[1]测算 '!AG18</f>
        <v>17168</v>
      </c>
    </row>
    <row r="18" spans="1:2" ht="25.5" customHeight="1" x14ac:dyDescent="0.15">
      <c r="A18" s="11" t="s">
        <v>21</v>
      </c>
      <c r="B18" s="1">
        <f>'[1]测算 '!AG19</f>
        <v>7500</v>
      </c>
    </row>
    <row r="19" spans="1:2" ht="25.5" customHeight="1" x14ac:dyDescent="0.15">
      <c r="A19" s="11" t="s">
        <v>9</v>
      </c>
      <c r="B19" s="1">
        <f>'[1]测算 '!AG20</f>
        <v>17400</v>
      </c>
    </row>
    <row r="20" spans="1:2" ht="25.5" customHeight="1" x14ac:dyDescent="0.15">
      <c r="A20" s="11" t="s">
        <v>10</v>
      </c>
      <c r="B20" s="1">
        <f>'[1]测算 '!AG21</f>
        <v>19800</v>
      </c>
    </row>
    <row r="21" spans="1:2" ht="25.5" customHeight="1" x14ac:dyDescent="0.15">
      <c r="A21" s="11" t="s">
        <v>11</v>
      </c>
      <c r="B21" s="1">
        <f>'[1]测算 '!AG22</f>
        <v>45400</v>
      </c>
    </row>
    <row r="22" spans="1:2" ht="25.5" customHeight="1" x14ac:dyDescent="0.15">
      <c r="A22" s="11" t="s">
        <v>12</v>
      </c>
      <c r="B22" s="1">
        <f>'[1]测算 '!AG23</f>
        <v>33400</v>
      </c>
    </row>
    <row r="23" spans="1:2" ht="25.5" customHeight="1" x14ac:dyDescent="0.15">
      <c r="A23" s="11" t="s">
        <v>22</v>
      </c>
      <c r="B23" s="1">
        <f>'[1]测算 '!AG24</f>
        <v>9100</v>
      </c>
    </row>
    <row r="24" spans="1:2" ht="25.5" customHeight="1" x14ac:dyDescent="0.15">
      <c r="A24" s="12" t="s">
        <v>13</v>
      </c>
      <c r="B24" s="1">
        <f>'[1]测算 '!AG25</f>
        <v>19600</v>
      </c>
    </row>
    <row r="25" spans="1:2" ht="25.5" customHeight="1" x14ac:dyDescent="0.15">
      <c r="A25" s="11" t="s">
        <v>14</v>
      </c>
      <c r="B25" s="1">
        <f>'[1]测算 '!AG26</f>
        <v>31400</v>
      </c>
    </row>
    <row r="26" spans="1:2" ht="25.5" customHeight="1" x14ac:dyDescent="0.15">
      <c r="A26" s="11" t="s">
        <v>15</v>
      </c>
      <c r="B26" s="1">
        <f>'[1]测算 '!AG27</f>
        <v>11200</v>
      </c>
    </row>
    <row r="27" spans="1:2" ht="25.5" customHeight="1" x14ac:dyDescent="0.15">
      <c r="A27" s="11" t="s">
        <v>16</v>
      </c>
      <c r="B27" s="1">
        <f>'[1]测算 '!AG28</f>
        <v>8700</v>
      </c>
    </row>
    <row r="28" spans="1:2" ht="25.5" customHeight="1" x14ac:dyDescent="0.15">
      <c r="A28" s="11" t="s">
        <v>23</v>
      </c>
      <c r="B28" s="1">
        <f>'[1]测算 '!AG29</f>
        <v>17900</v>
      </c>
    </row>
    <row r="29" spans="1:2" x14ac:dyDescent="0.15">
      <c r="A29" s="6"/>
      <c r="B29" s="6"/>
    </row>
  </sheetData>
  <mergeCells count="2">
    <mergeCell ref="A29:B29"/>
    <mergeCell ref="A2:B2"/>
  </mergeCells>
  <phoneticPr fontId="1" type="noConversion"/>
  <printOptions horizontalCentered="1"/>
  <pageMargins left="0.74803149606299213" right="0.74803149606299213" top="0.47244094488188981" bottom="0.5511811023622047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4" sqref="A34"/>
    </sheetView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发文 </vt:lpstr>
      <vt:lpstr>Sheet1</vt:lpstr>
      <vt:lpstr>Sheet2</vt:lpstr>
      <vt:lpstr>Sheet3</vt:lpstr>
      <vt:lpstr>'发文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2017-08-25T06:51:18Z</dcterms:modified>
</cp:coreProperties>
</file>