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92" yWindow="84" windowWidth="12408" windowHeight="8760"/>
  </bookViews>
  <sheets>
    <sheet name="数据源" sheetId="1" r:id="rId1"/>
  </sheets>
  <externalReferences>
    <externalReference r:id="rId2"/>
  </externalReferences>
  <definedNames>
    <definedName name="_xlnm._FilterDatabase" localSheetId="0" hidden="1">数据源!$A$4:$E$464</definedName>
    <definedName name="aa">'[1]2018年第二批公路项目'!#REF!</definedName>
    <definedName name="cc">'[1]2018年第二批公路项目'!#REF!</definedName>
    <definedName name="dd">'[1]2018年第二批综合站项目'!#REF!</definedName>
    <definedName name="ee">[1]出表规则!#REF!</definedName>
    <definedName name="ff">'[1]2018年第二批公路项目'!#REF!</definedName>
    <definedName name="_xlnm.Print_Area" localSheetId="0">数据源!$A$1:$E$464</definedName>
    <definedName name="_xlnm.Print_Titles" localSheetId="0">数据源!$4:$4</definedName>
    <definedName name="ww">'[1]2018年第二批水运支持项目'!#REF!</definedName>
  </definedNames>
  <calcPr calcId="124519"/>
</workbook>
</file>

<file path=xl/calcChain.xml><?xml version="1.0" encoding="utf-8"?>
<calcChain xmlns="http://schemas.openxmlformats.org/spreadsheetml/2006/main">
  <c r="D6" i="1"/>
  <c r="D8"/>
  <c r="D12"/>
  <c r="D21"/>
  <c r="D25"/>
  <c r="D30"/>
  <c r="D38"/>
  <c r="D41"/>
  <c r="D46"/>
  <c r="D57"/>
  <c r="D67"/>
  <c r="D76"/>
  <c r="D99"/>
  <c r="D104"/>
  <c r="D106"/>
  <c r="D114"/>
  <c r="D135"/>
  <c r="D171"/>
  <c r="D179"/>
  <c r="D209"/>
  <c r="D213"/>
  <c r="D218"/>
  <c r="D231"/>
  <c r="D319"/>
  <c r="D369"/>
  <c r="D398"/>
  <c r="D418"/>
  <c r="D454"/>
  <c r="D461"/>
  <c r="D5" l="1"/>
</calcChain>
</file>

<file path=xl/sharedStrings.xml><?xml version="1.0" encoding="utf-8"?>
<sst xmlns="http://schemas.openxmlformats.org/spreadsheetml/2006/main" count="984" uniqueCount="509">
  <si>
    <t>新疆维吾尔自治区交通运输行政执法综合管理信息系统</t>
  </si>
  <si>
    <t>新疆自治区交通运输厅</t>
  </si>
  <si>
    <t>三区三州、一带一路</t>
  </si>
  <si>
    <t>G3012喀什（疏勒）经叶城至墨玉公路二期工程</t>
  </si>
  <si>
    <t>新疆自治区交通运输厅汇总</t>
  </si>
  <si>
    <t>西宁城北客运站</t>
  </si>
  <si>
    <t>青海省交通运输厅</t>
  </si>
  <si>
    <t>集中连片</t>
  </si>
  <si>
    <t>国道109线昆仑西路改线段</t>
  </si>
  <si>
    <t>三区三州</t>
  </si>
  <si>
    <t>国道569曼德拉至大通公路克图至大通段</t>
  </si>
  <si>
    <t>国道569曼德拉至大通公路宁缠垭口至克图段</t>
  </si>
  <si>
    <t>G215线涩北至察尔汗公路</t>
  </si>
  <si>
    <t>京藏高速公路扎麻隆至倒淌河段</t>
  </si>
  <si>
    <t>青海省交通运输厅汇总</t>
  </si>
  <si>
    <t>S557文县寨子至梨坪公路灾后重建工程</t>
  </si>
  <si>
    <t>甘肃省交通运输厅</t>
  </si>
  <si>
    <t>G309线祁家南山至小湾段灾毁恢复重建工程</t>
  </si>
  <si>
    <t>S545西和石峡-西高山灾后恢复重建工程</t>
  </si>
  <si>
    <t>S547西和大桥-太石河灾后恢复重建工程</t>
  </si>
  <si>
    <t>S205线灾毁重建工程</t>
  </si>
  <si>
    <t>G312线山丹至高台段灾毁恢复重建工程</t>
  </si>
  <si>
    <t>G109线刘寨柯至吴家川段灾毁恢复重建工程</t>
  </si>
  <si>
    <t>G211线环县城北至宁县新宁镇段灾毁恢复重建工程</t>
  </si>
  <si>
    <t>S239线双塔水库至肃北界段</t>
  </si>
  <si>
    <t>G247线武都段恢复重建工程</t>
  </si>
  <si>
    <t>S209中山隧道至虎龙口段灾毁恢复重建工程</t>
  </si>
  <si>
    <t>G212线K655+172何家湾桥</t>
  </si>
  <si>
    <t>S207线王甫梁至秦州灾毁恢复重建工程</t>
  </si>
  <si>
    <t>G247线礼县段恢复重建工程</t>
  </si>
  <si>
    <t>G312线张酒分界至嘉酒地界段灾毁恢复重建工程</t>
  </si>
  <si>
    <t>G345线望关至武都段</t>
  </si>
  <si>
    <t>G213线肃南大河桥至东岔垭口段灾毁恢复重建工程</t>
  </si>
  <si>
    <t>关于省道210线灾毁重建工程</t>
  </si>
  <si>
    <t>S554礼县王坝-三峪段灾毁恢复重建项目</t>
  </si>
  <si>
    <t>省道215线灾毁重建工程</t>
  </si>
  <si>
    <t>S303线长官路口至正宁段灾毁恢复恢复重建工程</t>
  </si>
  <si>
    <t>Z163线上李路K9+300河口桥危桥改造工程</t>
  </si>
  <si>
    <t>G310线牛背至麦积段灾毁恢复重建工程</t>
  </si>
  <si>
    <t>关于省道213线灾毁重建工程</t>
  </si>
  <si>
    <t>S309线后河至折桥段灾毁恢复重建工程</t>
  </si>
  <si>
    <t>S226文县何家湾至马泉公路灾毁恢复重建工程</t>
  </si>
  <si>
    <t>省道313线灾毁重建工程</t>
  </si>
  <si>
    <t>S223西和-武都（昌河坝至司家坝）灾毁恢复重建工程</t>
  </si>
  <si>
    <t>S556文县立亭至舍书公路灾毁恢复重建工程</t>
  </si>
  <si>
    <t>国道247线东峪口至青龙桥段灾毁重建工程</t>
  </si>
  <si>
    <t>S208线马营至马街段灾毁重建工程</t>
  </si>
  <si>
    <t>其他扶贫地区</t>
  </si>
  <si>
    <t>G215马鬃山口岸至马鬃山镇</t>
  </si>
  <si>
    <t>G75兰海高速公路渭源至武都段</t>
  </si>
  <si>
    <t>G85银昆高速彭阳（宁甘界）经平凉至大桥村（甘陕界）段</t>
  </si>
  <si>
    <t>G69银百高速甜水堡（宁甘界）经庆城至永和（甘陕界）</t>
  </si>
  <si>
    <t>甘肃省交通运输厅汇总</t>
  </si>
  <si>
    <t>S308（K57+350）水毁修复工程</t>
  </si>
  <si>
    <t>陕西省交通运输厅</t>
  </si>
  <si>
    <t>G210（K748+570-K748+780）水毁修复</t>
  </si>
  <si>
    <t>S225（K27+491-K27+709）水毁修复工程</t>
  </si>
  <si>
    <t>G309(K1485+090-K1485+230)水毁修复工程</t>
  </si>
  <si>
    <t>S225（K26+570-K26+763）水毁修复工程</t>
  </si>
  <si>
    <t>G210（K1293+745-K1293+989）水毁修复</t>
  </si>
  <si>
    <t>S207（K1+025）水毁修复工程</t>
  </si>
  <si>
    <t>S102(K133+470-K133+660)水毁修复工程</t>
  </si>
  <si>
    <t>S207（K55+905-K55+985）水毁修复工程</t>
  </si>
  <si>
    <t>S307(K182+480-K182+640)水毁修复工程</t>
  </si>
  <si>
    <t>洛南汽车客运站</t>
  </si>
  <si>
    <t>华阴汽车客运站</t>
  </si>
  <si>
    <t>陇县汽车客运站</t>
  </si>
  <si>
    <t>丹凤汽车客运站</t>
  </si>
  <si>
    <t>342国道李家河至曹村公路</t>
  </si>
  <si>
    <t>242国道商洛过境公路</t>
  </si>
  <si>
    <t>242国道绥德县城过境公路</t>
  </si>
  <si>
    <t>G69银百高速湫坡头（陕甘界）至旬邑公路</t>
  </si>
  <si>
    <t>G6911安来线平利至镇坪(陕渝界)公路</t>
  </si>
  <si>
    <t>陕西省交通运输厅汇总</t>
  </si>
  <si>
    <t>国道560线朗县至桑日段灾毁恢复重建项目</t>
  </si>
  <si>
    <t>西藏自治区交通运输厅</t>
  </si>
  <si>
    <t>省道509线乃东区至隆子县段灾毁恢复重建工程</t>
  </si>
  <si>
    <t>国道349线洛隆县至昂仁县段灾毁恢复重建工程</t>
  </si>
  <si>
    <t>国道214县甲桑卡隧道灾毁恢复重建工程</t>
  </si>
  <si>
    <t>省道501线类乌齐县段灾毁恢复重建工程</t>
  </si>
  <si>
    <t>国道109线安多县段灾毁恢复重建工程</t>
  </si>
  <si>
    <t>国道318线尼木县至聂拉木县段灾毁恢复重建工程</t>
  </si>
  <si>
    <t>国道565线札达县段灾毁恢复重建工程</t>
  </si>
  <si>
    <t>国道558线边坝县段灾毁恢复重建项目</t>
  </si>
  <si>
    <t>国道317线比如县至革吉县段灾毁恢复重建工程</t>
  </si>
  <si>
    <t>昌都市丁青县客运场站建设工程</t>
  </si>
  <si>
    <t>林芝市工布江达县客运场站建设工程</t>
  </si>
  <si>
    <t>那曲地区客运场站建设工程</t>
  </si>
  <si>
    <t>林芝市波密县客运场站建设工程</t>
  </si>
  <si>
    <t>那曲地区安多县客运场站建设工程</t>
  </si>
  <si>
    <t>日喀则市昂仁县客运站</t>
  </si>
  <si>
    <t>拉萨市城东客运站</t>
  </si>
  <si>
    <t>拉萨市东嘎客运站</t>
  </si>
  <si>
    <t>日喀则市谢通门客运站</t>
  </si>
  <si>
    <t>日喀则市江孜县客运站</t>
  </si>
  <si>
    <t>日喀则市城西客运站</t>
  </si>
  <si>
    <t>拉萨市曲水县客运站</t>
  </si>
  <si>
    <t>山南市贡嘎县客运站</t>
  </si>
  <si>
    <t>省道208线硼砂场（国道317线）至双湖县城公路改建工程</t>
  </si>
  <si>
    <t>国道559线波密至墨脱公路整治改建工程</t>
  </si>
  <si>
    <t>国道560线琼结至错那段公路改建工程</t>
  </si>
  <si>
    <t>国道318线日喀则机场至日喀则市公路新改建工程</t>
  </si>
  <si>
    <t>国道349线贡嘎机场至泽当公路新改建工程</t>
  </si>
  <si>
    <t>西藏自治区交通运输厅汇总</t>
  </si>
  <si>
    <t>大姚县攀枝花至金安公路（灰拉表至尾瓶子岔口段）灾毁恢复重建工程(S317532326 55.517-124.226)</t>
  </si>
  <si>
    <t>云南省交通运输厅</t>
  </si>
  <si>
    <t>S211德钦-漭水K11+900-K69+050段灾毁重建工程重建项目</t>
  </si>
  <si>
    <t>G215马鬃山-宁洱K578+289-K637+149灾毁恢复重建项目工程</t>
  </si>
  <si>
    <t>S206永善-召夸K630+000-K644+500灾毁恢复重建项目</t>
  </si>
  <si>
    <t>双柏县万马至元江公路（不管河至新树村段）灾毁恢复重建工程(S226532322 474.196-525.453)</t>
  </si>
  <si>
    <t>G323瑞金-清水河K829+649-K880+232灾毁恢复重建工程</t>
  </si>
  <si>
    <t>G357东山-泸水K261+735-K302+470灾毁恢复重建工程</t>
  </si>
  <si>
    <t>G556镇安-瑞丽K135+906-K136+026灾毁恢复重建项目</t>
  </si>
  <si>
    <t>G219喀纳斯-东兴K314+297-K325+034段灾毁恢复重建工程</t>
  </si>
  <si>
    <t>G353宁德-福贡线K72+000-K172+500灾毁恢复重建项目</t>
  </si>
  <si>
    <t>G215马鬃山-宁洱K129+372-K193+994毁恢复重建工程</t>
  </si>
  <si>
    <t>G214西宁至澜沧公路K2571+672安乐塘大桥</t>
  </si>
  <si>
    <t>瑞丽市界头至瑞丽（弄岛）公路（高丽至芒貌段）灾毁恢复重建项目(S238533102 378.192-390)</t>
  </si>
  <si>
    <t>G246遂宁-麻栗坡K57+000-K58+000灾毁项目</t>
  </si>
  <si>
    <t>S242西畴-河口K366+907-K386+907段灾毁恢复重建项目</t>
  </si>
  <si>
    <t>S316船房-营盘K589+652-K627+333灾毁恢复重建项目</t>
  </si>
  <si>
    <t>G247景泰-昭通K133+500-K138+500灾毁项目</t>
  </si>
  <si>
    <t>S231剑川-北斗K35+600-K99+400灾毁恢复重建项目工程</t>
  </si>
  <si>
    <t>S232老窝-永德K182+630-K255+076灾毁恢复重建项目工程</t>
  </si>
  <si>
    <t>G554永胜-祥云K1+100-K60+500灾毁恢复重建项目</t>
  </si>
  <si>
    <t>S211德钦-漭水K0+000-K75+000灾毁重建工程</t>
  </si>
  <si>
    <t>G353宁德-福贡线K275+500-K338+000灾毁恢复重建项目</t>
  </si>
  <si>
    <t>S305马新线K47+399-K78+314灾毁恢复重建项目</t>
  </si>
  <si>
    <t>S327景谷-沧源K17+300-K17+400灾毁恢复重建工程</t>
  </si>
  <si>
    <t>S333勐养-打洛K10+244-K22+879段灾毁重建项目</t>
  </si>
  <si>
    <t>G214线K1862+000-K1963+000灾毁恢复重建项目</t>
  </si>
  <si>
    <t>G215马鬃山-宁洱K997+386-K997+486灾毁恢复重建工程</t>
  </si>
  <si>
    <t>G245巴中-金平K373+400-K376+400段灾毁恢复重建工程</t>
  </si>
  <si>
    <t>S214东屯－罗平八大河K257+200-K260+700灾毁恢复重建项目</t>
  </si>
  <si>
    <t>轿子雪山至钱粮桥（龙马池坡脚至飒马厂）(S306532323 381.836-394.129)</t>
  </si>
  <si>
    <t>G245(皎平渡大桥至半角）(G245 0-33.53)</t>
  </si>
  <si>
    <t>G227张掖-孟连K199+580-K199+630的灾毁重建项目</t>
  </si>
  <si>
    <t>巍山界-昌宁县耇街街脚(S322530524 65.68-124.49)</t>
  </si>
  <si>
    <t>G323瑞金-清水河K814+169-K822+869段灾毁恢复重建工程</t>
  </si>
  <si>
    <t>S221禄丰-江城(江川)K216+358-K246+358灾毁恢复重建工程</t>
  </si>
  <si>
    <t>船房-营盘(S316530723 0-127.66)</t>
  </si>
  <si>
    <t>G219咯纳斯至东兴K874+780-K916+400灾毁恢复重建工程</t>
  </si>
  <si>
    <t>G555施甸连接线K13+000-K16+300灾毁恢复重建项目</t>
  </si>
  <si>
    <t>兴文-黑树(S201530629 0-32)</t>
  </si>
  <si>
    <t xml:space="preserve">G245巴金线K431+882小里寨桥灾毁恢复重建项目 </t>
  </si>
  <si>
    <t>瑞金-清水河公路（大石垭口-牌坊村）灾毁恢复重建工程</t>
  </si>
  <si>
    <t>云南省交通运输行政执法综合管理信息系统</t>
  </si>
  <si>
    <t>腾冲市旅游汽车客运站改扩建项目</t>
  </si>
  <si>
    <t>普者黑铁路汽车客运站</t>
  </si>
  <si>
    <t>普洱北部客运站</t>
  </si>
  <si>
    <t>广南铁路汽车客运站</t>
  </si>
  <si>
    <t>长江经济带，集中连片</t>
  </si>
  <si>
    <t>G356昭通市昭阳区烟堆山至鲁甸县新街</t>
  </si>
  <si>
    <t>G5615墨江至临沧公路</t>
  </si>
  <si>
    <t>G4216华坪至丽江高速公路</t>
  </si>
  <si>
    <t>云南省交通运输厅汇总</t>
  </si>
  <si>
    <t>S212省道K295+640-K295+740段地质灾害治理工程</t>
  </si>
  <si>
    <t>贵州省交通运输厅</t>
  </si>
  <si>
    <t>S104贵阳至罗甸公路（原Y002花孟线K0+700-K0+800）灾毁恢复重建项目</t>
  </si>
  <si>
    <t>S302洪渡至新州公路（原X568520627龚溪口至客田段K0+000-K5+008）</t>
  </si>
  <si>
    <t>S208赤水至开阳公路（原X024520523岚头至中心段K37+324-K46+224）</t>
  </si>
  <si>
    <t>S311星展线K12+300-K12+380段地质灾害治理工程</t>
  </si>
  <si>
    <t>G326秀山至河口公路沿河青龙洞至土地坳段(K144+500-K156+000）灾毁恢复重建项目</t>
  </si>
  <si>
    <t>S204浞水至佳荣公路（原Y007522732排长河至甲雄段K4+900-K4+950、K5+500-K5+580、K7+530-K7+562、原Y008522732高丛至羊福段K2+200-K2+260、K2+280-K2+300、K13+600-K13+640）</t>
  </si>
  <si>
    <t>S208赤水至开阳公路（原Z002养温线K2+520-K2+720）灾毁恢复重建项目</t>
  </si>
  <si>
    <t>S311远口至代化公路（原X840522627伍家桥至大湾段K23+520-K38+050、原Y011522627远口至挂子棚段K0+000-K20+270）</t>
  </si>
  <si>
    <t>G246线遂宁至麻栗坡公路野鸡河（原S307线K207+000-K207+100段）灾毁恢复重建项目</t>
  </si>
  <si>
    <t>S210禹罗线加油站至Y003马场（原Y003关口至林卡线）K193+729-K194+838段地质灾害</t>
  </si>
  <si>
    <t>S315沿山至德卧公路石板（S214与S315）交叉口至贞丰县与安龙县管养县界K396+696灾毁恢复重建项目</t>
  </si>
  <si>
    <t>S307旧州至毕节（原Y006520321王家林至鱼塘K0+000-K18+280）</t>
  </si>
  <si>
    <t>S105贵阳至布鲁格公路水源坝隧道至水源坝村灾毁恢复重建项目（原S213线K34+000-K40+800）</t>
  </si>
  <si>
    <t>G352张家界至巧家线正安县小雅镇段（原S303过桐线K412+460-K412+590）灾毁恢复重建项目</t>
  </si>
  <si>
    <t>G324线福州至昆明公路（G324与S429交叉点至巧洞与安龙南环线交叉点K2109+561-K2109+591）灾害恢复重建项目</t>
  </si>
  <si>
    <t>S207三岔河至西凉（原X162520121马场至清水江段K0+000-K7+345）</t>
  </si>
  <si>
    <t>G243开县至凭祥公路重安江至凯里段（原S308黎重线K270+000-K297+000段）灾毁恢复重建项目</t>
  </si>
  <si>
    <t>S208赤水至开阳（原X390520321青坑至水口寺K0+000-K5+830）</t>
  </si>
  <si>
    <t>S210禹罗线克酬水库至西纵线（原X001中广线K39+116-K45+648）地质灾害</t>
  </si>
  <si>
    <t>S510乐里至九潮公路（原C269522631三孔桥至地理公路段K0+000-K4+000）</t>
  </si>
  <si>
    <t>S311远口至代化公路（原X903522701独坡至凯口段K8+000-K19+000）</t>
  </si>
  <si>
    <t>S510乐里至九潮公路（原C269522631三孔桥至地理公路段K4+000-K19+000）</t>
  </si>
  <si>
    <t>S212大山至望谟公路（原X715520521石坪至林泉段K52+100-K56+122.1、原C170520521石牛脚至火烟洞段K4+088-K8+100）</t>
  </si>
  <si>
    <t>G246遂宁至麻栗坡线盘县鹰朵垭口（S313交叉口）至盘县大山镇入口段（原S212线K384+200-K384+300）灾毁恢复重建项目</t>
  </si>
  <si>
    <t>S213普定至打易公路（原X458520425紫云至黄果树段K57+161-K74+187）</t>
  </si>
  <si>
    <t>S312锦屏至麻尾公路（原X883522633从江至腊娥段K0+000-K28+980）</t>
  </si>
  <si>
    <t>S207三岔河至西凉（原X157520121杠寨至高寨段K0+000-K9+155）</t>
  </si>
  <si>
    <t>S207三岔河至西凉（原X307520303大桥至山盆K0+000-K36+243、原Y014520321山盆至落炉K0+000-K4+386）</t>
  </si>
  <si>
    <t>G212线兰州至龙邦公路惠民村至满玉村（原S101线贵红线K55+000-K67+000段）灾毁恢复重建项目</t>
  </si>
  <si>
    <t>S318望谟至保田公路（原X648522325卡子至牛场段K0+000-K12+069）</t>
  </si>
  <si>
    <t>S201妙隘至玉屏公路（原X506520621高墙至干串段K0+000-K27+686、原X009520621小堡至谢家坝段K69+051-K83+625、原X010520621何家坝至天星段K0+000-K18+604）</t>
  </si>
  <si>
    <t>S315沿山至德卧公路石板（S214与S315）交叉口至贞丰县与安龙县管养县界K458+032-K458+182灾毁恢复重建项目</t>
  </si>
  <si>
    <t>S309织金至河镇公路（原X774520525野马川至维新段K28+860-K67+260）</t>
  </si>
  <si>
    <t>S204促水至佳荣公路（原X818522623施秉至张家院段K2+000-K39+700）</t>
  </si>
  <si>
    <t>G246线遂宁至麻栗坡公路野鸡河（原S307线K206+700-K206+780段）灾毁恢复重建项目</t>
  </si>
  <si>
    <t>S524官渡至宝源（原X374520381官渡至葫市K0+000-K5+000K29+730-K36+347）</t>
  </si>
  <si>
    <t>G326秀山至河口公路沿河县城至官舟段(K101+500-K127+000）灾毁恢复重建项目</t>
  </si>
  <si>
    <t>S212大山至望谟公路断桥水厂路段灾毁恢复重建项目（原S210线K1+750-+850）</t>
  </si>
  <si>
    <t>S207线习水三岔河至西凉公路遵义深溪至团溪（原S205遵马线K22+700-K27+700）灾毁恢复重建项目</t>
  </si>
  <si>
    <t>S521洗马至清镇公路（原S103盐沙线K16+900-K17+000）灾毁恢复重建项目</t>
  </si>
  <si>
    <t>S307旧州至毕节公路（原X934522725草塘至平坝段K24+650-K38+815、K39+165-K39+587）</t>
  </si>
  <si>
    <t>S306遵义至毕节公路（原X386520382桥坡至喜头K4+000-K20+000）</t>
  </si>
  <si>
    <t>S206线遵义新舟至四寨公路遵义团溪至铁厂（原S205遵马线K42+250-K62+565）灾毁恢复重建项目</t>
  </si>
  <si>
    <t>S531猴场至花贡公路（原C191520203长寨至兴隆段K0+000-K7+000）</t>
  </si>
  <si>
    <t>S104贵阳至罗甸公路（原X950522727巴烟至塘边段K0+000-K5+690）</t>
  </si>
  <si>
    <t>S308翁洞至毕节公路（原X171520121永温至金中段K0+000-K11+685）</t>
  </si>
  <si>
    <t>S534巴结至三江口公路（原Y488522301空岩至恫利段K0+000-K8+720、原X610522301拢岸至仓更段K25+910-K30+066）</t>
  </si>
  <si>
    <t>G210线满都拉至防城港公路南溪口至遵义板桥（原G210包南线K2012+600-K2102+880）灾毁恢复重建项目</t>
  </si>
  <si>
    <t>S215清水铺至安龙公路（原X646522324沙子至兴仁段K1+000-K7+000K11+000-K20+000）</t>
  </si>
  <si>
    <t>S104贵阳至罗甸公路（原X958522728边阳至三岔河段K23+920-K39+491、原Y003522728八茂至凤亭段K6+000-K6+500、K14+400-K14+800、原Y011522728黎子坳至班仁段K0+900-K5+000）</t>
  </si>
  <si>
    <t>G212线兰州至龙邦公路（原S101线贵红线K207+060-090段）灾毁恢复重建项目</t>
  </si>
  <si>
    <t>G242甘其毛都至钦州公路邦洞至天柱段（原S202坪从线K24+460-+620段）灾毁恢复重建项目</t>
  </si>
  <si>
    <t>S215清水铺至安龙公路（原X704520502生机至杨柳湾段K80+350-K96+750）</t>
  </si>
  <si>
    <t>S103贵阳至万山公路（原X584520603，老山口至湖广桥段，K0+000-K6+200）</t>
  </si>
  <si>
    <t>S306毕节至遵义（原C052520321芝麻至观音寺K0+000-K12+54）</t>
  </si>
  <si>
    <t>S308翁洞至毕节公路天柱至三穗段（原S310邦三线K4+000-K32+000段）灾毁恢复重建项目</t>
  </si>
  <si>
    <t>S313广顺至平寨公路（原X970522729广顺至农场段K5+381-K8+671）</t>
  </si>
  <si>
    <t>S315沿山至德卧公路（原Y009522723沿山至羊场段K27+500-K29+300、原X014522730青岩至平伐段K33+720-K59+927）</t>
  </si>
  <si>
    <t>G354南昌至兴义公路(原S305铜修线K336+860-K337+000)灾毁恢复重建项目</t>
  </si>
  <si>
    <t>S306线毕节至遵义（原Y030520321芝麻至厂坝K0+000-K13+054））</t>
  </si>
  <si>
    <t>S210禹罗线开元酒店至克酬水库（原X001中广线K37+728-K38+900）地质灾害</t>
  </si>
  <si>
    <t>S312锦屏至麻尾公路（原X866522631坝寨至尚重段K35+000-K45+000、原Y005522631平途坳至平寨段K0+000-K14+000）</t>
  </si>
  <si>
    <t>S210禹罗线克酬水库段（原X001K38+900-K39+116）灾毁恢复重建项目</t>
  </si>
  <si>
    <t>S311星展线K35+130-K35+230段地质灾害治理工程</t>
  </si>
  <si>
    <t>S208线赤水至开阳（原X161520122小寨坝至南极段K0+000-K3+150）</t>
  </si>
  <si>
    <t>兴仁县城西客运站</t>
  </si>
  <si>
    <t>三都县综合客运枢纽</t>
  </si>
  <si>
    <t>福泉市客运总站</t>
  </si>
  <si>
    <t>安顺市西客运枢纽站</t>
  </si>
  <si>
    <t>遵义市颜村综合客运站</t>
  </si>
  <si>
    <t>中国辣椒城综合物流园（物流中心）</t>
  </si>
  <si>
    <t>G354贞丰县城至龙场公路</t>
  </si>
  <si>
    <t>G356六枝大用至凉水井公路</t>
  </si>
  <si>
    <t>G552望谟至册亨公路</t>
  </si>
  <si>
    <t>G354长顺县城至牛滚塘公路</t>
  </si>
  <si>
    <t>G212习水双垭子至习酒公路</t>
  </si>
  <si>
    <t>G212金沙县五里坡至黔西县大锡村公路</t>
  </si>
  <si>
    <t>长江经济带</t>
  </si>
  <si>
    <t>S101绥阳至宽阔公路</t>
  </si>
  <si>
    <t>G212罗甸县七道拐至罗甸县城公路</t>
  </si>
  <si>
    <t>G354坝草至贞丰县城公路</t>
  </si>
  <si>
    <t>G212习水习酒厂至仁怀茅台公路</t>
  </si>
  <si>
    <t>G211镇远火车站至台江施洞公路</t>
  </si>
  <si>
    <t>S304凤冈至田坝公路</t>
  </si>
  <si>
    <t>G546赤水大桥至土城公路</t>
  </si>
  <si>
    <t>长江经济带，一带一路，集中连片</t>
  </si>
  <si>
    <t>兰海高速公路遵义至重庆段（贵州境）扩容工程</t>
  </si>
  <si>
    <t>都香国高都匀至安顺</t>
  </si>
  <si>
    <t>贵州省交通运输厅汇总</t>
  </si>
  <si>
    <t>G213线川主寺至汶川段灾毁恢复重建工程</t>
  </si>
  <si>
    <t>四川省交通运输厅</t>
  </si>
  <si>
    <t>S448线茂县叠溪至松坪沟段恢复重建工程</t>
  </si>
  <si>
    <t>G347线禹里至茂县段灾毁恢复重建工程</t>
  </si>
  <si>
    <t>宜宾县客运中心站</t>
  </si>
  <si>
    <t>中国西部现代物流港西部铁路物流园</t>
  </si>
  <si>
    <t>三区三州，长江经济带</t>
  </si>
  <si>
    <t>G227线壤塘黑桥至班玛界</t>
  </si>
  <si>
    <t>G549线稻城县桑堆至乡城县城</t>
  </si>
  <si>
    <t>G227线稻城县香格里拉乡（亚丁）至木里界</t>
  </si>
  <si>
    <t>G227线凉山州木里县巴亨垭口至桃巴段</t>
  </si>
  <si>
    <t>三区三州，长江经济带，一带一路</t>
  </si>
  <si>
    <t>G5京昆高速公路泸沽至黄联关段加宽改造工程</t>
  </si>
  <si>
    <t>G8513九寨沟（川甘界）至绵阳高速公路</t>
  </si>
  <si>
    <t>G8515线广安至重庆至泸州高速公路荣昌至泸州段（四川境）</t>
  </si>
  <si>
    <t>四川省交通运输厅汇总</t>
  </si>
  <si>
    <t>重庆东盟国际物流园</t>
  </si>
  <si>
    <t>重庆交通委员会</t>
  </si>
  <si>
    <t>重庆传化智能公路港</t>
  </si>
  <si>
    <t>银川至百色国家高速公路重庆开县至城口（渝陕界）段</t>
  </si>
  <si>
    <t>黔江至石柱高速公路</t>
  </si>
  <si>
    <t>重庆交通委员会汇总</t>
  </si>
  <si>
    <t>琼海汽车客运中心站</t>
  </si>
  <si>
    <t>海南省交通运输厅</t>
  </si>
  <si>
    <t>洋浦汽车站</t>
  </si>
  <si>
    <t>陵水汽车站</t>
  </si>
  <si>
    <t>海南省交通运输厅汇总</t>
  </si>
  <si>
    <t>G322兴安大洞至塘市</t>
  </si>
  <si>
    <t>广西自治区交通运输厅</t>
  </si>
  <si>
    <t>G324横县至莲塘</t>
  </si>
  <si>
    <t>G324田东思林鹧鸪坳至平洪</t>
  </si>
  <si>
    <t>S303天峨龙滩大桥至龙滩隧道</t>
  </si>
  <si>
    <t>G209武宣马步至通挽</t>
  </si>
  <si>
    <t>G209灵山洛水至武利</t>
  </si>
  <si>
    <t>S209贵港桥圩至木格</t>
  </si>
  <si>
    <t>S302富川福利至白芒营</t>
  </si>
  <si>
    <t>G210钦北贵台至洞利</t>
  </si>
  <si>
    <t>G324浦北马朗至乐民</t>
  </si>
  <si>
    <t>S511兴业至山心</t>
  </si>
  <si>
    <t>G358贵港北环路东至治超站</t>
  </si>
  <si>
    <t>G210南丹扯往至河池林科所</t>
  </si>
  <si>
    <t>G243大新新光至雷平</t>
  </si>
  <si>
    <t>G321荔浦杜莫至荔城</t>
  </si>
  <si>
    <t>S303塘民岭至融水</t>
  </si>
  <si>
    <t>G359/S311扶绥渠黎至雷州</t>
  </si>
  <si>
    <t>S306/G212田阳百宙至康华</t>
  </si>
  <si>
    <t>G323八步赖村至大宁</t>
  </si>
  <si>
    <t>凭祥市边境贸易货物物流中心</t>
  </si>
  <si>
    <t>G246隆林（常么）至西林</t>
  </si>
  <si>
    <t>G243天峨至凤山（天峨段）</t>
  </si>
  <si>
    <t>G246天生桥至隆林（常么）</t>
  </si>
  <si>
    <t>G322线兴安县绕城公路</t>
  </si>
  <si>
    <t>南宁至钦州至防城港高速公路改扩建</t>
  </si>
  <si>
    <t>一带一路，集中连片</t>
  </si>
  <si>
    <t>G78汕昆国高河池至百色段</t>
  </si>
  <si>
    <t>柳州至南宁高速公路改扩建工程</t>
  </si>
  <si>
    <t>G69荔浦至玉林高速公路</t>
  </si>
  <si>
    <t>G69银百国高乐业至百色段</t>
  </si>
  <si>
    <t>广西自治区交通运输厅汇总</t>
  </si>
  <si>
    <t>省道S350线K82+000-K103+750段灾毁恢复重建工程</t>
  </si>
  <si>
    <t>广东省交通运输厅</t>
  </si>
  <si>
    <t>省道233线汕头段灾毁恢复重建工程</t>
  </si>
  <si>
    <t>S272线K6+100-K39+857段灾毁恢复重建工程</t>
  </si>
  <si>
    <t>G321线K99+600-K105+000段灾毁恢复重建工程</t>
  </si>
  <si>
    <t>省道S111线K25+300-K48+245段灾毁路面修复工程</t>
  </si>
  <si>
    <t>S260线K211+327.3-K212+511.1段灾毁恢复重建工程</t>
  </si>
  <si>
    <t>汕头市澄海西华汽车客运站</t>
  </si>
  <si>
    <t>广东省交通运输厅汇总</t>
  </si>
  <si>
    <t>G209线公路灾毁恢复重建工程</t>
  </si>
  <si>
    <t>湖南省交通运输厅</t>
  </si>
  <si>
    <t>S341线公路灾毁恢复重建工程K219+582-K243+006</t>
  </si>
  <si>
    <t>G240线公路灾毁恢复重建工程K451+400-k456+400</t>
  </si>
  <si>
    <t>G207线公路灾毁恢复重建工程K2463+874-K2490+054；K2493+054-K2514+449</t>
  </si>
  <si>
    <t>G241线公路灾毁重建工程</t>
  </si>
  <si>
    <t>G353线公路灾毁恢复重建工程K200-K213</t>
  </si>
  <si>
    <t>G234线公路灾毁恢复重建工程K92+038-K111+379</t>
  </si>
  <si>
    <t>S248线公路灾毁恢复重建工程K1+000-K19+000、K24+136-K32+098、K95+552-K98+552</t>
  </si>
  <si>
    <t>G319线灾毁恢复重建（K1585+233-K1616+233、K1632+233-K1641+233）</t>
  </si>
  <si>
    <t>G353线公路灾毁恢复重建工程（K314+789-K322+789；K455+319-K483+961；K505+000-K517+000）</t>
  </si>
  <si>
    <t>G536线公路灾毁恢复重建工程K171+000-K202+373；K206+373-K217+000；K233+821-K244+000；K309+000-K312+000</t>
  </si>
  <si>
    <t>S236线公路灾毁恢复重建工程K191+598-K197+298、K224+263-K230+063、K238+763-K241+263</t>
  </si>
  <si>
    <t>G106线公路灾毁恢复重建工程K1681+661-K1690+622</t>
  </si>
  <si>
    <t>S322线公路灾毁恢复重建工程K18+530-K22+000、K67+206-K97+218</t>
  </si>
  <si>
    <t>S250线公路灾毁恢复重建工程K1+589-K26+187;K26+187-K33+889;K96+277-K100+782</t>
  </si>
  <si>
    <t>G320线公路灾毁恢复重建工程</t>
  </si>
  <si>
    <t>S333线公路灾毁恢复重建工程k98+739-k98+869；K82+859-K87+586；K22+115-K41+789。</t>
  </si>
  <si>
    <t>G319线公路灾毁恢复重建工程K1364-K1375；K1424-K1437</t>
  </si>
  <si>
    <t>S234线公路灾毁恢复重建工程K102.794-K124.921</t>
  </si>
  <si>
    <t>G241线公路灾毁恢复重建工程K642+796-K650+796、K706+366-K720+125</t>
  </si>
  <si>
    <t>S230线灾毁恢复重建工程，（K4+000-K57+000）</t>
  </si>
  <si>
    <t>S224线公路灾毁恢复重建工程K103-K10；K120-K145</t>
  </si>
  <si>
    <t>S342线公路灾毁恢复重建工程K138.406-K164.29</t>
  </si>
  <si>
    <t>G234线公路灾毁恢复重建工程K214+033-K246+542</t>
  </si>
  <si>
    <t>G320线公路灾毁恢复重建工程K1381+746-K1389+746、K1466+558-K1469+958</t>
  </si>
  <si>
    <t>G353线公路灾毁恢复重建工程K0-K7+036、K15+156-K37+851</t>
  </si>
  <si>
    <t>G240线永兴段公路灾毁恢复重建工程K559+902-K569+402</t>
  </si>
  <si>
    <t>S336线公路灾毁恢复重建工程K250+610-K253+610、K258+610-K267+227、K426+900-K428+900、K435+779-K436+779</t>
  </si>
  <si>
    <t>S209线公路灾毁恢复重建工程K9.764-K23.847</t>
  </si>
  <si>
    <t>G207线公路灾毁恢复重建工程K2360+000-K2381+000；K2415+000-K2431+000；K2459+000-K2464+200</t>
  </si>
  <si>
    <t>G536线公路灾毁恢复重建工程K4-K35.5</t>
  </si>
  <si>
    <t>G352线（S229线）灾毁恢复重建（K41+936-K83+936、K86+000-K115+000、K128+162-K143+162）</t>
  </si>
  <si>
    <t>G209线灾毁恢复重建（K2102+028-K2131+028、K2131+028-K2143+028、K2265+718-K2300+000）</t>
  </si>
  <si>
    <t xml:space="preserve">G319线公路灾毁重建工程 </t>
  </si>
  <si>
    <t>怀化综合客运枢纽站</t>
  </si>
  <si>
    <t>湖南省交通运输厅汇总</t>
  </si>
  <si>
    <t>襄阳市保康县G241店垭黄坪至花梨树垭段</t>
  </si>
  <si>
    <t>湖北省交通运输厅</t>
  </si>
  <si>
    <t>恩施州巴东县G209天三坪至三元子段</t>
  </si>
  <si>
    <t>十堰市城区G316刃量具厂至畜牧场、花果街至柏林段</t>
  </si>
  <si>
    <t>宜昌市高新区分局S225张店至李家湾段</t>
  </si>
  <si>
    <t>襄阳市枣阳市S440刘升至城区段</t>
  </si>
  <si>
    <t>宜昌市长阳县S242三里店至高家岭段</t>
  </si>
  <si>
    <t>恩施州来凤县G353观城坡至讨火车段</t>
  </si>
  <si>
    <t>荆门市钟祥市S218长寿街至黄坡村段</t>
  </si>
  <si>
    <t>襄阳市宜城市S218襄南监狱至余棚段</t>
  </si>
  <si>
    <t>咸宁市通山县S209闯王镇至九宫山镇段</t>
  </si>
  <si>
    <t>咸宁市通山县S209九宫山管委会至铜鼓包段</t>
  </si>
  <si>
    <t>荆门市东宝区G347铁坪至砂子岭段</t>
  </si>
  <si>
    <t>荆州市松滋市S355洈水至杨家溶段</t>
  </si>
  <si>
    <t>襄阳市谷城县G241谷城县余店村至老君台村段</t>
  </si>
  <si>
    <t>宜昌点军客运站</t>
  </si>
  <si>
    <t>恩施东升客运站</t>
  </si>
  <si>
    <t>宜昌紫云地方铁路项目</t>
  </si>
  <si>
    <t>S238竹溪县宽坪至三堰段改扩建工程</t>
  </si>
  <si>
    <t>长江经济带，其他扶贫地区</t>
  </si>
  <si>
    <t>209国道神农架林区阳日至观音河段</t>
  </si>
  <si>
    <t>348国道沙洋城区绕城段</t>
  </si>
  <si>
    <t>湖北省交通运输厅汇总</t>
  </si>
  <si>
    <t>固始汽车站搬迁新建</t>
  </si>
  <si>
    <t>河南省交通运输厅</t>
  </si>
  <si>
    <t>灵宝汽车客运站</t>
  </si>
  <si>
    <t>濮阳县综合客运枢纽站</t>
  </si>
  <si>
    <t>台前县综合枢纽站</t>
  </si>
  <si>
    <t>西华县客运东站</t>
  </si>
  <si>
    <t>商城县西河旅游客车站</t>
  </si>
  <si>
    <t>驻马店国际公路物流港（一期）</t>
  </si>
  <si>
    <t>河南省交通运输厅汇总</t>
  </si>
  <si>
    <t>青岛胶州宝湾国际物流中心</t>
  </si>
  <si>
    <t>青岛市交通运输委员会</t>
  </si>
  <si>
    <t>青岛市交通运输委员会汇总</t>
  </si>
  <si>
    <t>邹平高铁客运枢纽站项目</t>
  </si>
  <si>
    <t>山东省交通运输厅</t>
  </si>
  <si>
    <t>济宁中区汽车站</t>
  </si>
  <si>
    <r>
      <t>日照港岚山港区</t>
    </r>
    <r>
      <rPr>
        <sz val="9"/>
        <rFont val="Arial"/>
        <family val="2"/>
      </rPr>
      <t>30</t>
    </r>
    <r>
      <rPr>
        <sz val="9"/>
        <rFont val="宋体"/>
        <family val="3"/>
        <charset val="134"/>
      </rPr>
      <t>万吨铁路专用线工程</t>
    </r>
  </si>
  <si>
    <t>S316寿高线高青博兴界至高青梁孙段</t>
  </si>
  <si>
    <t>山东省交通运输厅汇总</t>
  </si>
  <si>
    <t>宜春市袁州区S309（原S313杨福线）西田至畔龙段灾毁恢复重建工程</t>
  </si>
  <si>
    <t>江西省交通运输厅</t>
  </si>
  <si>
    <t>S212前德线（原S214丰德线）南城大桥至杨林渡大桥段路面灾毁恢复重建工程</t>
  </si>
  <si>
    <t>G236芜汕线（原S208石宁线、S215六上线）崇仁株山至叉路口路面灾毁恢复重建工程</t>
  </si>
  <si>
    <t>宜春市靖安县S511（原X576宝罗线）宝峰至分水岭段灾毁恢复重建工程</t>
  </si>
  <si>
    <t>S314青原区新圩至富滩灾毁恢复重建工程</t>
  </si>
  <si>
    <t>宜春市樟树市S218（原X600樟芦线）阁山至让山段灾毁恢复重建工程k265+832-k271+991</t>
  </si>
  <si>
    <t>2018年上饶市上饶县省道S203（原X624）应家至五府山段灾毁恢复重建工程S203 K75.803-K101.531（原X624 K20.2-K45.928)</t>
  </si>
  <si>
    <t>G322瑞友线（原318厚莲线）黎川岳口至启明星段路面灾毁恢复重建工程</t>
  </si>
  <si>
    <t>G356井冈山三峰至拿山灾毁恢复重建工程</t>
  </si>
  <si>
    <t>抚州市S313巴文线（原S215六上线）崇仁六家桥至罗陂岗段路面灾毁恢复重建工程</t>
  </si>
  <si>
    <t>S312新干县麦斜至金川灾毁恢复重建工程</t>
  </si>
  <si>
    <t>G322吉安县阜田至万福灾毁恢复重建工程</t>
  </si>
  <si>
    <t>宜春市万载县S308（原S312万上线）双桥至谭埠段灾毁恢复重建工程</t>
  </si>
  <si>
    <t>宜春市高安市S219（原X597华杨线）村前镇至杨圩段灾毁恢复重建工程</t>
  </si>
  <si>
    <t>G319吉安县永阳至天河灾毁恢复重建工程</t>
  </si>
  <si>
    <t>S434峡江县虹桥至洲上灾毁恢复重建工程</t>
  </si>
  <si>
    <t>G322吉水县莲花形至阜田灾毁恢复重建工程</t>
  </si>
  <si>
    <t>G238南惠线（原S215六上线）乐安石塘至都溪段路面灾毁恢复重建工程</t>
  </si>
  <si>
    <t>S542遂川县水边至五斗江灾毁恢复重建工程</t>
  </si>
  <si>
    <t>S313巴文线（原S215六上线）乐安成富至流坊段路面灾毁恢复重建工程</t>
  </si>
  <si>
    <t>宜春市上高县宜丰县G320宁家至石市镇段灾毁重建工程</t>
  </si>
  <si>
    <t>宜春市万载县S223（X546株铁线）下河池至中罗村段灾毁恢复重建工程</t>
  </si>
  <si>
    <t>江西省交通运输厅汇总</t>
  </si>
  <si>
    <t>霞浦县滨海新城客运站</t>
  </si>
  <si>
    <t>福建省交通运输厅</t>
  </si>
  <si>
    <t>纵三线周宁县纯池镇祖龙村（寿宁界）至周宁城关（仙溪亭）</t>
  </si>
  <si>
    <t>周宁城关至宁武高速路互通口连接线（S207周宁仙溪亭至洋头段）</t>
  </si>
  <si>
    <t>S221武平神树岗至下陈屋段</t>
  </si>
  <si>
    <t>古田梅花山路(G358上杭五龙村至文元村)</t>
  </si>
  <si>
    <t>联二线（仙游境）游洋天马至西苑半林段</t>
  </si>
  <si>
    <t>S209(联十一)长乐湖里至洋屿段</t>
  </si>
  <si>
    <t>S207周宁东山至蕉城界（街头亭）段</t>
  </si>
  <si>
    <t>福建省交通运输厅汇总</t>
  </si>
  <si>
    <t>太湖县城南客运中心</t>
  </si>
  <si>
    <t>安徽省交通运输厅</t>
  </si>
  <si>
    <t>舒城汽车客运总站</t>
  </si>
  <si>
    <t>G233界牌岭至徽州区段路面改善工程</t>
  </si>
  <si>
    <t>S305阜阳王店至阜南长安段改建工程</t>
  </si>
  <si>
    <t>通江大道北延线（含裕溪河大桥）工程（国道329）</t>
  </si>
  <si>
    <t>G237蒙城段路面改善工程</t>
  </si>
  <si>
    <t>G3W德州至上饶高速公路合肥至枞阳段</t>
  </si>
  <si>
    <t>G42S上海至武汉高速公路无为至岳西段</t>
  </si>
  <si>
    <t>溧阳至宁德国家高速公路黄山至千岛湖安徽段</t>
  </si>
  <si>
    <t>安徽省交通运输厅汇总</t>
  </si>
  <si>
    <t>S229龙后县庆元段灾毁恢复重建工程</t>
  </si>
  <si>
    <t>浙江省交通运输厅</t>
  </si>
  <si>
    <t>G104北平线嵊州段灾毁恢复重建工程</t>
  </si>
  <si>
    <t>S211诸东线诸暨段灾毁恢复重建工程</t>
  </si>
  <si>
    <t>G104北平线新昌段灾毁恢复重建工程</t>
  </si>
  <si>
    <t>G320沪瑞线秀洲段灾毁恢复重建工程</t>
  </si>
  <si>
    <t>G104北平线临海段灾毁恢复重建工程</t>
  </si>
  <si>
    <t>G320沪瑞线富阳段灾毁恢复重建工程</t>
  </si>
  <si>
    <t>S220上松线武义段灾毁恢复重建工程</t>
  </si>
  <si>
    <t>S218东仙线磐安段灾毁恢复重建工程</t>
  </si>
  <si>
    <t>头门港铁路支线工程</t>
  </si>
  <si>
    <t>浙江省交通运输厅汇总</t>
  </si>
  <si>
    <t>上合组织（连云港）国际物流园专用铁路工程</t>
  </si>
  <si>
    <t>江苏省交通运输厅</t>
  </si>
  <si>
    <t>连云港港旗台作业区液体散货泊位内部专用铁路工程</t>
  </si>
  <si>
    <t>235省道、346省道涟水绕城段</t>
  </si>
  <si>
    <t>338省道江宁段（南京市滨江公路江宁段）</t>
  </si>
  <si>
    <t>江苏省交通运输厅汇总</t>
  </si>
  <si>
    <t>兰西县城东客运站</t>
  </si>
  <si>
    <t>黑龙江省交通运输厅</t>
  </si>
  <si>
    <t>同江国际客运站</t>
  </si>
  <si>
    <t>黑龙江省交通运输厅汇总</t>
  </si>
  <si>
    <t>榆树市公路客运北站</t>
  </si>
  <si>
    <t>吉林省交通运输厅</t>
  </si>
  <si>
    <t>国道鹤大线（G201）小沟岭（吉黑界）至珲乌高速敦化出口段</t>
  </si>
  <si>
    <t>国道牙四线（G232）海坨乡至二龙山</t>
  </si>
  <si>
    <t>国道嫩双线（G231）坦途（吉黑界）至青山村段</t>
  </si>
  <si>
    <t>G1112集双高速东丰至双辽公路（吉林段）</t>
  </si>
  <si>
    <t>G12S延长高速龙井至大蒲柴河</t>
  </si>
  <si>
    <t>G1015铁科高速榆树（黑吉界）至松原段</t>
  </si>
  <si>
    <t>吉林省交通运输厅汇总</t>
  </si>
  <si>
    <t>陈巴尔虎旗巴彦库仁客运公交站</t>
  </si>
  <si>
    <t>内蒙古自治区交通运输厅</t>
  </si>
  <si>
    <t>额尔古纳市汽车客运站（公交总站）</t>
  </si>
  <si>
    <t>一带一路，其他扶贫地区</t>
  </si>
  <si>
    <t>国道335线黄家滩至百灵庙段</t>
  </si>
  <si>
    <t>G5516二广高速公路联络线苏尼特右旗至化德（蒙冀界）</t>
  </si>
  <si>
    <t>内蒙古自治区交通运输厅汇总</t>
  </si>
  <si>
    <t>灵石县交通综合枢纽站</t>
  </si>
  <si>
    <t>山西省交通运输厅</t>
  </si>
  <si>
    <t>介休市汽车综合客运站</t>
  </si>
  <si>
    <t>娄烦县二级汽车客运站</t>
  </si>
  <si>
    <t>山西省交通运输厅汇总</t>
  </si>
  <si>
    <t>京津冀</t>
  </si>
  <si>
    <t>新建水厂矿区至曹妃甸港区集疏港铁路工程</t>
  </si>
  <si>
    <t>河北省交通运输厅</t>
  </si>
  <si>
    <t>曹妃甸港区铁路扩能改造工程</t>
  </si>
  <si>
    <t>黄骅港南疏港公路东延</t>
  </si>
  <si>
    <t>北戴河区沿海路连接线</t>
  </si>
  <si>
    <t>北戴河区崔各庄互通</t>
  </si>
  <si>
    <t>北戴河区205国道连接线</t>
  </si>
  <si>
    <t>G0211天津至石家庄高速公路津冀界至保石段</t>
  </si>
  <si>
    <t>G0211天津至石家庄高速公路石家庄段</t>
  </si>
  <si>
    <t>河北省交通运输厅汇总</t>
  </si>
  <si>
    <t>新建天津南港铁路工程项目</t>
  </si>
  <si>
    <t>天津市交通委员会</t>
  </si>
  <si>
    <t>G103武清城区东环线（嘉河道北-京津公路）</t>
    <phoneticPr fontId="3" type="noConversion"/>
  </si>
  <si>
    <t>津宝公路（九园公路-武宁公路）</t>
  </si>
  <si>
    <t>天津市交通委员会汇总</t>
  </si>
  <si>
    <t>（G95）首都地区环线高速公路通州至大兴段</t>
  </si>
  <si>
    <t>北京市交通委员会</t>
  </si>
  <si>
    <t>北京市交通委员会汇总</t>
  </si>
  <si>
    <t>总计</t>
    <phoneticPr fontId="3" type="noConversion"/>
  </si>
  <si>
    <t>涉及国家战略和脱贫攻坚任务</t>
  </si>
  <si>
    <t>预算金额</t>
  </si>
  <si>
    <t xml:space="preserve">项目名称 </t>
  </si>
  <si>
    <t>项目单位</t>
    <phoneticPr fontId="3" type="noConversion"/>
  </si>
  <si>
    <t>序号</t>
  </si>
  <si>
    <t>单位：万元</t>
    <phoneticPr fontId="3" type="noConversion"/>
  </si>
  <si>
    <t>附件1</t>
    <phoneticPr fontId="3" type="noConversion"/>
  </si>
  <si>
    <t>2018年车辆购置税收入补助地方资金（第三批）重点项目支出预算表</t>
    <phoneticPr fontId="3" type="noConversion"/>
  </si>
</sst>
</file>

<file path=xl/styles.xml><?xml version="1.0" encoding="utf-8"?>
<styleSheet xmlns="http://schemas.openxmlformats.org/spreadsheetml/2006/main">
  <numFmts count="2">
    <numFmt numFmtId="43" formatCode="_ * #,##0.00_ ;_ * \-#,##0.00_ ;_ * &quot;-&quot;??_ ;_ @_ "/>
    <numFmt numFmtId="176" formatCode="_ * #,##0_ ;_ * \-#,##0_ ;_ * &quot;-&quot;??_ ;_ @_ "/>
  </numFmts>
  <fonts count="13">
    <font>
      <sz val="11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name val="宋体"/>
      <family val="3"/>
      <charset val="134"/>
    </font>
    <font>
      <sz val="9"/>
      <name val="宋体"/>
      <family val="3"/>
      <charset val="134"/>
    </font>
    <font>
      <b/>
      <sz val="11"/>
      <name val="宋体"/>
      <family val="3"/>
      <charset val="134"/>
    </font>
    <font>
      <b/>
      <sz val="9"/>
      <name val="宋体"/>
      <family val="3"/>
      <charset val="134"/>
    </font>
    <font>
      <sz val="9"/>
      <name val="Arial"/>
      <family val="2"/>
    </font>
    <font>
      <sz val="16"/>
      <name val="黑体"/>
      <family val="3"/>
      <charset val="134"/>
    </font>
    <font>
      <sz val="10"/>
      <name val="黑体"/>
      <family val="3"/>
      <charset val="134"/>
    </font>
    <font>
      <sz val="10"/>
      <name val="Arial"/>
      <family val="2"/>
    </font>
    <font>
      <sz val="12"/>
      <name val="宋体"/>
      <family val="3"/>
      <charset val="134"/>
    </font>
    <font>
      <sz val="11"/>
      <color theme="1"/>
      <name val="宋体"/>
      <family val="2"/>
      <scheme val="minor"/>
    </font>
    <font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11" fillId="0" borderId="0"/>
    <xf numFmtId="0" fontId="12" fillId="0" borderId="0">
      <alignment vertical="center"/>
    </xf>
    <xf numFmtId="43" fontId="1" fillId="0" borderId="0" applyFont="0" applyFill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2" fillId="0" borderId="0" xfId="0" applyFont="1" applyAlignment="1"/>
    <xf numFmtId="0" fontId="2" fillId="0" borderId="0" xfId="0" applyFont="1" applyAlignment="1">
      <alignment wrapText="1"/>
    </xf>
    <xf numFmtId="0" fontId="2" fillId="0" borderId="0" xfId="0" applyFont="1" applyAlignment="1">
      <alignment horizontal="left" wrapText="1"/>
    </xf>
    <xf numFmtId="0" fontId="3" fillId="0" borderId="1" xfId="0" applyFont="1" applyBorder="1" applyAlignment="1">
      <alignment vertical="center" wrapText="1"/>
    </xf>
    <xf numFmtId="176" fontId="3" fillId="0" borderId="1" xfId="1" applyNumberFormat="1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Alignment="1"/>
    <xf numFmtId="0" fontId="5" fillId="0" borderId="1" xfId="0" applyFont="1" applyBorder="1" applyAlignment="1">
      <alignment vertical="center" wrapText="1"/>
    </xf>
    <xf numFmtId="176" fontId="5" fillId="0" borderId="1" xfId="1" applyNumberFormat="1" applyFont="1" applyBorder="1" applyAlignment="1">
      <alignment vertical="center" wrapText="1"/>
    </xf>
    <xf numFmtId="49" fontId="5" fillId="0" borderId="1" xfId="0" applyNumberFormat="1" applyFont="1" applyBorder="1" applyAlignment="1">
      <alignment horizontal="centerContinuous" vertical="center" wrapText="1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176" fontId="3" fillId="0" borderId="1" xfId="1" applyNumberFormat="1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176" fontId="5" fillId="0" borderId="1" xfId="1" applyNumberFormat="1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centerContinuous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/>
    <xf numFmtId="0" fontId="3" fillId="0" borderId="0" xfId="0" applyFont="1" applyBorder="1" applyAlignment="1">
      <alignment horizontal="right" vertical="center" wrapText="1"/>
    </xf>
    <xf numFmtId="0" fontId="3" fillId="0" borderId="0" xfId="0" applyFont="1" applyBorder="1" applyAlignment="1">
      <alignment wrapText="1"/>
    </xf>
    <xf numFmtId="0" fontId="3" fillId="0" borderId="0" xfId="0" applyFont="1" applyBorder="1" applyAlignment="1">
      <alignment horizontal="left" wrapText="1"/>
    </xf>
    <xf numFmtId="0" fontId="3" fillId="0" borderId="0" xfId="0" applyFont="1" applyBorder="1" applyAlignment="1"/>
    <xf numFmtId="0" fontId="7" fillId="0" borderId="0" xfId="0" applyFont="1" applyBorder="1" applyAlignment="1">
      <alignment vertical="center"/>
    </xf>
    <xf numFmtId="0" fontId="2" fillId="0" borderId="0" xfId="0" applyFont="1" applyBorder="1" applyAlignment="1">
      <alignment wrapText="1"/>
    </xf>
    <xf numFmtId="0" fontId="2" fillId="0" borderId="0" xfId="0" applyFont="1" applyBorder="1" applyAlignment="1">
      <alignment horizontal="left" wrapText="1"/>
    </xf>
    <xf numFmtId="0" fontId="8" fillId="0" borderId="0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</cellXfs>
  <cellStyles count="7">
    <cellStyle name="常规" xfId="0" builtinId="0"/>
    <cellStyle name="常规 2" xfId="2"/>
    <cellStyle name="常规 3" xfId="3"/>
    <cellStyle name="常规 4" xfId="4"/>
    <cellStyle name="普通_活用表_亿元表" xfId="5"/>
    <cellStyle name="千位分隔" xfId="1" builtinId="3"/>
    <cellStyle name="千位分隔 2" xfId="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36710;&#36141;&#31246;\&#36710;&#36141;&#31246;\2018&#24180;&#31532;&#20108;&#25209;&#19978;&#25253;&#39033;&#30446;&#26126;&#32454;&#24773;&#20917;20180424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018年第二批公路项目"/>
      <sheetName val="2018年第二批公路项目 (编制)"/>
      <sheetName val="2018年第二批公路项目0428打印"/>
      <sheetName val="2018年第二批综合站项目"/>
      <sheetName val="2018年第二批综合站项目 (0418打印) "/>
      <sheetName val="2018年第二批综合站项目 (0413打印)"/>
      <sheetName val="2018年第二批公路项目 (2)0413打印"/>
      <sheetName val="2018年第二批水运支持项目"/>
      <sheetName val="出表规则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464"/>
  <sheetViews>
    <sheetView tabSelected="1" topLeftCell="A445" workbookViewId="0">
      <selection activeCell="A307" sqref="A307:XFD307"/>
    </sheetView>
  </sheetViews>
  <sheetFormatPr defaultColWidth="9" defaultRowHeight="14.4"/>
  <cols>
    <col min="1" max="1" width="9" style="1"/>
    <col min="2" max="2" width="19.77734375" style="3" customWidth="1"/>
    <col min="3" max="3" width="43.6640625" style="3" customWidth="1"/>
    <col min="4" max="4" width="17.44140625" style="2" customWidth="1"/>
    <col min="5" max="5" width="15.21875" style="2" hidden="1" customWidth="1"/>
    <col min="6" max="16384" width="9" style="1"/>
  </cols>
  <sheetData>
    <row r="1" spans="1:5" s="24" customFormat="1" ht="21.75" customHeight="1">
      <c r="A1" s="32" t="s">
        <v>507</v>
      </c>
      <c r="B1" s="31"/>
      <c r="C1" s="31"/>
      <c r="D1" s="30"/>
      <c r="E1" s="30"/>
    </row>
    <row r="2" spans="1:5" s="29" customFormat="1" ht="31.5" customHeight="1">
      <c r="A2" s="33" t="s">
        <v>508</v>
      </c>
      <c r="B2" s="33"/>
      <c r="C2" s="33"/>
      <c r="D2" s="33"/>
      <c r="E2" s="33"/>
    </row>
    <row r="3" spans="1:5" s="24" customFormat="1" ht="25.2" customHeight="1">
      <c r="A3" s="28"/>
      <c r="B3" s="27"/>
      <c r="C3" s="27"/>
      <c r="D3" s="25" t="s">
        <v>506</v>
      </c>
      <c r="E3" s="26"/>
    </row>
    <row r="4" spans="1:5" ht="21.6">
      <c r="A4" s="21" t="s">
        <v>505</v>
      </c>
      <c r="B4" s="21" t="s">
        <v>504</v>
      </c>
      <c r="C4" s="22" t="s">
        <v>503</v>
      </c>
      <c r="D4" s="22" t="s">
        <v>502</v>
      </c>
      <c r="E4" s="22" t="s">
        <v>501</v>
      </c>
    </row>
    <row r="5" spans="1:5" ht="27" customHeight="1">
      <c r="A5" s="21"/>
      <c r="B5" s="21" t="s">
        <v>500</v>
      </c>
      <c r="C5" s="22"/>
      <c r="D5" s="23">
        <f>SUM(D6,D8,D12,D21,D25,D30,D38,D41,D46,D57,D67,D76,D99,D104,D106,D114,D135,D171,D179,D209,D213,D218,D231,D319,D369,D398,D418,D454,D461)</f>
        <v>2745578</v>
      </c>
      <c r="E5" s="22"/>
    </row>
    <row r="6" spans="1:5" s="9" customFormat="1" ht="27" customHeight="1">
      <c r="A6" s="13"/>
      <c r="B6" s="12" t="s">
        <v>499</v>
      </c>
      <c r="C6" s="20"/>
      <c r="D6" s="18">
        <f>SUBTOTAL(9,D7)</f>
        <v>89200</v>
      </c>
      <c r="E6" s="17"/>
    </row>
    <row r="7" spans="1:5" ht="27" customHeight="1">
      <c r="A7" s="8">
        <v>1</v>
      </c>
      <c r="B7" s="7" t="s">
        <v>498</v>
      </c>
      <c r="C7" s="19" t="s">
        <v>497</v>
      </c>
      <c r="D7" s="15">
        <v>89200</v>
      </c>
      <c r="E7" s="14" t="s">
        <v>481</v>
      </c>
    </row>
    <row r="8" spans="1:5" s="9" customFormat="1" ht="27" customHeight="1">
      <c r="A8" s="13"/>
      <c r="B8" s="12" t="s">
        <v>496</v>
      </c>
      <c r="C8" s="12"/>
      <c r="D8" s="18">
        <f>SUBTOTAL(9,D9:D11)</f>
        <v>-2226</v>
      </c>
      <c r="E8" s="17"/>
    </row>
    <row r="9" spans="1:5" ht="27" customHeight="1">
      <c r="A9" s="8">
        <v>2</v>
      </c>
      <c r="B9" s="7" t="s">
        <v>493</v>
      </c>
      <c r="C9" s="19" t="s">
        <v>495</v>
      </c>
      <c r="D9" s="15">
        <v>4374</v>
      </c>
      <c r="E9" s="14" t="s">
        <v>481</v>
      </c>
    </row>
    <row r="10" spans="1:5" ht="27" customHeight="1">
      <c r="A10" s="8">
        <v>3</v>
      </c>
      <c r="B10" s="7" t="s">
        <v>493</v>
      </c>
      <c r="C10" s="19" t="s">
        <v>494</v>
      </c>
      <c r="D10" s="15">
        <v>3400</v>
      </c>
      <c r="E10" s="14" t="s">
        <v>481</v>
      </c>
    </row>
    <row r="11" spans="1:5" ht="27" customHeight="1">
      <c r="A11" s="8">
        <v>4</v>
      </c>
      <c r="B11" s="7" t="s">
        <v>493</v>
      </c>
      <c r="C11" s="19" t="s">
        <v>492</v>
      </c>
      <c r="D11" s="15">
        <v>-10000</v>
      </c>
      <c r="E11" s="14" t="s">
        <v>481</v>
      </c>
    </row>
    <row r="12" spans="1:5" s="9" customFormat="1" ht="27" customHeight="1">
      <c r="A12" s="13"/>
      <c r="B12" s="12" t="s">
        <v>491</v>
      </c>
      <c r="C12" s="12"/>
      <c r="D12" s="18">
        <f>SUBTOTAL(9,D13:D20)</f>
        <v>85700</v>
      </c>
      <c r="E12" s="17"/>
    </row>
    <row r="13" spans="1:5" ht="27" customHeight="1">
      <c r="A13" s="8">
        <v>5</v>
      </c>
      <c r="B13" s="7" t="s">
        <v>483</v>
      </c>
      <c r="C13" s="7" t="s">
        <v>490</v>
      </c>
      <c r="D13" s="15">
        <v>2000</v>
      </c>
      <c r="E13" s="14" t="s">
        <v>481</v>
      </c>
    </row>
    <row r="14" spans="1:5" ht="27" customHeight="1">
      <c r="A14" s="8">
        <v>6</v>
      </c>
      <c r="B14" s="7" t="s">
        <v>483</v>
      </c>
      <c r="C14" s="7" t="s">
        <v>489</v>
      </c>
      <c r="D14" s="15">
        <v>2000</v>
      </c>
      <c r="E14" s="14" t="s">
        <v>481</v>
      </c>
    </row>
    <row r="15" spans="1:5" ht="27" customHeight="1">
      <c r="A15" s="8">
        <v>7</v>
      </c>
      <c r="B15" s="7" t="s">
        <v>483</v>
      </c>
      <c r="C15" s="7" t="s">
        <v>488</v>
      </c>
      <c r="D15" s="15">
        <v>27665</v>
      </c>
      <c r="E15" s="14"/>
    </row>
    <row r="16" spans="1:5" ht="27" customHeight="1">
      <c r="A16" s="8">
        <v>8</v>
      </c>
      <c r="B16" s="7" t="s">
        <v>483</v>
      </c>
      <c r="C16" s="7" t="s">
        <v>487</v>
      </c>
      <c r="D16" s="15">
        <v>7764</v>
      </c>
      <c r="E16" s="14"/>
    </row>
    <row r="17" spans="1:5" ht="27" customHeight="1">
      <c r="A17" s="8">
        <v>9</v>
      </c>
      <c r="B17" s="7" t="s">
        <v>483</v>
      </c>
      <c r="C17" s="7" t="s">
        <v>486</v>
      </c>
      <c r="D17" s="15">
        <v>9571</v>
      </c>
      <c r="E17" s="14"/>
    </row>
    <row r="18" spans="1:5" ht="27" customHeight="1">
      <c r="A18" s="8">
        <v>10</v>
      </c>
      <c r="B18" s="7" t="s">
        <v>483</v>
      </c>
      <c r="C18" s="7" t="s">
        <v>485</v>
      </c>
      <c r="D18" s="15">
        <v>5000</v>
      </c>
      <c r="E18" s="14" t="s">
        <v>481</v>
      </c>
    </row>
    <row r="19" spans="1:5" ht="27" customHeight="1">
      <c r="A19" s="8">
        <v>11</v>
      </c>
      <c r="B19" s="7" t="s">
        <v>483</v>
      </c>
      <c r="C19" s="7" t="s">
        <v>484</v>
      </c>
      <c r="D19" s="15">
        <v>11700</v>
      </c>
      <c r="E19" s="14" t="s">
        <v>481</v>
      </c>
    </row>
    <row r="20" spans="1:5" ht="27" customHeight="1">
      <c r="A20" s="8">
        <v>12</v>
      </c>
      <c r="B20" s="7" t="s">
        <v>483</v>
      </c>
      <c r="C20" s="7" t="s">
        <v>482</v>
      </c>
      <c r="D20" s="15">
        <v>20000</v>
      </c>
      <c r="E20" s="14" t="s">
        <v>481</v>
      </c>
    </row>
    <row r="21" spans="1:5" s="9" customFormat="1" ht="27" customHeight="1">
      <c r="A21" s="13"/>
      <c r="B21" s="12" t="s">
        <v>480</v>
      </c>
      <c r="C21" s="12"/>
      <c r="D21" s="18">
        <f>SUBTOTAL(9,D22:D24)</f>
        <v>1401</v>
      </c>
      <c r="E21" s="17"/>
    </row>
    <row r="22" spans="1:5" ht="27" customHeight="1">
      <c r="A22" s="8">
        <v>13</v>
      </c>
      <c r="B22" s="7" t="s">
        <v>477</v>
      </c>
      <c r="C22" s="7" t="s">
        <v>479</v>
      </c>
      <c r="D22" s="15">
        <v>621</v>
      </c>
      <c r="E22" s="14"/>
    </row>
    <row r="23" spans="1:5" ht="27" customHeight="1">
      <c r="A23" s="8">
        <v>14</v>
      </c>
      <c r="B23" s="7" t="s">
        <v>477</v>
      </c>
      <c r="C23" s="7" t="s">
        <v>478</v>
      </c>
      <c r="D23" s="15">
        <v>480</v>
      </c>
      <c r="E23" s="14"/>
    </row>
    <row r="24" spans="1:5" ht="27" customHeight="1">
      <c r="A24" s="8">
        <v>15</v>
      </c>
      <c r="B24" s="7" t="s">
        <v>477</v>
      </c>
      <c r="C24" s="7" t="s">
        <v>476</v>
      </c>
      <c r="D24" s="15">
        <v>300</v>
      </c>
      <c r="E24" s="14"/>
    </row>
    <row r="25" spans="1:5" s="9" customFormat="1" ht="27" customHeight="1">
      <c r="A25" s="13"/>
      <c r="B25" s="12" t="s">
        <v>475</v>
      </c>
      <c r="C25" s="12"/>
      <c r="D25" s="18">
        <f>SUBTOTAL(9,D26:D29)</f>
        <v>50225</v>
      </c>
      <c r="E25" s="17"/>
    </row>
    <row r="26" spans="1:5" ht="27" customHeight="1">
      <c r="A26" s="8">
        <v>16</v>
      </c>
      <c r="B26" s="7" t="s">
        <v>470</v>
      </c>
      <c r="C26" s="7" t="s">
        <v>474</v>
      </c>
      <c r="D26" s="15">
        <v>23025</v>
      </c>
      <c r="E26" s="14" t="s">
        <v>7</v>
      </c>
    </row>
    <row r="27" spans="1:5" ht="27" customHeight="1">
      <c r="A27" s="8">
        <v>17</v>
      </c>
      <c r="B27" s="7" t="s">
        <v>470</v>
      </c>
      <c r="C27" s="7" t="s">
        <v>473</v>
      </c>
      <c r="D27" s="15">
        <v>26100</v>
      </c>
      <c r="E27" s="14" t="s">
        <v>472</v>
      </c>
    </row>
    <row r="28" spans="1:5" ht="27" customHeight="1">
      <c r="A28" s="8">
        <v>18</v>
      </c>
      <c r="B28" s="7" t="s">
        <v>470</v>
      </c>
      <c r="C28" s="7" t="s">
        <v>471</v>
      </c>
      <c r="D28" s="15">
        <v>500</v>
      </c>
      <c r="E28" s="14"/>
    </row>
    <row r="29" spans="1:5" ht="27" customHeight="1">
      <c r="A29" s="8">
        <v>19</v>
      </c>
      <c r="B29" s="7" t="s">
        <v>470</v>
      </c>
      <c r="C29" s="7" t="s">
        <v>469</v>
      </c>
      <c r="D29" s="15">
        <v>600</v>
      </c>
      <c r="E29" s="14"/>
    </row>
    <row r="30" spans="1:5" s="9" customFormat="1" ht="27" customHeight="1">
      <c r="A30" s="13"/>
      <c r="B30" s="12" t="s">
        <v>468</v>
      </c>
      <c r="C30" s="12"/>
      <c r="D30" s="18">
        <f>SUBTOTAL(9,D31:D37)</f>
        <v>110271</v>
      </c>
      <c r="E30" s="17"/>
    </row>
    <row r="31" spans="1:5" ht="27" customHeight="1">
      <c r="A31" s="8">
        <v>20</v>
      </c>
      <c r="B31" s="7" t="s">
        <v>461</v>
      </c>
      <c r="C31" s="7" t="s">
        <v>467</v>
      </c>
      <c r="D31" s="15">
        <v>20000</v>
      </c>
      <c r="E31" s="14"/>
    </row>
    <row r="32" spans="1:5" ht="27" customHeight="1">
      <c r="A32" s="8">
        <v>21</v>
      </c>
      <c r="B32" s="7" t="s">
        <v>461</v>
      </c>
      <c r="C32" s="7" t="s">
        <v>466</v>
      </c>
      <c r="D32" s="15">
        <v>40000</v>
      </c>
      <c r="E32" s="14" t="s">
        <v>47</v>
      </c>
    </row>
    <row r="33" spans="1:5" ht="27" customHeight="1">
      <c r="A33" s="8">
        <v>22</v>
      </c>
      <c r="B33" s="7" t="s">
        <v>461</v>
      </c>
      <c r="C33" s="7" t="s">
        <v>465</v>
      </c>
      <c r="D33" s="15">
        <v>40000</v>
      </c>
      <c r="E33" s="14"/>
    </row>
    <row r="34" spans="1:5" ht="27" customHeight="1">
      <c r="A34" s="8">
        <v>23</v>
      </c>
      <c r="B34" s="7" t="s">
        <v>461</v>
      </c>
      <c r="C34" s="7" t="s">
        <v>464</v>
      </c>
      <c r="D34" s="15">
        <v>2313</v>
      </c>
      <c r="E34" s="14" t="s">
        <v>7</v>
      </c>
    </row>
    <row r="35" spans="1:5" ht="27" customHeight="1">
      <c r="A35" s="8">
        <v>24</v>
      </c>
      <c r="B35" s="7" t="s">
        <v>461</v>
      </c>
      <c r="C35" s="7" t="s">
        <v>463</v>
      </c>
      <c r="D35" s="15">
        <v>4362</v>
      </c>
      <c r="E35" s="14"/>
    </row>
    <row r="36" spans="1:5" ht="27" customHeight="1">
      <c r="A36" s="8">
        <v>25</v>
      </c>
      <c r="B36" s="7" t="s">
        <v>461</v>
      </c>
      <c r="C36" s="7" t="s">
        <v>462</v>
      </c>
      <c r="D36" s="15">
        <v>3116</v>
      </c>
      <c r="E36" s="14" t="s">
        <v>47</v>
      </c>
    </row>
    <row r="37" spans="1:5" ht="27" customHeight="1">
      <c r="A37" s="8">
        <v>26</v>
      </c>
      <c r="B37" s="7" t="s">
        <v>461</v>
      </c>
      <c r="C37" s="7" t="s">
        <v>460</v>
      </c>
      <c r="D37" s="15">
        <v>480</v>
      </c>
      <c r="E37" s="14"/>
    </row>
    <row r="38" spans="1:5" s="9" customFormat="1" ht="27" customHeight="1">
      <c r="A38" s="13"/>
      <c r="B38" s="12" t="s">
        <v>459</v>
      </c>
      <c r="C38" s="12"/>
      <c r="D38" s="18">
        <f>SUBTOTAL(9,D39:D40)</f>
        <v>960</v>
      </c>
      <c r="E38" s="17"/>
    </row>
    <row r="39" spans="1:5" ht="27" customHeight="1">
      <c r="A39" s="8">
        <v>27</v>
      </c>
      <c r="B39" s="7" t="s">
        <v>457</v>
      </c>
      <c r="C39" s="7" t="s">
        <v>458</v>
      </c>
      <c r="D39" s="15">
        <v>600</v>
      </c>
      <c r="E39" s="14"/>
    </row>
    <row r="40" spans="1:5" ht="27" customHeight="1">
      <c r="A40" s="8">
        <v>28</v>
      </c>
      <c r="B40" s="7" t="s">
        <v>457</v>
      </c>
      <c r="C40" s="7" t="s">
        <v>456</v>
      </c>
      <c r="D40" s="15">
        <v>360</v>
      </c>
      <c r="E40" s="14"/>
    </row>
    <row r="41" spans="1:5" s="9" customFormat="1" ht="27" customHeight="1">
      <c r="A41" s="13"/>
      <c r="B41" s="12" t="s">
        <v>455</v>
      </c>
      <c r="C41" s="12"/>
      <c r="D41" s="18">
        <f>SUBTOTAL(9,D42:D45)</f>
        <v>11351</v>
      </c>
      <c r="E41" s="17"/>
    </row>
    <row r="42" spans="1:5" ht="27" customHeight="1">
      <c r="A42" s="8">
        <v>29</v>
      </c>
      <c r="B42" s="7" t="s">
        <v>451</v>
      </c>
      <c r="C42" s="7" t="s">
        <v>454</v>
      </c>
      <c r="D42" s="15">
        <v>3469</v>
      </c>
      <c r="E42" s="14" t="s">
        <v>235</v>
      </c>
    </row>
    <row r="43" spans="1:5" ht="27" customHeight="1">
      <c r="A43" s="8">
        <v>30</v>
      </c>
      <c r="B43" s="7" t="s">
        <v>451</v>
      </c>
      <c r="C43" s="7" t="s">
        <v>453</v>
      </c>
      <c r="D43" s="15">
        <v>2032</v>
      </c>
      <c r="E43" s="14" t="s">
        <v>235</v>
      </c>
    </row>
    <row r="44" spans="1:5" ht="27" customHeight="1">
      <c r="A44" s="8">
        <v>31</v>
      </c>
      <c r="B44" s="7" t="s">
        <v>451</v>
      </c>
      <c r="C44" s="7" t="s">
        <v>452</v>
      </c>
      <c r="D44" s="15">
        <v>850</v>
      </c>
      <c r="E44" s="14" t="s">
        <v>235</v>
      </c>
    </row>
    <row r="45" spans="1:5" ht="27" customHeight="1">
      <c r="A45" s="8">
        <v>32</v>
      </c>
      <c r="B45" s="7" t="s">
        <v>451</v>
      </c>
      <c r="C45" s="7" t="s">
        <v>450</v>
      </c>
      <c r="D45" s="15">
        <v>5000</v>
      </c>
      <c r="E45" s="14" t="s">
        <v>235</v>
      </c>
    </row>
    <row r="46" spans="1:5" s="9" customFormat="1" ht="27" customHeight="1">
      <c r="A46" s="13"/>
      <c r="B46" s="12" t="s">
        <v>449</v>
      </c>
      <c r="C46" s="12"/>
      <c r="D46" s="18">
        <f>SUBTOTAL(9,D47:D56)</f>
        <v>2699</v>
      </c>
      <c r="E46" s="17"/>
    </row>
    <row r="47" spans="1:5" ht="27" customHeight="1">
      <c r="A47" s="8">
        <v>33</v>
      </c>
      <c r="B47" s="7" t="s">
        <v>439</v>
      </c>
      <c r="C47" s="16" t="s">
        <v>448</v>
      </c>
      <c r="D47" s="15">
        <v>-10601</v>
      </c>
      <c r="E47" s="14" t="s">
        <v>235</v>
      </c>
    </row>
    <row r="48" spans="1:5" ht="27" customHeight="1">
      <c r="A48" s="8">
        <v>34</v>
      </c>
      <c r="B48" s="7" t="s">
        <v>439</v>
      </c>
      <c r="C48" s="16" t="s">
        <v>447</v>
      </c>
      <c r="D48" s="15">
        <v>2300</v>
      </c>
      <c r="E48" s="14"/>
    </row>
    <row r="49" spans="1:5" ht="27" customHeight="1">
      <c r="A49" s="8">
        <v>35</v>
      </c>
      <c r="B49" s="7" t="s">
        <v>439</v>
      </c>
      <c r="C49" s="16" t="s">
        <v>446</v>
      </c>
      <c r="D49" s="15">
        <v>1800</v>
      </c>
      <c r="E49" s="14"/>
    </row>
    <row r="50" spans="1:5" ht="27" customHeight="1">
      <c r="A50" s="8">
        <v>36</v>
      </c>
      <c r="B50" s="7" t="s">
        <v>439</v>
      </c>
      <c r="C50" s="16" t="s">
        <v>445</v>
      </c>
      <c r="D50" s="15">
        <v>1800</v>
      </c>
      <c r="E50" s="14"/>
    </row>
    <row r="51" spans="1:5" ht="27" customHeight="1">
      <c r="A51" s="8">
        <v>37</v>
      </c>
      <c r="B51" s="7" t="s">
        <v>439</v>
      </c>
      <c r="C51" s="16" t="s">
        <v>444</v>
      </c>
      <c r="D51" s="15">
        <v>1600</v>
      </c>
      <c r="E51" s="14"/>
    </row>
    <row r="52" spans="1:5" ht="27" customHeight="1">
      <c r="A52" s="8">
        <v>38</v>
      </c>
      <c r="B52" s="7" t="s">
        <v>439</v>
      </c>
      <c r="C52" s="16" t="s">
        <v>443</v>
      </c>
      <c r="D52" s="15">
        <v>1200</v>
      </c>
      <c r="E52" s="14"/>
    </row>
    <row r="53" spans="1:5" ht="27" customHeight="1">
      <c r="A53" s="8">
        <v>39</v>
      </c>
      <c r="B53" s="7" t="s">
        <v>439</v>
      </c>
      <c r="C53" s="16" t="s">
        <v>442</v>
      </c>
      <c r="D53" s="15">
        <v>1100</v>
      </c>
      <c r="E53" s="14"/>
    </row>
    <row r="54" spans="1:5" ht="27" customHeight="1">
      <c r="A54" s="8">
        <v>40</v>
      </c>
      <c r="B54" s="7" t="s">
        <v>439</v>
      </c>
      <c r="C54" s="6" t="s">
        <v>441</v>
      </c>
      <c r="D54" s="5">
        <v>1000</v>
      </c>
      <c r="E54" s="4"/>
    </row>
    <row r="55" spans="1:5" ht="27" customHeight="1">
      <c r="A55" s="8">
        <v>41</v>
      </c>
      <c r="B55" s="7" t="s">
        <v>439</v>
      </c>
      <c r="C55" s="6" t="s">
        <v>440</v>
      </c>
      <c r="D55" s="5">
        <v>1600</v>
      </c>
      <c r="E55" s="4"/>
    </row>
    <row r="56" spans="1:5" ht="27" customHeight="1">
      <c r="A56" s="8">
        <v>42</v>
      </c>
      <c r="B56" s="7" t="s">
        <v>439</v>
      </c>
      <c r="C56" s="6" t="s">
        <v>438</v>
      </c>
      <c r="D56" s="5">
        <v>900</v>
      </c>
      <c r="E56" s="4"/>
    </row>
    <row r="57" spans="1:5" s="9" customFormat="1" ht="27" customHeight="1">
      <c r="A57" s="13"/>
      <c r="B57" s="12" t="s">
        <v>437</v>
      </c>
      <c r="C57" s="12"/>
      <c r="D57" s="11">
        <f>SUBTOTAL(9,D58:D66)</f>
        <v>31567</v>
      </c>
      <c r="E57" s="10"/>
    </row>
    <row r="58" spans="1:5" ht="27" customHeight="1">
      <c r="A58" s="8">
        <v>43</v>
      </c>
      <c r="B58" s="7" t="s">
        <v>428</v>
      </c>
      <c r="C58" s="7" t="s">
        <v>436</v>
      </c>
      <c r="D58" s="5">
        <v>2000</v>
      </c>
      <c r="E58" s="4" t="s">
        <v>235</v>
      </c>
    </row>
    <row r="59" spans="1:5" ht="27" customHeight="1">
      <c r="A59" s="8">
        <v>44</v>
      </c>
      <c r="B59" s="7" t="s">
        <v>428</v>
      </c>
      <c r="C59" s="7" t="s">
        <v>435</v>
      </c>
      <c r="D59" s="5">
        <v>2000</v>
      </c>
      <c r="E59" s="4" t="s">
        <v>151</v>
      </c>
    </row>
    <row r="60" spans="1:5" ht="27" customHeight="1">
      <c r="A60" s="8">
        <v>45</v>
      </c>
      <c r="B60" s="7" t="s">
        <v>428</v>
      </c>
      <c r="C60" s="7" t="s">
        <v>434</v>
      </c>
      <c r="D60" s="5">
        <v>2000</v>
      </c>
      <c r="E60" s="4" t="s">
        <v>371</v>
      </c>
    </row>
    <row r="61" spans="1:5" ht="27" customHeight="1">
      <c r="A61" s="8">
        <v>46</v>
      </c>
      <c r="B61" s="7" t="s">
        <v>428</v>
      </c>
      <c r="C61" s="7" t="s">
        <v>433</v>
      </c>
      <c r="D61" s="5">
        <v>4846</v>
      </c>
      <c r="E61" s="4" t="s">
        <v>235</v>
      </c>
    </row>
    <row r="62" spans="1:5" ht="27" customHeight="1">
      <c r="A62" s="8">
        <v>47</v>
      </c>
      <c r="B62" s="7" t="s">
        <v>428</v>
      </c>
      <c r="C62" s="7" t="s">
        <v>432</v>
      </c>
      <c r="D62" s="5">
        <v>3680</v>
      </c>
      <c r="E62" s="4" t="s">
        <v>235</v>
      </c>
    </row>
    <row r="63" spans="1:5" ht="27" customHeight="1">
      <c r="A63" s="8">
        <v>48</v>
      </c>
      <c r="B63" s="7" t="s">
        <v>428</v>
      </c>
      <c r="C63" s="7" t="s">
        <v>431</v>
      </c>
      <c r="D63" s="5">
        <v>12341</v>
      </c>
      <c r="E63" s="4" t="s">
        <v>151</v>
      </c>
    </row>
    <row r="64" spans="1:5" ht="27" customHeight="1">
      <c r="A64" s="8">
        <v>49</v>
      </c>
      <c r="B64" s="7" t="s">
        <v>428</v>
      </c>
      <c r="C64" s="7" t="s">
        <v>430</v>
      </c>
      <c r="D64" s="5">
        <v>3100</v>
      </c>
      <c r="E64" s="4" t="s">
        <v>235</v>
      </c>
    </row>
    <row r="65" spans="1:5" ht="27" customHeight="1">
      <c r="A65" s="8">
        <v>50</v>
      </c>
      <c r="B65" s="7" t="s">
        <v>428</v>
      </c>
      <c r="C65" s="7" t="s">
        <v>429</v>
      </c>
      <c r="D65" s="5">
        <v>1000</v>
      </c>
      <c r="E65" s="4"/>
    </row>
    <row r="66" spans="1:5" ht="27" customHeight="1">
      <c r="A66" s="8">
        <v>51</v>
      </c>
      <c r="B66" s="7" t="s">
        <v>428</v>
      </c>
      <c r="C66" s="7" t="s">
        <v>427</v>
      </c>
      <c r="D66" s="5">
        <v>600</v>
      </c>
      <c r="E66" s="4"/>
    </row>
    <row r="67" spans="1:5" s="9" customFormat="1" ht="27" customHeight="1">
      <c r="A67" s="13"/>
      <c r="B67" s="12" t="s">
        <v>426</v>
      </c>
      <c r="C67" s="12"/>
      <c r="D67" s="11">
        <f>SUBTOTAL(9,D68:D75)</f>
        <v>11230</v>
      </c>
      <c r="E67" s="10"/>
    </row>
    <row r="68" spans="1:5" ht="27" customHeight="1">
      <c r="A68" s="8">
        <v>52</v>
      </c>
      <c r="B68" s="7" t="s">
        <v>418</v>
      </c>
      <c r="C68" s="7" t="s">
        <v>425</v>
      </c>
      <c r="D68" s="5">
        <v>1575</v>
      </c>
      <c r="E68" s="4" t="s">
        <v>47</v>
      </c>
    </row>
    <row r="69" spans="1:5" ht="27" customHeight="1">
      <c r="A69" s="8">
        <v>53</v>
      </c>
      <c r="B69" s="7" t="s">
        <v>418</v>
      </c>
      <c r="C69" s="7" t="s">
        <v>424</v>
      </c>
      <c r="D69" s="5">
        <v>970</v>
      </c>
      <c r="E69" s="4"/>
    </row>
    <row r="70" spans="1:5" ht="27" customHeight="1">
      <c r="A70" s="8">
        <v>54</v>
      </c>
      <c r="B70" s="7" t="s">
        <v>418</v>
      </c>
      <c r="C70" s="7" t="s">
        <v>423</v>
      </c>
      <c r="D70" s="5">
        <v>1718</v>
      </c>
      <c r="E70" s="4"/>
    </row>
    <row r="71" spans="1:5" ht="27" customHeight="1">
      <c r="A71" s="8">
        <v>55</v>
      </c>
      <c r="B71" s="7" t="s">
        <v>418</v>
      </c>
      <c r="C71" s="7" t="s">
        <v>422</v>
      </c>
      <c r="D71" s="5">
        <v>1126</v>
      </c>
      <c r="E71" s="4" t="s">
        <v>47</v>
      </c>
    </row>
    <row r="72" spans="1:5" ht="27" customHeight="1">
      <c r="A72" s="8">
        <v>56</v>
      </c>
      <c r="B72" s="7" t="s">
        <v>418</v>
      </c>
      <c r="C72" s="7" t="s">
        <v>421</v>
      </c>
      <c r="D72" s="5">
        <v>3331</v>
      </c>
      <c r="E72" s="4" t="s">
        <v>47</v>
      </c>
    </row>
    <row r="73" spans="1:5" ht="27" customHeight="1">
      <c r="A73" s="8">
        <v>57</v>
      </c>
      <c r="B73" s="7" t="s">
        <v>418</v>
      </c>
      <c r="C73" s="7" t="s">
        <v>420</v>
      </c>
      <c r="D73" s="5">
        <v>440</v>
      </c>
      <c r="E73" s="4" t="s">
        <v>47</v>
      </c>
    </row>
    <row r="74" spans="1:5" ht="27" customHeight="1">
      <c r="A74" s="8">
        <v>58</v>
      </c>
      <c r="B74" s="7" t="s">
        <v>418</v>
      </c>
      <c r="C74" s="7" t="s">
        <v>419</v>
      </c>
      <c r="D74" s="5">
        <v>1691</v>
      </c>
      <c r="E74" s="4" t="s">
        <v>47</v>
      </c>
    </row>
    <row r="75" spans="1:5" ht="27" customHeight="1">
      <c r="A75" s="8">
        <v>59</v>
      </c>
      <c r="B75" s="7" t="s">
        <v>418</v>
      </c>
      <c r="C75" s="7" t="s">
        <v>417</v>
      </c>
      <c r="D75" s="5">
        <v>379</v>
      </c>
      <c r="E75" s="4"/>
    </row>
    <row r="76" spans="1:5" s="9" customFormat="1" ht="27" customHeight="1">
      <c r="A76" s="13"/>
      <c r="B76" s="12" t="s">
        <v>416</v>
      </c>
      <c r="C76" s="12"/>
      <c r="D76" s="11">
        <f>SUBTOTAL(9,D77:D98)</f>
        <v>40429</v>
      </c>
      <c r="E76" s="10"/>
    </row>
    <row r="77" spans="1:5" ht="27" customHeight="1">
      <c r="A77" s="8">
        <v>60</v>
      </c>
      <c r="B77" s="7" t="s">
        <v>394</v>
      </c>
      <c r="C77" s="7" t="s">
        <v>415</v>
      </c>
      <c r="D77" s="5">
        <v>860</v>
      </c>
      <c r="E77" s="4"/>
    </row>
    <row r="78" spans="1:5" ht="27" customHeight="1">
      <c r="A78" s="8">
        <v>61</v>
      </c>
      <c r="B78" s="7" t="s">
        <v>394</v>
      </c>
      <c r="C78" s="7" t="s">
        <v>414</v>
      </c>
      <c r="D78" s="5">
        <v>117</v>
      </c>
      <c r="E78" s="4"/>
    </row>
    <row r="79" spans="1:5" ht="27" customHeight="1">
      <c r="A79" s="8">
        <v>62</v>
      </c>
      <c r="B79" s="7" t="s">
        <v>394</v>
      </c>
      <c r="C79" s="7" t="s">
        <v>413</v>
      </c>
      <c r="D79" s="5">
        <v>1783</v>
      </c>
      <c r="E79" s="4"/>
    </row>
    <row r="80" spans="1:5" ht="27" customHeight="1">
      <c r="A80" s="8">
        <v>63</v>
      </c>
      <c r="B80" s="7" t="s">
        <v>394</v>
      </c>
      <c r="C80" s="7" t="s">
        <v>412</v>
      </c>
      <c r="D80" s="5">
        <v>1789</v>
      </c>
      <c r="E80" s="4"/>
    </row>
    <row r="81" spans="1:5" ht="27" customHeight="1">
      <c r="A81" s="8">
        <v>64</v>
      </c>
      <c r="B81" s="7" t="s">
        <v>394</v>
      </c>
      <c r="C81" s="7" t="s">
        <v>411</v>
      </c>
      <c r="D81" s="5">
        <v>5580</v>
      </c>
      <c r="E81" s="4"/>
    </row>
    <row r="82" spans="1:5" ht="27" customHeight="1">
      <c r="A82" s="8">
        <v>65</v>
      </c>
      <c r="B82" s="7" t="s">
        <v>394</v>
      </c>
      <c r="C82" s="7" t="s">
        <v>410</v>
      </c>
      <c r="D82" s="5">
        <v>2297</v>
      </c>
      <c r="E82" s="4"/>
    </row>
    <row r="83" spans="1:5" ht="27" customHeight="1">
      <c r="A83" s="8">
        <v>66</v>
      </c>
      <c r="B83" s="7" t="s">
        <v>394</v>
      </c>
      <c r="C83" s="7" t="s">
        <v>409</v>
      </c>
      <c r="D83" s="5">
        <v>1622</v>
      </c>
      <c r="E83" s="4"/>
    </row>
    <row r="84" spans="1:5" ht="27" customHeight="1">
      <c r="A84" s="8">
        <v>67</v>
      </c>
      <c r="B84" s="7" t="s">
        <v>394</v>
      </c>
      <c r="C84" s="7" t="s">
        <v>408</v>
      </c>
      <c r="D84" s="5">
        <v>2178</v>
      </c>
      <c r="E84" s="4"/>
    </row>
    <row r="85" spans="1:5" ht="27" customHeight="1">
      <c r="A85" s="8">
        <v>68</v>
      </c>
      <c r="B85" s="7" t="s">
        <v>394</v>
      </c>
      <c r="C85" s="7" t="s">
        <v>407</v>
      </c>
      <c r="D85" s="5">
        <v>1214</v>
      </c>
      <c r="E85" s="4"/>
    </row>
    <row r="86" spans="1:5" ht="27" customHeight="1">
      <c r="A86" s="8">
        <v>69</v>
      </c>
      <c r="B86" s="7" t="s">
        <v>394</v>
      </c>
      <c r="C86" s="7" t="s">
        <v>406</v>
      </c>
      <c r="D86" s="5">
        <v>1060</v>
      </c>
      <c r="E86" s="4"/>
    </row>
    <row r="87" spans="1:5" ht="27" customHeight="1">
      <c r="A87" s="8">
        <v>70</v>
      </c>
      <c r="B87" s="7" t="s">
        <v>394</v>
      </c>
      <c r="C87" s="7" t="s">
        <v>405</v>
      </c>
      <c r="D87" s="5">
        <v>602</v>
      </c>
      <c r="E87" s="4"/>
    </row>
    <row r="88" spans="1:5" ht="27" customHeight="1">
      <c r="A88" s="8">
        <v>71</v>
      </c>
      <c r="B88" s="7" t="s">
        <v>394</v>
      </c>
      <c r="C88" s="7" t="s">
        <v>404</v>
      </c>
      <c r="D88" s="5">
        <v>3052</v>
      </c>
      <c r="E88" s="4"/>
    </row>
    <row r="89" spans="1:5" ht="27" customHeight="1">
      <c r="A89" s="8">
        <v>72</v>
      </c>
      <c r="B89" s="7" t="s">
        <v>394</v>
      </c>
      <c r="C89" s="7" t="s">
        <v>403</v>
      </c>
      <c r="D89" s="5">
        <v>2160</v>
      </c>
      <c r="E89" s="4"/>
    </row>
    <row r="90" spans="1:5" ht="27" customHeight="1">
      <c r="A90" s="8">
        <v>73</v>
      </c>
      <c r="B90" s="7" t="s">
        <v>394</v>
      </c>
      <c r="C90" s="7" t="s">
        <v>402</v>
      </c>
      <c r="D90" s="5">
        <v>1942</v>
      </c>
      <c r="E90" s="4"/>
    </row>
    <row r="91" spans="1:5" ht="27" customHeight="1">
      <c r="A91" s="8">
        <v>74</v>
      </c>
      <c r="B91" s="7" t="s">
        <v>394</v>
      </c>
      <c r="C91" s="7" t="s">
        <v>401</v>
      </c>
      <c r="D91" s="5">
        <v>1821</v>
      </c>
      <c r="E91" s="4"/>
    </row>
    <row r="92" spans="1:5" ht="40.049999999999997" customHeight="1">
      <c r="A92" s="8">
        <v>75</v>
      </c>
      <c r="B92" s="7" t="s">
        <v>394</v>
      </c>
      <c r="C92" s="7" t="s">
        <v>400</v>
      </c>
      <c r="D92" s="5">
        <v>2386</v>
      </c>
      <c r="E92" s="4"/>
    </row>
    <row r="93" spans="1:5" ht="27" customHeight="1">
      <c r="A93" s="8">
        <v>76</v>
      </c>
      <c r="B93" s="7" t="s">
        <v>394</v>
      </c>
      <c r="C93" s="7" t="s">
        <v>399</v>
      </c>
      <c r="D93" s="5">
        <v>400</v>
      </c>
      <c r="E93" s="4"/>
    </row>
    <row r="94" spans="1:5" ht="27" customHeight="1">
      <c r="A94" s="8">
        <v>77</v>
      </c>
      <c r="B94" s="7" t="s">
        <v>394</v>
      </c>
      <c r="C94" s="7" t="s">
        <v>398</v>
      </c>
      <c r="D94" s="5">
        <v>2398</v>
      </c>
      <c r="E94" s="4"/>
    </row>
    <row r="95" spans="1:5" ht="27" customHeight="1">
      <c r="A95" s="8">
        <v>78</v>
      </c>
      <c r="B95" s="7" t="s">
        <v>394</v>
      </c>
      <c r="C95" s="7" t="s">
        <v>397</v>
      </c>
      <c r="D95" s="5">
        <v>700</v>
      </c>
      <c r="E95" s="4"/>
    </row>
    <row r="96" spans="1:5" ht="27" customHeight="1">
      <c r="A96" s="8">
        <v>79</v>
      </c>
      <c r="B96" s="7" t="s">
        <v>394</v>
      </c>
      <c r="C96" s="7" t="s">
        <v>396</v>
      </c>
      <c r="D96" s="5">
        <v>3598</v>
      </c>
      <c r="E96" s="4"/>
    </row>
    <row r="97" spans="1:5" ht="27" customHeight="1">
      <c r="A97" s="8">
        <v>80</v>
      </c>
      <c r="B97" s="7" t="s">
        <v>394</v>
      </c>
      <c r="C97" s="7" t="s">
        <v>395</v>
      </c>
      <c r="D97" s="5">
        <v>655</v>
      </c>
      <c r="E97" s="4"/>
    </row>
    <row r="98" spans="1:5" ht="27" customHeight="1">
      <c r="A98" s="8">
        <v>81</v>
      </c>
      <c r="B98" s="7" t="s">
        <v>394</v>
      </c>
      <c r="C98" s="7" t="s">
        <v>393</v>
      </c>
      <c r="D98" s="5">
        <v>2215</v>
      </c>
      <c r="E98" s="4"/>
    </row>
    <row r="99" spans="1:5" s="9" customFormat="1" ht="27" customHeight="1">
      <c r="A99" s="13"/>
      <c r="B99" s="12" t="s">
        <v>392</v>
      </c>
      <c r="C99" s="12"/>
      <c r="D99" s="11">
        <f>SUBTOTAL(9,D100:D103)</f>
        <v>4185</v>
      </c>
      <c r="E99" s="10"/>
    </row>
    <row r="100" spans="1:5" ht="27" customHeight="1">
      <c r="A100" s="8">
        <v>82</v>
      </c>
      <c r="B100" s="7" t="s">
        <v>388</v>
      </c>
      <c r="C100" s="7" t="s">
        <v>391</v>
      </c>
      <c r="D100" s="5">
        <v>1145</v>
      </c>
      <c r="E100" s="4"/>
    </row>
    <row r="101" spans="1:5" ht="27" customHeight="1">
      <c r="A101" s="8">
        <v>83</v>
      </c>
      <c r="B101" s="7" t="s">
        <v>388</v>
      </c>
      <c r="C101" s="7" t="s">
        <v>390</v>
      </c>
      <c r="D101" s="5">
        <v>1780</v>
      </c>
      <c r="E101" s="4"/>
    </row>
    <row r="102" spans="1:5" ht="27" customHeight="1">
      <c r="A102" s="8">
        <v>84</v>
      </c>
      <c r="B102" s="7" t="s">
        <v>388</v>
      </c>
      <c r="C102" s="7" t="s">
        <v>389</v>
      </c>
      <c r="D102" s="5">
        <v>900</v>
      </c>
      <c r="E102" s="4"/>
    </row>
    <row r="103" spans="1:5" ht="27" customHeight="1">
      <c r="A103" s="8">
        <v>85</v>
      </c>
      <c r="B103" s="7" t="s">
        <v>388</v>
      </c>
      <c r="C103" s="7" t="s">
        <v>387</v>
      </c>
      <c r="D103" s="5">
        <v>360</v>
      </c>
      <c r="E103" s="4"/>
    </row>
    <row r="104" spans="1:5" s="9" customFormat="1" ht="27" customHeight="1">
      <c r="A104" s="13"/>
      <c r="B104" s="12" t="s">
        <v>386</v>
      </c>
      <c r="C104" s="12"/>
      <c r="D104" s="11">
        <f>SUBTOTAL(9,D105)</f>
        <v>2500</v>
      </c>
      <c r="E104" s="10"/>
    </row>
    <row r="105" spans="1:5" ht="27" customHeight="1">
      <c r="A105" s="8">
        <v>86</v>
      </c>
      <c r="B105" s="7" t="s">
        <v>385</v>
      </c>
      <c r="C105" s="7" t="s">
        <v>384</v>
      </c>
      <c r="D105" s="5">
        <v>2500</v>
      </c>
      <c r="E105" s="4"/>
    </row>
    <row r="106" spans="1:5" s="9" customFormat="1" ht="27" customHeight="1">
      <c r="A106" s="13"/>
      <c r="B106" s="12" t="s">
        <v>383</v>
      </c>
      <c r="C106" s="12"/>
      <c r="D106" s="11">
        <f>SUBTOTAL(9,D107:D113)</f>
        <v>8400</v>
      </c>
      <c r="E106" s="10"/>
    </row>
    <row r="107" spans="1:5" ht="27" customHeight="1">
      <c r="A107" s="8">
        <v>87</v>
      </c>
      <c r="B107" s="7" t="s">
        <v>376</v>
      </c>
      <c r="C107" s="7" t="s">
        <v>382</v>
      </c>
      <c r="D107" s="5">
        <v>3000</v>
      </c>
      <c r="E107" s="4"/>
    </row>
    <row r="108" spans="1:5" ht="27" customHeight="1">
      <c r="A108" s="8">
        <v>88</v>
      </c>
      <c r="B108" s="7" t="s">
        <v>376</v>
      </c>
      <c r="C108" s="7" t="s">
        <v>381</v>
      </c>
      <c r="D108" s="5">
        <v>1000</v>
      </c>
      <c r="E108" s="4"/>
    </row>
    <row r="109" spans="1:5" ht="27" customHeight="1">
      <c r="A109" s="8">
        <v>89</v>
      </c>
      <c r="B109" s="7" t="s">
        <v>376</v>
      </c>
      <c r="C109" s="7" t="s">
        <v>380</v>
      </c>
      <c r="D109" s="5">
        <v>800</v>
      </c>
      <c r="E109" s="4"/>
    </row>
    <row r="110" spans="1:5" ht="27" customHeight="1">
      <c r="A110" s="8">
        <v>90</v>
      </c>
      <c r="B110" s="7" t="s">
        <v>376</v>
      </c>
      <c r="C110" s="7" t="s">
        <v>379</v>
      </c>
      <c r="D110" s="5">
        <v>1000</v>
      </c>
      <c r="E110" s="4"/>
    </row>
    <row r="111" spans="1:5" ht="27" customHeight="1">
      <c r="A111" s="8">
        <v>91</v>
      </c>
      <c r="B111" s="7" t="s">
        <v>376</v>
      </c>
      <c r="C111" s="7" t="s">
        <v>378</v>
      </c>
      <c r="D111" s="5">
        <v>800</v>
      </c>
      <c r="E111" s="4"/>
    </row>
    <row r="112" spans="1:5" ht="27" customHeight="1">
      <c r="A112" s="8">
        <v>92</v>
      </c>
      <c r="B112" s="7" t="s">
        <v>376</v>
      </c>
      <c r="C112" s="7" t="s">
        <v>377</v>
      </c>
      <c r="D112" s="5">
        <v>800</v>
      </c>
      <c r="E112" s="4"/>
    </row>
    <row r="113" spans="1:5" ht="27" customHeight="1">
      <c r="A113" s="8">
        <v>93</v>
      </c>
      <c r="B113" s="7" t="s">
        <v>376</v>
      </c>
      <c r="C113" s="7" t="s">
        <v>375</v>
      </c>
      <c r="D113" s="5">
        <v>1000</v>
      </c>
      <c r="E113" s="4"/>
    </row>
    <row r="114" spans="1:5" s="9" customFormat="1" ht="27" customHeight="1">
      <c r="A114" s="13"/>
      <c r="B114" s="12" t="s">
        <v>374</v>
      </c>
      <c r="C114" s="12"/>
      <c r="D114" s="11">
        <f>SUBTOTAL(9,D115:D134)</f>
        <v>52130</v>
      </c>
      <c r="E114" s="10"/>
    </row>
    <row r="115" spans="1:5" ht="27" customHeight="1">
      <c r="A115" s="8">
        <v>94</v>
      </c>
      <c r="B115" s="7" t="s">
        <v>353</v>
      </c>
      <c r="C115" s="7" t="s">
        <v>373</v>
      </c>
      <c r="D115" s="5">
        <v>5000</v>
      </c>
      <c r="E115" s="4" t="s">
        <v>235</v>
      </c>
    </row>
    <row r="116" spans="1:5" ht="27" customHeight="1">
      <c r="A116" s="8">
        <v>95</v>
      </c>
      <c r="B116" s="7" t="s">
        <v>353</v>
      </c>
      <c r="C116" s="7" t="s">
        <v>372</v>
      </c>
      <c r="D116" s="5">
        <v>2000</v>
      </c>
      <c r="E116" s="4" t="s">
        <v>371</v>
      </c>
    </row>
    <row r="117" spans="1:5" ht="27" customHeight="1">
      <c r="A117" s="8">
        <v>96</v>
      </c>
      <c r="B117" s="7" t="s">
        <v>353</v>
      </c>
      <c r="C117" s="7" t="s">
        <v>370</v>
      </c>
      <c r="D117" s="5">
        <v>4000</v>
      </c>
      <c r="E117" s="4" t="s">
        <v>151</v>
      </c>
    </row>
    <row r="118" spans="1:5" ht="27" customHeight="1">
      <c r="A118" s="8">
        <v>97</v>
      </c>
      <c r="B118" s="7" t="s">
        <v>353</v>
      </c>
      <c r="C118" s="7" t="s">
        <v>369</v>
      </c>
      <c r="D118" s="5">
        <v>23730</v>
      </c>
      <c r="E118" s="4" t="s">
        <v>235</v>
      </c>
    </row>
    <row r="119" spans="1:5" ht="27" customHeight="1">
      <c r="A119" s="8">
        <v>98</v>
      </c>
      <c r="B119" s="7" t="s">
        <v>353</v>
      </c>
      <c r="C119" s="7" t="s">
        <v>368</v>
      </c>
      <c r="D119" s="5">
        <v>1200</v>
      </c>
      <c r="E119" s="4"/>
    </row>
    <row r="120" spans="1:5" ht="27" customHeight="1">
      <c r="A120" s="8">
        <v>99</v>
      </c>
      <c r="B120" s="7" t="s">
        <v>353</v>
      </c>
      <c r="C120" s="7" t="s">
        <v>367</v>
      </c>
      <c r="D120" s="5">
        <v>1200</v>
      </c>
      <c r="E120" s="4"/>
    </row>
    <row r="121" spans="1:5" ht="27" customHeight="1">
      <c r="A121" s="8">
        <v>100</v>
      </c>
      <c r="B121" s="7" t="s">
        <v>353</v>
      </c>
      <c r="C121" s="7" t="s">
        <v>366</v>
      </c>
      <c r="D121" s="5">
        <v>231</v>
      </c>
      <c r="E121" s="4"/>
    </row>
    <row r="122" spans="1:5" ht="27" customHeight="1">
      <c r="A122" s="8">
        <v>101</v>
      </c>
      <c r="B122" s="7" t="s">
        <v>353</v>
      </c>
      <c r="C122" s="7" t="s">
        <v>365</v>
      </c>
      <c r="D122" s="5">
        <v>998</v>
      </c>
      <c r="E122" s="4"/>
    </row>
    <row r="123" spans="1:5" ht="27" customHeight="1">
      <c r="A123" s="8">
        <v>102</v>
      </c>
      <c r="B123" s="7" t="s">
        <v>353</v>
      </c>
      <c r="C123" s="7" t="s">
        <v>364</v>
      </c>
      <c r="D123" s="5">
        <v>1000</v>
      </c>
      <c r="E123" s="4"/>
    </row>
    <row r="124" spans="1:5" ht="27" customHeight="1">
      <c r="A124" s="8">
        <v>103</v>
      </c>
      <c r="B124" s="7" t="s">
        <v>353</v>
      </c>
      <c r="C124" s="7" t="s">
        <v>363</v>
      </c>
      <c r="D124" s="5">
        <v>462</v>
      </c>
      <c r="E124" s="4"/>
    </row>
    <row r="125" spans="1:5" ht="27" customHeight="1">
      <c r="A125" s="8">
        <v>104</v>
      </c>
      <c r="B125" s="7" t="s">
        <v>353</v>
      </c>
      <c r="C125" s="7" t="s">
        <v>362</v>
      </c>
      <c r="D125" s="5">
        <v>809</v>
      </c>
      <c r="E125" s="4"/>
    </row>
    <row r="126" spans="1:5" ht="27" customHeight="1">
      <c r="A126" s="8">
        <v>105</v>
      </c>
      <c r="B126" s="7" t="s">
        <v>353</v>
      </c>
      <c r="C126" s="7" t="s">
        <v>361</v>
      </c>
      <c r="D126" s="5">
        <v>1050</v>
      </c>
      <c r="E126" s="4"/>
    </row>
    <row r="127" spans="1:5" ht="27" customHeight="1">
      <c r="A127" s="8">
        <v>106</v>
      </c>
      <c r="B127" s="7" t="s">
        <v>353</v>
      </c>
      <c r="C127" s="7" t="s">
        <v>360</v>
      </c>
      <c r="D127" s="5">
        <v>532</v>
      </c>
      <c r="E127" s="4"/>
    </row>
    <row r="128" spans="1:5" ht="27" customHeight="1">
      <c r="A128" s="8">
        <v>107</v>
      </c>
      <c r="B128" s="7" t="s">
        <v>353</v>
      </c>
      <c r="C128" s="7" t="s">
        <v>359</v>
      </c>
      <c r="D128" s="5">
        <v>1150</v>
      </c>
      <c r="E128" s="4"/>
    </row>
    <row r="129" spans="1:5" ht="27" customHeight="1">
      <c r="A129" s="8">
        <v>108</v>
      </c>
      <c r="B129" s="7" t="s">
        <v>353</v>
      </c>
      <c r="C129" s="7" t="s">
        <v>358</v>
      </c>
      <c r="D129" s="5">
        <v>1000</v>
      </c>
      <c r="E129" s="4"/>
    </row>
    <row r="130" spans="1:5" ht="27" customHeight="1">
      <c r="A130" s="8">
        <v>109</v>
      </c>
      <c r="B130" s="7" t="s">
        <v>353</v>
      </c>
      <c r="C130" s="7" t="s">
        <v>357</v>
      </c>
      <c r="D130" s="5">
        <v>1338</v>
      </c>
      <c r="E130" s="4"/>
    </row>
    <row r="131" spans="1:5" ht="27" customHeight="1">
      <c r="A131" s="8">
        <v>110</v>
      </c>
      <c r="B131" s="7" t="s">
        <v>353</v>
      </c>
      <c r="C131" s="7" t="s">
        <v>356</v>
      </c>
      <c r="D131" s="5">
        <v>515</v>
      </c>
      <c r="E131" s="4"/>
    </row>
    <row r="132" spans="1:5" ht="27" customHeight="1">
      <c r="A132" s="8">
        <v>111</v>
      </c>
      <c r="B132" s="7" t="s">
        <v>353</v>
      </c>
      <c r="C132" s="7" t="s">
        <v>355</v>
      </c>
      <c r="D132" s="5">
        <v>3007</v>
      </c>
      <c r="E132" s="4"/>
    </row>
    <row r="133" spans="1:5" ht="27" customHeight="1">
      <c r="A133" s="8">
        <v>112</v>
      </c>
      <c r="B133" s="7" t="s">
        <v>353</v>
      </c>
      <c r="C133" s="7" t="s">
        <v>354</v>
      </c>
      <c r="D133" s="5">
        <v>1908</v>
      </c>
      <c r="E133" s="4"/>
    </row>
    <row r="134" spans="1:5" ht="27" customHeight="1">
      <c r="A134" s="8">
        <v>113</v>
      </c>
      <c r="B134" s="7" t="s">
        <v>353</v>
      </c>
      <c r="C134" s="7" t="s">
        <v>352</v>
      </c>
      <c r="D134" s="5">
        <v>1000</v>
      </c>
      <c r="E134" s="4"/>
    </row>
    <row r="135" spans="1:5" s="9" customFormat="1" ht="27" customHeight="1">
      <c r="A135" s="13"/>
      <c r="B135" s="12" t="s">
        <v>351</v>
      </c>
      <c r="C135" s="12"/>
      <c r="D135" s="11">
        <f>SUBTOTAL(9,D136:D170)</f>
        <v>43000</v>
      </c>
      <c r="E135" s="10"/>
    </row>
    <row r="136" spans="1:5" ht="27" customHeight="1">
      <c r="A136" s="8">
        <v>114</v>
      </c>
      <c r="B136" s="7" t="s">
        <v>316</v>
      </c>
      <c r="C136" s="7" t="s">
        <v>350</v>
      </c>
      <c r="D136" s="5">
        <v>-2000</v>
      </c>
      <c r="E136" s="4"/>
    </row>
    <row r="137" spans="1:5" ht="27" customHeight="1">
      <c r="A137" s="8">
        <v>115</v>
      </c>
      <c r="B137" s="7" t="s">
        <v>316</v>
      </c>
      <c r="C137" s="7" t="s">
        <v>349</v>
      </c>
      <c r="D137" s="5">
        <v>646</v>
      </c>
      <c r="E137" s="4"/>
    </row>
    <row r="138" spans="1:5" ht="32.4">
      <c r="A138" s="8">
        <v>116</v>
      </c>
      <c r="B138" s="7" t="s">
        <v>316</v>
      </c>
      <c r="C138" s="7" t="s">
        <v>348</v>
      </c>
      <c r="D138" s="5">
        <v>1051</v>
      </c>
      <c r="E138" s="4"/>
    </row>
    <row r="139" spans="1:5" ht="27" customHeight="1">
      <c r="A139" s="8">
        <v>117</v>
      </c>
      <c r="B139" s="7" t="s">
        <v>316</v>
      </c>
      <c r="C139" s="7" t="s">
        <v>347</v>
      </c>
      <c r="D139" s="5">
        <v>607</v>
      </c>
      <c r="E139" s="4"/>
    </row>
    <row r="140" spans="1:5" ht="27" customHeight="1">
      <c r="A140" s="8">
        <v>118</v>
      </c>
      <c r="B140" s="7" t="s">
        <v>316</v>
      </c>
      <c r="C140" s="7" t="s">
        <v>346</v>
      </c>
      <c r="D140" s="5">
        <v>102</v>
      </c>
      <c r="E140" s="4"/>
    </row>
    <row r="141" spans="1:5" ht="32.4" customHeight="1">
      <c r="A141" s="8">
        <v>119</v>
      </c>
      <c r="B141" s="7" t="s">
        <v>316</v>
      </c>
      <c r="C141" s="7" t="s">
        <v>345</v>
      </c>
      <c r="D141" s="5">
        <v>504</v>
      </c>
      <c r="E141" s="4"/>
    </row>
    <row r="142" spans="1:5" ht="27" customHeight="1">
      <c r="A142" s="8">
        <v>120</v>
      </c>
      <c r="B142" s="7" t="s">
        <v>316</v>
      </c>
      <c r="C142" s="7" t="s">
        <v>344</v>
      </c>
      <c r="D142" s="5">
        <v>2761</v>
      </c>
      <c r="E142" s="4"/>
    </row>
    <row r="143" spans="1:5" ht="42.75" customHeight="1">
      <c r="A143" s="8">
        <v>121</v>
      </c>
      <c r="B143" s="7" t="s">
        <v>316</v>
      </c>
      <c r="C143" s="7" t="s">
        <v>343</v>
      </c>
      <c r="D143" s="5">
        <v>453</v>
      </c>
      <c r="E143" s="4"/>
    </row>
    <row r="144" spans="1:5" ht="27" customHeight="1">
      <c r="A144" s="8">
        <v>122</v>
      </c>
      <c r="B144" s="7" t="s">
        <v>316</v>
      </c>
      <c r="C144" s="7" t="s">
        <v>342</v>
      </c>
      <c r="D144" s="5">
        <v>2657</v>
      </c>
      <c r="E144" s="4"/>
    </row>
    <row r="145" spans="1:5" ht="27" customHeight="1">
      <c r="A145" s="8">
        <v>123</v>
      </c>
      <c r="B145" s="7" t="s">
        <v>316</v>
      </c>
      <c r="C145" s="7" t="s">
        <v>341</v>
      </c>
      <c r="D145" s="5">
        <v>261</v>
      </c>
      <c r="E145" s="4"/>
    </row>
    <row r="146" spans="1:5" ht="27" customHeight="1">
      <c r="A146" s="8">
        <v>124</v>
      </c>
      <c r="B146" s="7" t="s">
        <v>316</v>
      </c>
      <c r="C146" s="7" t="s">
        <v>340</v>
      </c>
      <c r="D146" s="5">
        <v>649</v>
      </c>
      <c r="E146" s="4"/>
    </row>
    <row r="147" spans="1:5" ht="27" customHeight="1">
      <c r="A147" s="8">
        <v>125</v>
      </c>
      <c r="B147" s="7" t="s">
        <v>316</v>
      </c>
      <c r="C147" s="7" t="s">
        <v>339</v>
      </c>
      <c r="D147" s="5">
        <v>1616</v>
      </c>
      <c r="E147" s="4"/>
    </row>
    <row r="148" spans="1:5" ht="27" customHeight="1">
      <c r="A148" s="8">
        <v>126</v>
      </c>
      <c r="B148" s="7" t="s">
        <v>316</v>
      </c>
      <c r="C148" s="7" t="s">
        <v>338</v>
      </c>
      <c r="D148" s="5">
        <v>590</v>
      </c>
      <c r="E148" s="4"/>
    </row>
    <row r="149" spans="1:5" ht="27" customHeight="1">
      <c r="A149" s="8">
        <v>127</v>
      </c>
      <c r="B149" s="7" t="s">
        <v>316</v>
      </c>
      <c r="C149" s="7" t="s">
        <v>337</v>
      </c>
      <c r="D149" s="5">
        <v>776</v>
      </c>
      <c r="E149" s="4"/>
    </row>
    <row r="150" spans="1:5" ht="27" customHeight="1">
      <c r="A150" s="8">
        <v>128</v>
      </c>
      <c r="B150" s="7" t="s">
        <v>316</v>
      </c>
      <c r="C150" s="7" t="s">
        <v>336</v>
      </c>
      <c r="D150" s="5">
        <v>738</v>
      </c>
      <c r="E150" s="4"/>
    </row>
    <row r="151" spans="1:5" ht="27" customHeight="1">
      <c r="A151" s="8">
        <v>129</v>
      </c>
      <c r="B151" s="7" t="s">
        <v>316</v>
      </c>
      <c r="C151" s="7" t="s">
        <v>335</v>
      </c>
      <c r="D151" s="5">
        <v>2946</v>
      </c>
      <c r="E151" s="4"/>
    </row>
    <row r="152" spans="1:5" ht="27" customHeight="1">
      <c r="A152" s="8">
        <v>130</v>
      </c>
      <c r="B152" s="7" t="s">
        <v>316</v>
      </c>
      <c r="C152" s="7" t="s">
        <v>334</v>
      </c>
      <c r="D152" s="5">
        <v>814</v>
      </c>
      <c r="E152" s="4"/>
    </row>
    <row r="153" spans="1:5" ht="27" customHeight="1">
      <c r="A153" s="8">
        <v>131</v>
      </c>
      <c r="B153" s="7" t="s">
        <v>316</v>
      </c>
      <c r="C153" s="7" t="s">
        <v>333</v>
      </c>
      <c r="D153" s="5">
        <v>411</v>
      </c>
      <c r="E153" s="4"/>
    </row>
    <row r="154" spans="1:5" ht="32.4">
      <c r="A154" s="8">
        <v>132</v>
      </c>
      <c r="B154" s="7" t="s">
        <v>316</v>
      </c>
      <c r="C154" s="7" t="s">
        <v>332</v>
      </c>
      <c r="D154" s="5">
        <v>838</v>
      </c>
      <c r="E154" s="4"/>
    </row>
    <row r="155" spans="1:5" ht="27" customHeight="1">
      <c r="A155" s="8">
        <v>133</v>
      </c>
      <c r="B155" s="7" t="s">
        <v>316</v>
      </c>
      <c r="C155" s="7" t="s">
        <v>331</v>
      </c>
      <c r="D155" s="5">
        <v>261</v>
      </c>
      <c r="E155" s="4"/>
    </row>
    <row r="156" spans="1:5" ht="32.4">
      <c r="A156" s="8">
        <v>134</v>
      </c>
      <c r="B156" s="7" t="s">
        <v>316</v>
      </c>
      <c r="C156" s="7" t="s">
        <v>330</v>
      </c>
      <c r="D156" s="5">
        <v>2421</v>
      </c>
      <c r="E156" s="4"/>
    </row>
    <row r="157" spans="1:5" ht="27" customHeight="1">
      <c r="A157" s="8">
        <v>135</v>
      </c>
      <c r="B157" s="7" t="s">
        <v>316</v>
      </c>
      <c r="C157" s="7" t="s">
        <v>329</v>
      </c>
      <c r="D157" s="5">
        <v>770</v>
      </c>
      <c r="E157" s="4"/>
    </row>
    <row r="158" spans="1:5" ht="27" customHeight="1">
      <c r="A158" s="8">
        <v>136</v>
      </c>
      <c r="B158" s="7" t="s">
        <v>316</v>
      </c>
      <c r="C158" s="7" t="s">
        <v>328</v>
      </c>
      <c r="D158" s="5">
        <v>464</v>
      </c>
      <c r="E158" s="4"/>
    </row>
    <row r="159" spans="1:5" ht="32.4">
      <c r="A159" s="8">
        <v>137</v>
      </c>
      <c r="B159" s="7" t="s">
        <v>316</v>
      </c>
      <c r="C159" s="7" t="s">
        <v>327</v>
      </c>
      <c r="D159" s="5">
        <v>751</v>
      </c>
      <c r="E159" s="4"/>
    </row>
    <row r="160" spans="1:5" ht="45.75" customHeight="1">
      <c r="A160" s="8">
        <v>138</v>
      </c>
      <c r="B160" s="7" t="s">
        <v>316</v>
      </c>
      <c r="C160" s="7" t="s">
        <v>326</v>
      </c>
      <c r="D160" s="5">
        <v>667</v>
      </c>
      <c r="E160" s="4"/>
    </row>
    <row r="161" spans="1:5" ht="32.4" customHeight="1">
      <c r="A161" s="8">
        <v>139</v>
      </c>
      <c r="B161" s="7" t="s">
        <v>316</v>
      </c>
      <c r="C161" s="7" t="s">
        <v>325</v>
      </c>
      <c r="D161" s="5">
        <v>489</v>
      </c>
      <c r="E161" s="4"/>
    </row>
    <row r="162" spans="1:5" ht="27" customHeight="1">
      <c r="A162" s="8">
        <v>140</v>
      </c>
      <c r="B162" s="7" t="s">
        <v>316</v>
      </c>
      <c r="C162" s="7" t="s">
        <v>324</v>
      </c>
      <c r="D162" s="5">
        <v>1940</v>
      </c>
      <c r="E162" s="4"/>
    </row>
    <row r="163" spans="1:5" ht="27" customHeight="1">
      <c r="A163" s="8">
        <v>141</v>
      </c>
      <c r="B163" s="7" t="s">
        <v>316</v>
      </c>
      <c r="C163" s="7" t="s">
        <v>323</v>
      </c>
      <c r="D163" s="5">
        <v>3872</v>
      </c>
      <c r="E163" s="4"/>
    </row>
    <row r="164" spans="1:5" ht="27" customHeight="1">
      <c r="A164" s="8">
        <v>142</v>
      </c>
      <c r="B164" s="7" t="s">
        <v>316</v>
      </c>
      <c r="C164" s="7" t="s">
        <v>322</v>
      </c>
      <c r="D164" s="5">
        <v>2283</v>
      </c>
      <c r="E164" s="4"/>
    </row>
    <row r="165" spans="1:5" ht="27" customHeight="1">
      <c r="A165" s="8">
        <v>143</v>
      </c>
      <c r="B165" s="7" t="s">
        <v>316</v>
      </c>
      <c r="C165" s="7" t="s">
        <v>321</v>
      </c>
      <c r="D165" s="5">
        <v>1509</v>
      </c>
      <c r="E165" s="4"/>
    </row>
    <row r="166" spans="1:5" ht="27" customHeight="1">
      <c r="A166" s="8">
        <v>144</v>
      </c>
      <c r="B166" s="7" t="s">
        <v>316</v>
      </c>
      <c r="C166" s="7" t="s">
        <v>320</v>
      </c>
      <c r="D166" s="5">
        <v>4468</v>
      </c>
      <c r="E166" s="4"/>
    </row>
    <row r="167" spans="1:5" ht="27" customHeight="1">
      <c r="A167" s="8">
        <v>145</v>
      </c>
      <c r="B167" s="7" t="s">
        <v>316</v>
      </c>
      <c r="C167" s="7" t="s">
        <v>319</v>
      </c>
      <c r="D167" s="5">
        <v>3612</v>
      </c>
      <c r="E167" s="4"/>
    </row>
    <row r="168" spans="1:5" ht="27" customHeight="1">
      <c r="A168" s="8">
        <v>146</v>
      </c>
      <c r="B168" s="7" t="s">
        <v>316</v>
      </c>
      <c r="C168" s="7" t="s">
        <v>318</v>
      </c>
      <c r="D168" s="5">
        <v>1074</v>
      </c>
      <c r="E168" s="4"/>
    </row>
    <row r="169" spans="1:5" ht="27" customHeight="1">
      <c r="A169" s="8">
        <v>147</v>
      </c>
      <c r="B169" s="7" t="s">
        <v>316</v>
      </c>
      <c r="C169" s="7" t="s">
        <v>317</v>
      </c>
      <c r="D169" s="5">
        <v>1319</v>
      </c>
      <c r="E169" s="4"/>
    </row>
    <row r="170" spans="1:5" ht="27" customHeight="1">
      <c r="A170" s="8">
        <v>148</v>
      </c>
      <c r="B170" s="7" t="s">
        <v>316</v>
      </c>
      <c r="C170" s="7" t="s">
        <v>315</v>
      </c>
      <c r="D170" s="5">
        <v>680</v>
      </c>
      <c r="E170" s="4"/>
    </row>
    <row r="171" spans="1:5" s="9" customFormat="1" ht="27" customHeight="1">
      <c r="A171" s="13"/>
      <c r="B171" s="12" t="s">
        <v>314</v>
      </c>
      <c r="C171" s="12"/>
      <c r="D171" s="11">
        <f>SUBTOTAL(9,D172:D178)</f>
        <v>9530</v>
      </c>
      <c r="E171" s="10"/>
    </row>
    <row r="172" spans="1:5" ht="27" customHeight="1">
      <c r="A172" s="8">
        <v>149</v>
      </c>
      <c r="B172" s="7" t="s">
        <v>307</v>
      </c>
      <c r="C172" s="7" t="s">
        <v>313</v>
      </c>
      <c r="D172" s="5">
        <v>1500</v>
      </c>
      <c r="E172" s="4"/>
    </row>
    <row r="173" spans="1:5" ht="27" customHeight="1">
      <c r="A173" s="8">
        <v>150</v>
      </c>
      <c r="B173" s="7" t="s">
        <v>307</v>
      </c>
      <c r="C173" s="7" t="s">
        <v>312</v>
      </c>
      <c r="D173" s="5">
        <v>197</v>
      </c>
      <c r="E173" s="4"/>
    </row>
    <row r="174" spans="1:5" ht="27" customHeight="1">
      <c r="A174" s="8">
        <v>151</v>
      </c>
      <c r="B174" s="7" t="s">
        <v>307</v>
      </c>
      <c r="C174" s="7" t="s">
        <v>311</v>
      </c>
      <c r="D174" s="5">
        <v>5510</v>
      </c>
      <c r="E174" s="4"/>
    </row>
    <row r="175" spans="1:5" ht="27" customHeight="1">
      <c r="A175" s="8">
        <v>152</v>
      </c>
      <c r="B175" s="7" t="s">
        <v>307</v>
      </c>
      <c r="C175" s="7" t="s">
        <v>310</v>
      </c>
      <c r="D175" s="5">
        <v>228</v>
      </c>
      <c r="E175" s="4"/>
    </row>
    <row r="176" spans="1:5" ht="27" customHeight="1">
      <c r="A176" s="8">
        <v>153</v>
      </c>
      <c r="B176" s="7" t="s">
        <v>307</v>
      </c>
      <c r="C176" s="7" t="s">
        <v>309</v>
      </c>
      <c r="D176" s="5">
        <v>416</v>
      </c>
      <c r="E176" s="4"/>
    </row>
    <row r="177" spans="1:5" ht="27" customHeight="1">
      <c r="A177" s="8">
        <v>154</v>
      </c>
      <c r="B177" s="7" t="s">
        <v>307</v>
      </c>
      <c r="C177" s="7" t="s">
        <v>308</v>
      </c>
      <c r="D177" s="5">
        <v>1407</v>
      </c>
      <c r="E177" s="4"/>
    </row>
    <row r="178" spans="1:5" ht="27" customHeight="1">
      <c r="A178" s="8">
        <v>155</v>
      </c>
      <c r="B178" s="7" t="s">
        <v>307</v>
      </c>
      <c r="C178" s="7" t="s">
        <v>306</v>
      </c>
      <c r="D178" s="5">
        <v>272</v>
      </c>
      <c r="E178" s="4"/>
    </row>
    <row r="179" spans="1:5" s="9" customFormat="1" ht="27" customHeight="1">
      <c r="A179" s="13"/>
      <c r="B179" s="12" t="s">
        <v>305</v>
      </c>
      <c r="C179" s="12"/>
      <c r="D179" s="11">
        <f>SUBTOTAL(9,D180:D208)</f>
        <v>296773</v>
      </c>
      <c r="E179" s="10"/>
    </row>
    <row r="180" spans="1:5" ht="27" customHeight="1">
      <c r="A180" s="8">
        <v>156</v>
      </c>
      <c r="B180" s="7" t="s">
        <v>275</v>
      </c>
      <c r="C180" s="7" t="s">
        <v>304</v>
      </c>
      <c r="D180" s="5">
        <v>80000</v>
      </c>
      <c r="E180" s="4" t="s">
        <v>7</v>
      </c>
    </row>
    <row r="181" spans="1:5" ht="27" customHeight="1">
      <c r="A181" s="8">
        <v>157</v>
      </c>
      <c r="B181" s="7" t="s">
        <v>275</v>
      </c>
      <c r="C181" s="7" t="s">
        <v>303</v>
      </c>
      <c r="D181" s="5">
        <v>40000</v>
      </c>
      <c r="E181" s="4"/>
    </row>
    <row r="182" spans="1:5" ht="27" customHeight="1">
      <c r="A182" s="8">
        <v>158</v>
      </c>
      <c r="B182" s="7" t="s">
        <v>275</v>
      </c>
      <c r="C182" s="7" t="s">
        <v>302</v>
      </c>
      <c r="D182" s="5">
        <v>30000</v>
      </c>
      <c r="E182" s="4"/>
    </row>
    <row r="183" spans="1:5" ht="27" customHeight="1">
      <c r="A183" s="8">
        <v>159</v>
      </c>
      <c r="B183" s="7" t="s">
        <v>275</v>
      </c>
      <c r="C183" s="7" t="s">
        <v>301</v>
      </c>
      <c r="D183" s="5">
        <v>10000</v>
      </c>
      <c r="E183" s="4" t="s">
        <v>300</v>
      </c>
    </row>
    <row r="184" spans="1:5" ht="27" customHeight="1">
      <c r="A184" s="8">
        <v>160</v>
      </c>
      <c r="B184" s="7" t="s">
        <v>275</v>
      </c>
      <c r="C184" s="7" t="s">
        <v>299</v>
      </c>
      <c r="D184" s="5">
        <v>100000</v>
      </c>
      <c r="E184" s="4" t="s">
        <v>47</v>
      </c>
    </row>
    <row r="185" spans="1:5" ht="27" customHeight="1">
      <c r="A185" s="8">
        <v>161</v>
      </c>
      <c r="B185" s="7" t="s">
        <v>275</v>
      </c>
      <c r="C185" s="7" t="s">
        <v>298</v>
      </c>
      <c r="D185" s="5">
        <v>1940</v>
      </c>
      <c r="E185" s="4"/>
    </row>
    <row r="186" spans="1:5" ht="27" customHeight="1">
      <c r="A186" s="8">
        <v>162</v>
      </c>
      <c r="B186" s="7" t="s">
        <v>275</v>
      </c>
      <c r="C186" s="7" t="s">
        <v>297</v>
      </c>
      <c r="D186" s="5">
        <v>5160</v>
      </c>
      <c r="E186" s="4" t="s">
        <v>7</v>
      </c>
    </row>
    <row r="187" spans="1:5" ht="27" customHeight="1">
      <c r="A187" s="8">
        <v>163</v>
      </c>
      <c r="B187" s="7" t="s">
        <v>275</v>
      </c>
      <c r="C187" s="7" t="s">
        <v>296</v>
      </c>
      <c r="D187" s="5">
        <v>4520</v>
      </c>
      <c r="E187" s="4" t="s">
        <v>47</v>
      </c>
    </row>
    <row r="188" spans="1:5" ht="27" customHeight="1">
      <c r="A188" s="8">
        <v>164</v>
      </c>
      <c r="B188" s="7" t="s">
        <v>275</v>
      </c>
      <c r="C188" s="7" t="s">
        <v>295</v>
      </c>
      <c r="D188" s="5">
        <v>6680</v>
      </c>
      <c r="E188" s="4" t="s">
        <v>7</v>
      </c>
    </row>
    <row r="189" spans="1:5" ht="27" customHeight="1">
      <c r="A189" s="8">
        <v>165</v>
      </c>
      <c r="B189" s="7" t="s">
        <v>275</v>
      </c>
      <c r="C189" s="7" t="s">
        <v>294</v>
      </c>
      <c r="D189" s="5">
        <v>3500</v>
      </c>
      <c r="E189" s="4"/>
    </row>
    <row r="190" spans="1:5" ht="27" customHeight="1">
      <c r="A190" s="8">
        <v>166</v>
      </c>
      <c r="B190" s="7" t="s">
        <v>275</v>
      </c>
      <c r="C190" s="7" t="s">
        <v>293</v>
      </c>
      <c r="D190" s="5">
        <v>840</v>
      </c>
      <c r="E190" s="4"/>
    </row>
    <row r="191" spans="1:5" ht="27" customHeight="1">
      <c r="A191" s="8">
        <v>167</v>
      </c>
      <c r="B191" s="7" t="s">
        <v>275</v>
      </c>
      <c r="C191" s="7" t="s">
        <v>292</v>
      </c>
      <c r="D191" s="5">
        <v>540</v>
      </c>
      <c r="E191" s="4"/>
    </row>
    <row r="192" spans="1:5" ht="27" customHeight="1">
      <c r="A192" s="8">
        <v>168</v>
      </c>
      <c r="B192" s="7" t="s">
        <v>275</v>
      </c>
      <c r="C192" s="7" t="s">
        <v>291</v>
      </c>
      <c r="D192" s="5">
        <v>577</v>
      </c>
      <c r="E192" s="4"/>
    </row>
    <row r="193" spans="1:5" ht="27" customHeight="1">
      <c r="A193" s="8">
        <v>169</v>
      </c>
      <c r="B193" s="7" t="s">
        <v>275</v>
      </c>
      <c r="C193" s="7" t="s">
        <v>290</v>
      </c>
      <c r="D193" s="5">
        <v>234</v>
      </c>
      <c r="E193" s="4"/>
    </row>
    <row r="194" spans="1:5" ht="27" customHeight="1">
      <c r="A194" s="8">
        <v>170</v>
      </c>
      <c r="B194" s="7" t="s">
        <v>275</v>
      </c>
      <c r="C194" s="7" t="s">
        <v>289</v>
      </c>
      <c r="D194" s="5">
        <v>675</v>
      </c>
      <c r="E194" s="4"/>
    </row>
    <row r="195" spans="1:5" ht="27" customHeight="1">
      <c r="A195" s="8">
        <v>171</v>
      </c>
      <c r="B195" s="7" t="s">
        <v>275</v>
      </c>
      <c r="C195" s="7" t="s">
        <v>288</v>
      </c>
      <c r="D195" s="5">
        <v>892</v>
      </c>
      <c r="E195" s="4"/>
    </row>
    <row r="196" spans="1:5" ht="27" customHeight="1">
      <c r="A196" s="8">
        <v>172</v>
      </c>
      <c r="B196" s="7" t="s">
        <v>275</v>
      </c>
      <c r="C196" s="7" t="s">
        <v>287</v>
      </c>
      <c r="D196" s="5">
        <v>310</v>
      </c>
      <c r="E196" s="14"/>
    </row>
    <row r="197" spans="1:5" ht="27" customHeight="1">
      <c r="A197" s="8">
        <v>173</v>
      </c>
      <c r="B197" s="7" t="s">
        <v>275</v>
      </c>
      <c r="C197" s="7" t="s">
        <v>286</v>
      </c>
      <c r="D197" s="5">
        <v>655</v>
      </c>
      <c r="E197" s="14"/>
    </row>
    <row r="198" spans="1:5" ht="27" customHeight="1">
      <c r="A198" s="8">
        <v>174</v>
      </c>
      <c r="B198" s="7" t="s">
        <v>275</v>
      </c>
      <c r="C198" s="7" t="s">
        <v>285</v>
      </c>
      <c r="D198" s="5">
        <v>2326</v>
      </c>
      <c r="E198" s="14"/>
    </row>
    <row r="199" spans="1:5" ht="27" customHeight="1">
      <c r="A199" s="8">
        <v>175</v>
      </c>
      <c r="B199" s="7" t="s">
        <v>275</v>
      </c>
      <c r="C199" s="7" t="s">
        <v>284</v>
      </c>
      <c r="D199" s="5">
        <v>613</v>
      </c>
      <c r="E199" s="4"/>
    </row>
    <row r="200" spans="1:5" ht="27" customHeight="1">
      <c r="A200" s="8">
        <v>176</v>
      </c>
      <c r="B200" s="7" t="s">
        <v>275</v>
      </c>
      <c r="C200" s="7" t="s">
        <v>283</v>
      </c>
      <c r="D200" s="5">
        <v>1021</v>
      </c>
      <c r="E200" s="4"/>
    </row>
    <row r="201" spans="1:5" ht="27" customHeight="1">
      <c r="A201" s="8">
        <v>177</v>
      </c>
      <c r="B201" s="7" t="s">
        <v>275</v>
      </c>
      <c r="C201" s="7" t="s">
        <v>282</v>
      </c>
      <c r="D201" s="5">
        <v>1217</v>
      </c>
      <c r="E201" s="4"/>
    </row>
    <row r="202" spans="1:5" ht="27" customHeight="1">
      <c r="A202" s="8">
        <v>178</v>
      </c>
      <c r="B202" s="7" t="s">
        <v>275</v>
      </c>
      <c r="C202" s="7" t="s">
        <v>281</v>
      </c>
      <c r="D202" s="5">
        <v>537</v>
      </c>
      <c r="E202" s="4"/>
    </row>
    <row r="203" spans="1:5" ht="27" customHeight="1">
      <c r="A203" s="8">
        <v>179</v>
      </c>
      <c r="B203" s="7" t="s">
        <v>275</v>
      </c>
      <c r="C203" s="7" t="s">
        <v>280</v>
      </c>
      <c r="D203" s="5">
        <v>750</v>
      </c>
      <c r="E203" s="4"/>
    </row>
    <row r="204" spans="1:5" ht="27" customHeight="1">
      <c r="A204" s="8">
        <v>180</v>
      </c>
      <c r="B204" s="7" t="s">
        <v>275</v>
      </c>
      <c r="C204" s="7" t="s">
        <v>279</v>
      </c>
      <c r="D204" s="5">
        <v>1965</v>
      </c>
      <c r="E204" s="4"/>
    </row>
    <row r="205" spans="1:5" ht="27" customHeight="1">
      <c r="A205" s="8">
        <v>181</v>
      </c>
      <c r="B205" s="7" t="s">
        <v>275</v>
      </c>
      <c r="C205" s="7" t="s">
        <v>278</v>
      </c>
      <c r="D205" s="5">
        <v>128</v>
      </c>
      <c r="E205" s="4"/>
    </row>
    <row r="206" spans="1:5" ht="27" customHeight="1">
      <c r="A206" s="8">
        <v>182</v>
      </c>
      <c r="B206" s="7" t="s">
        <v>275</v>
      </c>
      <c r="C206" s="7" t="s">
        <v>277</v>
      </c>
      <c r="D206" s="5">
        <v>147</v>
      </c>
      <c r="E206" s="4"/>
    </row>
    <row r="207" spans="1:5" ht="27" customHeight="1">
      <c r="A207" s="8">
        <v>183</v>
      </c>
      <c r="B207" s="7" t="s">
        <v>275</v>
      </c>
      <c r="C207" s="7" t="s">
        <v>276</v>
      </c>
      <c r="D207" s="5">
        <v>746</v>
      </c>
      <c r="E207" s="4"/>
    </row>
    <row r="208" spans="1:5" ht="27" customHeight="1">
      <c r="A208" s="8">
        <v>184</v>
      </c>
      <c r="B208" s="7" t="s">
        <v>275</v>
      </c>
      <c r="C208" s="7" t="s">
        <v>274</v>
      </c>
      <c r="D208" s="5">
        <v>800</v>
      </c>
      <c r="E208" s="4"/>
    </row>
    <row r="209" spans="1:5" s="9" customFormat="1" ht="27" customHeight="1">
      <c r="A209" s="13"/>
      <c r="B209" s="12" t="s">
        <v>273</v>
      </c>
      <c r="C209" s="12"/>
      <c r="D209" s="11">
        <f>SUBTOTAL(9,D210:D212)</f>
        <v>2200</v>
      </c>
      <c r="E209" s="10"/>
    </row>
    <row r="210" spans="1:5" ht="27" customHeight="1">
      <c r="A210" s="8">
        <v>185</v>
      </c>
      <c r="B210" s="7" t="s">
        <v>270</v>
      </c>
      <c r="C210" s="7" t="s">
        <v>272</v>
      </c>
      <c r="D210" s="5">
        <v>1000</v>
      </c>
      <c r="E210" s="4"/>
    </row>
    <row r="211" spans="1:5" ht="27" customHeight="1">
      <c r="A211" s="8">
        <v>186</v>
      </c>
      <c r="B211" s="7" t="s">
        <v>270</v>
      </c>
      <c r="C211" s="7" t="s">
        <v>271</v>
      </c>
      <c r="D211" s="5">
        <v>600</v>
      </c>
      <c r="E211" s="4"/>
    </row>
    <row r="212" spans="1:5" ht="27" customHeight="1">
      <c r="A212" s="8">
        <v>187</v>
      </c>
      <c r="B212" s="7" t="s">
        <v>270</v>
      </c>
      <c r="C212" s="7" t="s">
        <v>269</v>
      </c>
      <c r="D212" s="5">
        <v>600</v>
      </c>
      <c r="E212" s="4"/>
    </row>
    <row r="213" spans="1:5" s="9" customFormat="1" ht="27" customHeight="1" collapsed="1">
      <c r="A213" s="13"/>
      <c r="B213" s="12" t="s">
        <v>268</v>
      </c>
      <c r="C213" s="12"/>
      <c r="D213" s="11">
        <f>SUBTOTAL(9,D214:D217)</f>
        <v>57000</v>
      </c>
      <c r="E213" s="10"/>
    </row>
    <row r="214" spans="1:5" ht="27" customHeight="1">
      <c r="A214" s="8">
        <v>188</v>
      </c>
      <c r="B214" s="7" t="s">
        <v>264</v>
      </c>
      <c r="C214" s="7" t="s">
        <v>267</v>
      </c>
      <c r="D214" s="5">
        <v>20000</v>
      </c>
      <c r="E214" s="4" t="s">
        <v>151</v>
      </c>
    </row>
    <row r="215" spans="1:5" ht="27" customHeight="1">
      <c r="A215" s="8">
        <v>189</v>
      </c>
      <c r="B215" s="7" t="s">
        <v>264</v>
      </c>
      <c r="C215" s="7" t="s">
        <v>266</v>
      </c>
      <c r="D215" s="5">
        <v>30000</v>
      </c>
      <c r="E215" s="4" t="s">
        <v>151</v>
      </c>
    </row>
    <row r="216" spans="1:5" ht="27" customHeight="1">
      <c r="A216" s="8">
        <v>190</v>
      </c>
      <c r="B216" s="7" t="s">
        <v>264</v>
      </c>
      <c r="C216" s="7" t="s">
        <v>265</v>
      </c>
      <c r="D216" s="5">
        <v>3500</v>
      </c>
      <c r="E216" s="4"/>
    </row>
    <row r="217" spans="1:5" ht="27" customHeight="1">
      <c r="A217" s="8">
        <v>191</v>
      </c>
      <c r="B217" s="7" t="s">
        <v>264</v>
      </c>
      <c r="C217" s="7" t="s">
        <v>263</v>
      </c>
      <c r="D217" s="5">
        <v>3500</v>
      </c>
      <c r="E217" s="4"/>
    </row>
    <row r="218" spans="1:5" s="9" customFormat="1" ht="27" customHeight="1">
      <c r="A218" s="13"/>
      <c r="B218" s="12" t="s">
        <v>262</v>
      </c>
      <c r="C218" s="12"/>
      <c r="D218" s="11">
        <f>SUBTOTAL(9,D219:D230)</f>
        <v>226100</v>
      </c>
      <c r="E218" s="10"/>
    </row>
    <row r="219" spans="1:5" ht="27" customHeight="1">
      <c r="A219" s="8">
        <v>192</v>
      </c>
      <c r="B219" s="7" t="s">
        <v>248</v>
      </c>
      <c r="C219" s="7" t="s">
        <v>261</v>
      </c>
      <c r="D219" s="5">
        <v>20000</v>
      </c>
      <c r="E219" s="4" t="s">
        <v>235</v>
      </c>
    </row>
    <row r="220" spans="1:5" ht="27" customHeight="1">
      <c r="A220" s="8">
        <v>193</v>
      </c>
      <c r="B220" s="7" t="s">
        <v>248</v>
      </c>
      <c r="C220" s="7" t="s">
        <v>260</v>
      </c>
      <c r="D220" s="5">
        <v>60000</v>
      </c>
      <c r="E220" s="4" t="s">
        <v>253</v>
      </c>
    </row>
    <row r="221" spans="1:5" ht="27" customHeight="1">
      <c r="A221" s="8">
        <v>194</v>
      </c>
      <c r="B221" s="7" t="s">
        <v>248</v>
      </c>
      <c r="C221" s="7" t="s">
        <v>259</v>
      </c>
      <c r="D221" s="5">
        <v>20000</v>
      </c>
      <c r="E221" s="4" t="s">
        <v>258</v>
      </c>
    </row>
    <row r="222" spans="1:5" ht="27" customHeight="1">
      <c r="A222" s="8">
        <v>195</v>
      </c>
      <c r="B222" s="7" t="s">
        <v>248</v>
      </c>
      <c r="C222" s="7" t="s">
        <v>257</v>
      </c>
      <c r="D222" s="5">
        <v>20000</v>
      </c>
      <c r="E222" s="4" t="s">
        <v>253</v>
      </c>
    </row>
    <row r="223" spans="1:5" ht="27" customHeight="1">
      <c r="A223" s="8">
        <v>196</v>
      </c>
      <c r="B223" s="7" t="s">
        <v>248</v>
      </c>
      <c r="C223" s="7" t="s">
        <v>256</v>
      </c>
      <c r="D223" s="5">
        <v>10000</v>
      </c>
      <c r="E223" s="4" t="s">
        <v>253</v>
      </c>
    </row>
    <row r="224" spans="1:5" ht="27" customHeight="1">
      <c r="A224" s="8">
        <v>197</v>
      </c>
      <c r="B224" s="7" t="s">
        <v>248</v>
      </c>
      <c r="C224" s="7" t="s">
        <v>255</v>
      </c>
      <c r="D224" s="5">
        <v>30000</v>
      </c>
      <c r="E224" s="4" t="s">
        <v>253</v>
      </c>
    </row>
    <row r="225" spans="1:5" ht="27" customHeight="1">
      <c r="A225" s="8">
        <v>198</v>
      </c>
      <c r="B225" s="7" t="s">
        <v>248</v>
      </c>
      <c r="C225" s="7" t="s">
        <v>254</v>
      </c>
      <c r="D225" s="5">
        <v>20000</v>
      </c>
      <c r="E225" s="4" t="s">
        <v>253</v>
      </c>
    </row>
    <row r="226" spans="1:5" ht="27" customHeight="1">
      <c r="A226" s="8">
        <v>199</v>
      </c>
      <c r="B226" s="7" t="s">
        <v>248</v>
      </c>
      <c r="C226" s="7" t="s">
        <v>252</v>
      </c>
      <c r="D226" s="5">
        <v>5500</v>
      </c>
      <c r="E226" s="4"/>
    </row>
    <row r="227" spans="1:5" ht="27" customHeight="1">
      <c r="A227" s="8">
        <v>200</v>
      </c>
      <c r="B227" s="7" t="s">
        <v>248</v>
      </c>
      <c r="C227" s="7" t="s">
        <v>251</v>
      </c>
      <c r="D227" s="5">
        <v>600</v>
      </c>
      <c r="E227" s="4"/>
    </row>
    <row r="228" spans="1:5" ht="27" customHeight="1">
      <c r="A228" s="8">
        <v>201</v>
      </c>
      <c r="B228" s="7" t="s">
        <v>248</v>
      </c>
      <c r="C228" s="7" t="s">
        <v>250</v>
      </c>
      <c r="D228" s="5">
        <v>2234</v>
      </c>
      <c r="E228" s="4"/>
    </row>
    <row r="229" spans="1:5" ht="27" customHeight="1">
      <c r="A229" s="8">
        <v>202</v>
      </c>
      <c r="B229" s="7" t="s">
        <v>248</v>
      </c>
      <c r="C229" s="7" t="s">
        <v>249</v>
      </c>
      <c r="D229" s="5">
        <v>21650</v>
      </c>
      <c r="E229" s="4"/>
    </row>
    <row r="230" spans="1:5" ht="27" customHeight="1">
      <c r="A230" s="8">
        <v>203</v>
      </c>
      <c r="B230" s="7" t="s">
        <v>248</v>
      </c>
      <c r="C230" s="7" t="s">
        <v>247</v>
      </c>
      <c r="D230" s="5">
        <v>16116</v>
      </c>
      <c r="E230" s="4"/>
    </row>
    <row r="231" spans="1:5" s="9" customFormat="1" ht="27" customHeight="1">
      <c r="A231" s="13"/>
      <c r="B231" s="12" t="s">
        <v>246</v>
      </c>
      <c r="C231" s="12"/>
      <c r="D231" s="11">
        <f>SUBTOTAL(9,D232:D318)</f>
        <v>243512</v>
      </c>
      <c r="E231" s="10"/>
    </row>
    <row r="232" spans="1:5" ht="27" customHeight="1">
      <c r="A232" s="8">
        <v>204</v>
      </c>
      <c r="B232" s="7" t="s">
        <v>157</v>
      </c>
      <c r="C232" s="7" t="s">
        <v>245</v>
      </c>
      <c r="D232" s="5">
        <v>60000</v>
      </c>
      <c r="E232" s="4" t="s">
        <v>235</v>
      </c>
    </row>
    <row r="233" spans="1:5" ht="27" customHeight="1">
      <c r="A233" s="8">
        <v>205</v>
      </c>
      <c r="B233" s="7" t="s">
        <v>157</v>
      </c>
      <c r="C233" s="7" t="s">
        <v>244</v>
      </c>
      <c r="D233" s="5">
        <v>60000</v>
      </c>
      <c r="E233" s="4" t="s">
        <v>243</v>
      </c>
    </row>
    <row r="234" spans="1:5" ht="27" customHeight="1">
      <c r="A234" s="8">
        <v>206</v>
      </c>
      <c r="B234" s="7" t="s">
        <v>157</v>
      </c>
      <c r="C234" s="7" t="s">
        <v>242</v>
      </c>
      <c r="D234" s="5">
        <v>13076</v>
      </c>
      <c r="E234" s="4" t="s">
        <v>151</v>
      </c>
    </row>
    <row r="235" spans="1:5" ht="27" customHeight="1">
      <c r="A235" s="8">
        <v>207</v>
      </c>
      <c r="B235" s="7" t="s">
        <v>157</v>
      </c>
      <c r="C235" s="7" t="s">
        <v>241</v>
      </c>
      <c r="D235" s="5">
        <v>2660</v>
      </c>
      <c r="E235" s="4" t="s">
        <v>151</v>
      </c>
    </row>
    <row r="236" spans="1:5" ht="27" customHeight="1">
      <c r="A236" s="8">
        <v>208</v>
      </c>
      <c r="B236" s="7" t="s">
        <v>157</v>
      </c>
      <c r="C236" s="7" t="s">
        <v>240</v>
      </c>
      <c r="D236" s="5">
        <v>5000</v>
      </c>
      <c r="E236" s="4" t="s">
        <v>151</v>
      </c>
    </row>
    <row r="237" spans="1:5" ht="27" customHeight="1">
      <c r="A237" s="8">
        <v>209</v>
      </c>
      <c r="B237" s="7" t="s">
        <v>157</v>
      </c>
      <c r="C237" s="7" t="s">
        <v>239</v>
      </c>
      <c r="D237" s="5">
        <v>8000</v>
      </c>
      <c r="E237" s="4" t="s">
        <v>151</v>
      </c>
    </row>
    <row r="238" spans="1:5" ht="27" customHeight="1">
      <c r="A238" s="8">
        <v>210</v>
      </c>
      <c r="B238" s="7" t="s">
        <v>157</v>
      </c>
      <c r="C238" s="7" t="s">
        <v>238</v>
      </c>
      <c r="D238" s="5">
        <v>503</v>
      </c>
      <c r="E238" s="4" t="s">
        <v>151</v>
      </c>
    </row>
    <row r="239" spans="1:5" ht="27" customHeight="1">
      <c r="A239" s="8">
        <v>211</v>
      </c>
      <c r="B239" s="7" t="s">
        <v>157</v>
      </c>
      <c r="C239" s="7" t="s">
        <v>237</v>
      </c>
      <c r="D239" s="5">
        <v>5000</v>
      </c>
      <c r="E239" s="4" t="s">
        <v>151</v>
      </c>
    </row>
    <row r="240" spans="1:5" ht="27" customHeight="1">
      <c r="A240" s="8">
        <v>212</v>
      </c>
      <c r="B240" s="7" t="s">
        <v>157</v>
      </c>
      <c r="C240" s="7" t="s">
        <v>236</v>
      </c>
      <c r="D240" s="5">
        <v>4000</v>
      </c>
      <c r="E240" s="4" t="s">
        <v>235</v>
      </c>
    </row>
    <row r="241" spans="1:5" ht="27" customHeight="1">
      <c r="A241" s="8">
        <v>213</v>
      </c>
      <c r="B241" s="7" t="s">
        <v>157</v>
      </c>
      <c r="C241" s="7" t="s">
        <v>234</v>
      </c>
      <c r="D241" s="5">
        <v>8774</v>
      </c>
      <c r="E241" s="4" t="s">
        <v>151</v>
      </c>
    </row>
    <row r="242" spans="1:5" ht="27" customHeight="1">
      <c r="A242" s="8">
        <v>214</v>
      </c>
      <c r="B242" s="7" t="s">
        <v>157</v>
      </c>
      <c r="C242" s="7" t="s">
        <v>233</v>
      </c>
      <c r="D242" s="5">
        <v>3000</v>
      </c>
      <c r="E242" s="4" t="s">
        <v>151</v>
      </c>
    </row>
    <row r="243" spans="1:5" ht="27" customHeight="1">
      <c r="A243" s="8">
        <v>215</v>
      </c>
      <c r="B243" s="7" t="s">
        <v>157</v>
      </c>
      <c r="C243" s="7" t="s">
        <v>232</v>
      </c>
      <c r="D243" s="5">
        <v>3001</v>
      </c>
      <c r="E243" s="4" t="s">
        <v>151</v>
      </c>
    </row>
    <row r="244" spans="1:5" ht="27" customHeight="1">
      <c r="A244" s="8">
        <v>216</v>
      </c>
      <c r="B244" s="7" t="s">
        <v>157</v>
      </c>
      <c r="C244" s="7" t="s">
        <v>231</v>
      </c>
      <c r="D244" s="5">
        <v>8543</v>
      </c>
      <c r="E244" s="4" t="s">
        <v>151</v>
      </c>
    </row>
    <row r="245" spans="1:5" ht="27" customHeight="1">
      <c r="A245" s="8">
        <v>217</v>
      </c>
      <c r="B245" s="7" t="s">
        <v>157</v>
      </c>
      <c r="C245" s="7" t="s">
        <v>230</v>
      </c>
      <c r="D245" s="5">
        <v>5000</v>
      </c>
      <c r="E245" s="4" t="s">
        <v>151</v>
      </c>
    </row>
    <row r="246" spans="1:5" ht="27" customHeight="1">
      <c r="A246" s="8">
        <v>218</v>
      </c>
      <c r="B246" s="7" t="s">
        <v>157</v>
      </c>
      <c r="C246" s="7" t="s">
        <v>229</v>
      </c>
      <c r="D246" s="5">
        <v>5000</v>
      </c>
      <c r="E246" s="4" t="s">
        <v>151</v>
      </c>
    </row>
    <row r="247" spans="1:5" ht="27" customHeight="1">
      <c r="A247" s="8">
        <v>219</v>
      </c>
      <c r="B247" s="7" t="s">
        <v>157</v>
      </c>
      <c r="C247" s="7" t="s">
        <v>228</v>
      </c>
      <c r="D247" s="5">
        <v>3500</v>
      </c>
      <c r="E247" s="4"/>
    </row>
    <row r="248" spans="1:5" ht="27" customHeight="1">
      <c r="A248" s="8">
        <v>220</v>
      </c>
      <c r="B248" s="7" t="s">
        <v>157</v>
      </c>
      <c r="C248" s="7" t="s">
        <v>227</v>
      </c>
      <c r="D248" s="5">
        <v>500</v>
      </c>
      <c r="E248" s="4"/>
    </row>
    <row r="249" spans="1:5" ht="27" customHeight="1">
      <c r="A249" s="8">
        <v>221</v>
      </c>
      <c r="B249" s="7" t="s">
        <v>157</v>
      </c>
      <c r="C249" s="7" t="s">
        <v>226</v>
      </c>
      <c r="D249" s="5">
        <v>1500</v>
      </c>
      <c r="E249" s="4"/>
    </row>
    <row r="250" spans="1:5" ht="27" customHeight="1">
      <c r="A250" s="8">
        <v>222</v>
      </c>
      <c r="B250" s="7" t="s">
        <v>157</v>
      </c>
      <c r="C250" s="7" t="s">
        <v>225</v>
      </c>
      <c r="D250" s="5">
        <v>600</v>
      </c>
      <c r="E250" s="4"/>
    </row>
    <row r="251" spans="1:5" ht="27" customHeight="1">
      <c r="A251" s="8">
        <v>223</v>
      </c>
      <c r="B251" s="7" t="s">
        <v>157</v>
      </c>
      <c r="C251" s="7" t="s">
        <v>224</v>
      </c>
      <c r="D251" s="5">
        <v>500</v>
      </c>
      <c r="E251" s="4"/>
    </row>
    <row r="252" spans="1:5" ht="27" customHeight="1">
      <c r="A252" s="8">
        <v>224</v>
      </c>
      <c r="B252" s="7" t="s">
        <v>157</v>
      </c>
      <c r="C252" s="7" t="s">
        <v>223</v>
      </c>
      <c r="D252" s="5">
        <v>600</v>
      </c>
      <c r="E252" s="4"/>
    </row>
    <row r="253" spans="1:5" ht="27" customHeight="1">
      <c r="A253" s="8">
        <v>225</v>
      </c>
      <c r="B253" s="7" t="s">
        <v>157</v>
      </c>
      <c r="C253" s="7" t="s">
        <v>222</v>
      </c>
      <c r="D253" s="5">
        <v>126</v>
      </c>
      <c r="E253" s="4"/>
    </row>
    <row r="254" spans="1:5" ht="27" customHeight="1">
      <c r="A254" s="8">
        <v>226</v>
      </c>
      <c r="B254" s="7" t="s">
        <v>157</v>
      </c>
      <c r="C254" s="7" t="s">
        <v>221</v>
      </c>
      <c r="D254" s="5">
        <v>326</v>
      </c>
      <c r="E254" s="4"/>
    </row>
    <row r="255" spans="1:5" ht="27" customHeight="1">
      <c r="A255" s="8">
        <v>227</v>
      </c>
      <c r="B255" s="7" t="s">
        <v>157</v>
      </c>
      <c r="C255" s="7" t="s">
        <v>220</v>
      </c>
      <c r="D255" s="5">
        <v>437</v>
      </c>
      <c r="E255" s="4"/>
    </row>
    <row r="256" spans="1:5" ht="40.5" customHeight="1">
      <c r="A256" s="8">
        <v>228</v>
      </c>
      <c r="B256" s="7" t="s">
        <v>157</v>
      </c>
      <c r="C256" s="7" t="s">
        <v>219</v>
      </c>
      <c r="D256" s="5">
        <v>1285</v>
      </c>
      <c r="E256" s="4"/>
    </row>
    <row r="257" spans="1:5" ht="27" customHeight="1">
      <c r="A257" s="8">
        <v>229</v>
      </c>
      <c r="B257" s="7" t="s">
        <v>157</v>
      </c>
      <c r="C257" s="7" t="s">
        <v>218</v>
      </c>
      <c r="D257" s="5">
        <v>162</v>
      </c>
      <c r="E257" s="4"/>
    </row>
    <row r="258" spans="1:5" ht="27" customHeight="1">
      <c r="A258" s="8">
        <v>230</v>
      </c>
      <c r="B258" s="7" t="s">
        <v>157</v>
      </c>
      <c r="C258" s="7" t="s">
        <v>217</v>
      </c>
      <c r="D258" s="5">
        <v>547</v>
      </c>
      <c r="E258" s="4"/>
    </row>
    <row r="259" spans="1:5" ht="27" customHeight="1">
      <c r="A259" s="8">
        <v>231</v>
      </c>
      <c r="B259" s="7" t="s">
        <v>157</v>
      </c>
      <c r="C259" s="7" t="s">
        <v>216</v>
      </c>
      <c r="D259" s="5">
        <v>939</v>
      </c>
      <c r="E259" s="4"/>
    </row>
    <row r="260" spans="1:5" ht="45.75" customHeight="1">
      <c r="A260" s="8">
        <v>232</v>
      </c>
      <c r="B260" s="7" t="s">
        <v>157</v>
      </c>
      <c r="C260" s="7" t="s">
        <v>215</v>
      </c>
      <c r="D260" s="5">
        <v>1401</v>
      </c>
      <c r="E260" s="4"/>
    </row>
    <row r="261" spans="1:5" ht="27" customHeight="1">
      <c r="A261" s="8">
        <v>233</v>
      </c>
      <c r="B261" s="7" t="s">
        <v>157</v>
      </c>
      <c r="C261" s="7" t="s">
        <v>214</v>
      </c>
      <c r="D261" s="5">
        <v>132</v>
      </c>
      <c r="E261" s="4"/>
    </row>
    <row r="262" spans="1:5" ht="27" customHeight="1">
      <c r="A262" s="8">
        <v>234</v>
      </c>
      <c r="B262" s="7" t="s">
        <v>157</v>
      </c>
      <c r="C262" s="7" t="s">
        <v>213</v>
      </c>
      <c r="D262" s="5">
        <v>631</v>
      </c>
      <c r="E262" s="4"/>
    </row>
    <row r="263" spans="1:5" ht="27" customHeight="1">
      <c r="A263" s="8">
        <v>235</v>
      </c>
      <c r="B263" s="7" t="s">
        <v>157</v>
      </c>
      <c r="C263" s="7" t="s">
        <v>212</v>
      </c>
      <c r="D263" s="5">
        <v>121</v>
      </c>
      <c r="E263" s="4"/>
    </row>
    <row r="264" spans="1:5" ht="27" customHeight="1">
      <c r="A264" s="8">
        <v>236</v>
      </c>
      <c r="B264" s="7" t="s">
        <v>157</v>
      </c>
      <c r="C264" s="7" t="s">
        <v>211</v>
      </c>
      <c r="D264" s="5">
        <v>380</v>
      </c>
      <c r="E264" s="4"/>
    </row>
    <row r="265" spans="1:5" ht="27" customHeight="1">
      <c r="A265" s="8">
        <v>237</v>
      </c>
      <c r="B265" s="7" t="s">
        <v>157</v>
      </c>
      <c r="C265" s="7" t="s">
        <v>210</v>
      </c>
      <c r="D265" s="5">
        <v>1100</v>
      </c>
      <c r="E265" s="4"/>
    </row>
    <row r="266" spans="1:5" ht="27" customHeight="1">
      <c r="A266" s="8">
        <v>238</v>
      </c>
      <c r="B266" s="7" t="s">
        <v>157</v>
      </c>
      <c r="C266" s="7" t="s">
        <v>209</v>
      </c>
      <c r="D266" s="5">
        <v>530</v>
      </c>
      <c r="E266" s="4"/>
    </row>
    <row r="267" spans="1:5" ht="27" customHeight="1">
      <c r="A267" s="8">
        <v>239</v>
      </c>
      <c r="B267" s="7" t="s">
        <v>157</v>
      </c>
      <c r="C267" s="7" t="s">
        <v>208</v>
      </c>
      <c r="D267" s="5">
        <v>280</v>
      </c>
      <c r="E267" s="4"/>
    </row>
    <row r="268" spans="1:5" ht="57.75" customHeight="1">
      <c r="A268" s="8">
        <v>240</v>
      </c>
      <c r="B268" s="7" t="s">
        <v>157</v>
      </c>
      <c r="C268" s="7" t="s">
        <v>207</v>
      </c>
      <c r="D268" s="5">
        <v>1228</v>
      </c>
      <c r="E268" s="4"/>
    </row>
    <row r="269" spans="1:5" ht="32.4" customHeight="1">
      <c r="A269" s="8">
        <v>241</v>
      </c>
      <c r="B269" s="7" t="s">
        <v>157</v>
      </c>
      <c r="C269" s="7" t="s">
        <v>206</v>
      </c>
      <c r="D269" s="5">
        <v>300</v>
      </c>
      <c r="E269" s="4"/>
    </row>
    <row r="270" spans="1:5" ht="32.4" customHeight="1">
      <c r="A270" s="8">
        <v>242</v>
      </c>
      <c r="B270" s="7" t="s">
        <v>157</v>
      </c>
      <c r="C270" s="7" t="s">
        <v>205</v>
      </c>
      <c r="D270" s="5">
        <v>424</v>
      </c>
      <c r="E270" s="4"/>
    </row>
    <row r="271" spans="1:5" ht="39" customHeight="1">
      <c r="A271" s="8">
        <v>243</v>
      </c>
      <c r="B271" s="7" t="s">
        <v>157</v>
      </c>
      <c r="C271" s="7" t="s">
        <v>204</v>
      </c>
      <c r="D271" s="5">
        <v>689</v>
      </c>
      <c r="E271" s="4"/>
    </row>
    <row r="272" spans="1:5" ht="27" customHeight="1">
      <c r="A272" s="8">
        <v>244</v>
      </c>
      <c r="B272" s="7" t="s">
        <v>157</v>
      </c>
      <c r="C272" s="7" t="s">
        <v>203</v>
      </c>
      <c r="D272" s="5">
        <v>480</v>
      </c>
      <c r="E272" s="4"/>
    </row>
    <row r="273" spans="1:5" ht="27" customHeight="1">
      <c r="A273" s="8">
        <v>245</v>
      </c>
      <c r="B273" s="7" t="s">
        <v>157</v>
      </c>
      <c r="C273" s="7" t="s">
        <v>202</v>
      </c>
      <c r="D273" s="5">
        <v>342</v>
      </c>
      <c r="E273" s="4"/>
    </row>
    <row r="274" spans="1:5" ht="27" customHeight="1">
      <c r="A274" s="8">
        <v>246</v>
      </c>
      <c r="B274" s="7" t="s">
        <v>157</v>
      </c>
      <c r="C274" s="7" t="s">
        <v>201</v>
      </c>
      <c r="D274" s="5">
        <v>954</v>
      </c>
      <c r="E274" s="4"/>
    </row>
    <row r="275" spans="1:5" ht="32.4">
      <c r="A275" s="8">
        <v>247</v>
      </c>
      <c r="B275" s="7" t="s">
        <v>157</v>
      </c>
      <c r="C275" s="7" t="s">
        <v>200</v>
      </c>
      <c r="D275" s="5">
        <v>690</v>
      </c>
      <c r="E275" s="4"/>
    </row>
    <row r="276" spans="1:5" ht="27" customHeight="1">
      <c r="A276" s="8">
        <v>248</v>
      </c>
      <c r="B276" s="7" t="s">
        <v>157</v>
      </c>
      <c r="C276" s="7" t="s">
        <v>199</v>
      </c>
      <c r="D276" s="5">
        <v>802</v>
      </c>
      <c r="E276" s="4"/>
    </row>
    <row r="277" spans="1:5" ht="27" customHeight="1">
      <c r="A277" s="8">
        <v>249</v>
      </c>
      <c r="B277" s="7" t="s">
        <v>157</v>
      </c>
      <c r="C277" s="7" t="s">
        <v>198</v>
      </c>
      <c r="D277" s="5">
        <v>583</v>
      </c>
      <c r="E277" s="4"/>
    </row>
    <row r="278" spans="1:5" ht="27" customHeight="1">
      <c r="A278" s="8">
        <v>250</v>
      </c>
      <c r="B278" s="7" t="s">
        <v>157</v>
      </c>
      <c r="C278" s="7" t="s">
        <v>197</v>
      </c>
      <c r="D278" s="5">
        <v>155</v>
      </c>
      <c r="E278" s="4"/>
    </row>
    <row r="279" spans="1:5" ht="32.4">
      <c r="A279" s="8">
        <v>251</v>
      </c>
      <c r="B279" s="7" t="s">
        <v>157</v>
      </c>
      <c r="C279" s="7" t="s">
        <v>196</v>
      </c>
      <c r="D279" s="5">
        <v>322</v>
      </c>
      <c r="E279" s="4"/>
    </row>
    <row r="280" spans="1:5" ht="27" customHeight="1">
      <c r="A280" s="8">
        <v>252</v>
      </c>
      <c r="B280" s="7" t="s">
        <v>157</v>
      </c>
      <c r="C280" s="7" t="s">
        <v>195</v>
      </c>
      <c r="D280" s="5">
        <v>110</v>
      </c>
      <c r="E280" s="4"/>
    </row>
    <row r="281" spans="1:5" ht="27" customHeight="1">
      <c r="A281" s="8">
        <v>253</v>
      </c>
      <c r="B281" s="7" t="s">
        <v>157</v>
      </c>
      <c r="C281" s="7" t="s">
        <v>194</v>
      </c>
      <c r="D281" s="5">
        <v>2994</v>
      </c>
      <c r="E281" s="4"/>
    </row>
    <row r="282" spans="1:5" ht="27" customHeight="1">
      <c r="A282" s="8">
        <v>254</v>
      </c>
      <c r="B282" s="7" t="s">
        <v>157</v>
      </c>
      <c r="C282" s="7" t="s">
        <v>193</v>
      </c>
      <c r="D282" s="5">
        <v>732</v>
      </c>
      <c r="E282" s="4"/>
    </row>
    <row r="283" spans="1:5" ht="27" customHeight="1">
      <c r="A283" s="8">
        <v>255</v>
      </c>
      <c r="B283" s="7" t="s">
        <v>157</v>
      </c>
      <c r="C283" s="7" t="s">
        <v>192</v>
      </c>
      <c r="D283" s="5">
        <v>241</v>
      </c>
      <c r="E283" s="4"/>
    </row>
    <row r="284" spans="1:5" ht="27" customHeight="1">
      <c r="A284" s="8">
        <v>256</v>
      </c>
      <c r="B284" s="7" t="s">
        <v>157</v>
      </c>
      <c r="C284" s="7" t="s">
        <v>191</v>
      </c>
      <c r="D284" s="5">
        <v>915</v>
      </c>
      <c r="E284" s="4"/>
    </row>
    <row r="285" spans="1:5" ht="27" customHeight="1">
      <c r="A285" s="8">
        <v>257</v>
      </c>
      <c r="B285" s="7" t="s">
        <v>157</v>
      </c>
      <c r="C285" s="7" t="s">
        <v>190</v>
      </c>
      <c r="D285" s="5">
        <v>1536</v>
      </c>
      <c r="E285" s="4"/>
    </row>
    <row r="286" spans="1:5" ht="32.4">
      <c r="A286" s="8">
        <v>258</v>
      </c>
      <c r="B286" s="7" t="s">
        <v>157</v>
      </c>
      <c r="C286" s="7" t="s">
        <v>189</v>
      </c>
      <c r="D286" s="5">
        <v>350</v>
      </c>
      <c r="E286" s="4"/>
    </row>
    <row r="287" spans="1:5" ht="50.25" customHeight="1">
      <c r="A287" s="8">
        <v>259</v>
      </c>
      <c r="B287" s="7" t="s">
        <v>157</v>
      </c>
      <c r="C287" s="7" t="s">
        <v>188</v>
      </c>
      <c r="D287" s="5">
        <v>2943</v>
      </c>
      <c r="E287" s="4"/>
    </row>
    <row r="288" spans="1:5" ht="27" customHeight="1">
      <c r="A288" s="8">
        <v>260</v>
      </c>
      <c r="B288" s="7" t="s">
        <v>157</v>
      </c>
      <c r="C288" s="7" t="s">
        <v>187</v>
      </c>
      <c r="D288" s="5">
        <v>241</v>
      </c>
      <c r="E288" s="4"/>
    </row>
    <row r="289" spans="1:5" ht="32.4">
      <c r="A289" s="8">
        <v>261</v>
      </c>
      <c r="B289" s="7" t="s">
        <v>157</v>
      </c>
      <c r="C289" s="7" t="s">
        <v>186</v>
      </c>
      <c r="D289" s="5">
        <v>2160</v>
      </c>
      <c r="E289" s="4"/>
    </row>
    <row r="290" spans="1:5" ht="32.4" customHeight="1">
      <c r="A290" s="8">
        <v>262</v>
      </c>
      <c r="B290" s="7" t="s">
        <v>157</v>
      </c>
      <c r="C290" s="7" t="s">
        <v>185</v>
      </c>
      <c r="D290" s="5">
        <v>259</v>
      </c>
      <c r="E290" s="4"/>
    </row>
    <row r="291" spans="1:5" ht="27" customHeight="1">
      <c r="A291" s="8">
        <v>263</v>
      </c>
      <c r="B291" s="7" t="s">
        <v>157</v>
      </c>
      <c r="C291" s="7" t="s">
        <v>184</v>
      </c>
      <c r="D291" s="5">
        <v>366</v>
      </c>
      <c r="E291" s="4"/>
    </row>
    <row r="292" spans="1:5" ht="27" customHeight="1">
      <c r="A292" s="8">
        <v>264</v>
      </c>
      <c r="B292" s="7" t="s">
        <v>157</v>
      </c>
      <c r="C292" s="7" t="s">
        <v>183</v>
      </c>
      <c r="D292" s="5">
        <v>1420</v>
      </c>
      <c r="E292" s="4"/>
    </row>
    <row r="293" spans="1:5" ht="27" customHeight="1">
      <c r="A293" s="8">
        <v>265</v>
      </c>
      <c r="B293" s="7" t="s">
        <v>157</v>
      </c>
      <c r="C293" s="7" t="s">
        <v>182</v>
      </c>
      <c r="D293" s="5">
        <v>930</v>
      </c>
      <c r="E293" s="4"/>
    </row>
    <row r="294" spans="1:5" ht="39.75" customHeight="1">
      <c r="A294" s="8">
        <v>266</v>
      </c>
      <c r="B294" s="7" t="s">
        <v>157</v>
      </c>
      <c r="C294" s="7" t="s">
        <v>181</v>
      </c>
      <c r="D294" s="5">
        <v>120</v>
      </c>
      <c r="E294" s="4"/>
    </row>
    <row r="295" spans="1:5" ht="45" customHeight="1">
      <c r="A295" s="8">
        <v>267</v>
      </c>
      <c r="B295" s="7" t="s">
        <v>157</v>
      </c>
      <c r="C295" s="7" t="s">
        <v>180</v>
      </c>
      <c r="D295" s="5">
        <v>472</v>
      </c>
      <c r="E295" s="4"/>
    </row>
    <row r="296" spans="1:5" ht="27" customHeight="1">
      <c r="A296" s="8">
        <v>268</v>
      </c>
      <c r="B296" s="7" t="s">
        <v>157</v>
      </c>
      <c r="C296" s="7" t="s">
        <v>179</v>
      </c>
      <c r="D296" s="5">
        <v>780</v>
      </c>
      <c r="E296" s="4"/>
    </row>
    <row r="297" spans="1:5" ht="27" customHeight="1">
      <c r="A297" s="8">
        <v>269</v>
      </c>
      <c r="B297" s="7" t="s">
        <v>157</v>
      </c>
      <c r="C297" s="7" t="s">
        <v>178</v>
      </c>
      <c r="D297" s="5">
        <v>440</v>
      </c>
      <c r="E297" s="4"/>
    </row>
    <row r="298" spans="1:5" ht="27" customHeight="1">
      <c r="A298" s="8">
        <v>270</v>
      </c>
      <c r="B298" s="7" t="s">
        <v>157</v>
      </c>
      <c r="C298" s="7" t="s">
        <v>177</v>
      </c>
      <c r="D298" s="5">
        <v>532</v>
      </c>
      <c r="E298" s="4"/>
    </row>
    <row r="299" spans="1:5" ht="27" customHeight="1">
      <c r="A299" s="8">
        <v>271</v>
      </c>
      <c r="B299" s="7" t="s">
        <v>157</v>
      </c>
      <c r="C299" s="7" t="s">
        <v>176</v>
      </c>
      <c r="D299" s="5">
        <v>911</v>
      </c>
      <c r="E299" s="4"/>
    </row>
    <row r="300" spans="1:5" ht="27" customHeight="1">
      <c r="A300" s="8">
        <v>272</v>
      </c>
      <c r="B300" s="7" t="s">
        <v>157</v>
      </c>
      <c r="C300" s="7" t="s">
        <v>175</v>
      </c>
      <c r="D300" s="5">
        <v>501</v>
      </c>
      <c r="E300" s="4"/>
    </row>
    <row r="301" spans="1:5" ht="27" customHeight="1">
      <c r="A301" s="8">
        <v>273</v>
      </c>
      <c r="B301" s="7" t="s">
        <v>157</v>
      </c>
      <c r="C301" s="7" t="s">
        <v>174</v>
      </c>
      <c r="D301" s="5">
        <v>175</v>
      </c>
      <c r="E301" s="4"/>
    </row>
    <row r="302" spans="1:5" ht="27" customHeight="1">
      <c r="A302" s="8">
        <v>274</v>
      </c>
      <c r="B302" s="7" t="s">
        <v>157</v>
      </c>
      <c r="C302" s="7" t="s">
        <v>173</v>
      </c>
      <c r="D302" s="5">
        <v>294</v>
      </c>
      <c r="E302" s="4"/>
    </row>
    <row r="303" spans="1:5" ht="32.4" customHeight="1">
      <c r="A303" s="8">
        <v>275</v>
      </c>
      <c r="B303" s="7" t="s">
        <v>157</v>
      </c>
      <c r="C303" s="7" t="s">
        <v>172</v>
      </c>
      <c r="D303" s="5">
        <v>126</v>
      </c>
      <c r="E303" s="4"/>
    </row>
    <row r="304" spans="1:5" ht="32.4">
      <c r="A304" s="8">
        <v>276</v>
      </c>
      <c r="B304" s="7" t="s">
        <v>157</v>
      </c>
      <c r="C304" s="7" t="s">
        <v>171</v>
      </c>
      <c r="D304" s="5">
        <v>1020</v>
      </c>
      <c r="E304" s="4"/>
    </row>
    <row r="305" spans="1:5" ht="32.4">
      <c r="A305" s="8">
        <v>277</v>
      </c>
      <c r="B305" s="7" t="s">
        <v>157</v>
      </c>
      <c r="C305" s="7" t="s">
        <v>170</v>
      </c>
      <c r="D305" s="5">
        <v>195</v>
      </c>
      <c r="E305" s="4"/>
    </row>
    <row r="306" spans="1:5" ht="27" customHeight="1">
      <c r="A306" s="8">
        <v>278</v>
      </c>
      <c r="B306" s="7" t="s">
        <v>157</v>
      </c>
      <c r="C306" s="7" t="s">
        <v>169</v>
      </c>
      <c r="D306" s="5">
        <v>1510</v>
      </c>
      <c r="E306" s="4"/>
    </row>
    <row r="307" spans="1:5" ht="32.4" customHeight="1">
      <c r="A307" s="8">
        <v>279</v>
      </c>
      <c r="B307" s="7" t="s">
        <v>157</v>
      </c>
      <c r="C307" s="7" t="s">
        <v>168</v>
      </c>
      <c r="D307" s="5">
        <v>500</v>
      </c>
      <c r="E307" s="4"/>
    </row>
    <row r="308" spans="1:5" ht="27" customHeight="1">
      <c r="A308" s="8">
        <v>280</v>
      </c>
      <c r="B308" s="7" t="s">
        <v>157</v>
      </c>
      <c r="C308" s="7" t="s">
        <v>167</v>
      </c>
      <c r="D308" s="5">
        <v>190</v>
      </c>
      <c r="E308" s="4"/>
    </row>
    <row r="309" spans="1:5" ht="27" customHeight="1">
      <c r="A309" s="8">
        <v>281</v>
      </c>
      <c r="B309" s="7" t="s">
        <v>157</v>
      </c>
      <c r="C309" s="7" t="s">
        <v>166</v>
      </c>
      <c r="D309" s="5">
        <v>773</v>
      </c>
      <c r="E309" s="4"/>
    </row>
    <row r="310" spans="1:5" ht="36" customHeight="1">
      <c r="A310" s="8">
        <v>282</v>
      </c>
      <c r="B310" s="7" t="s">
        <v>157</v>
      </c>
      <c r="C310" s="7" t="s">
        <v>165</v>
      </c>
      <c r="D310" s="5">
        <v>1659</v>
      </c>
      <c r="E310" s="4"/>
    </row>
    <row r="311" spans="1:5" ht="27" customHeight="1">
      <c r="A311" s="8">
        <v>283</v>
      </c>
      <c r="B311" s="7" t="s">
        <v>157</v>
      </c>
      <c r="C311" s="7" t="s">
        <v>164</v>
      </c>
      <c r="D311" s="5">
        <v>143</v>
      </c>
      <c r="E311" s="4"/>
    </row>
    <row r="312" spans="1:5" ht="54">
      <c r="A312" s="8">
        <v>284</v>
      </c>
      <c r="B312" s="7" t="s">
        <v>157</v>
      </c>
      <c r="C312" s="7" t="s">
        <v>163</v>
      </c>
      <c r="D312" s="5">
        <v>205</v>
      </c>
      <c r="E312" s="4"/>
    </row>
    <row r="313" spans="1:5" ht="27" customHeight="1">
      <c r="A313" s="8">
        <v>285</v>
      </c>
      <c r="B313" s="7" t="s">
        <v>157</v>
      </c>
      <c r="C313" s="7" t="s">
        <v>162</v>
      </c>
      <c r="D313" s="5">
        <v>2495</v>
      </c>
      <c r="E313" s="4"/>
    </row>
    <row r="314" spans="1:5" ht="27" customHeight="1">
      <c r="A314" s="8">
        <v>286</v>
      </c>
      <c r="B314" s="7" t="s">
        <v>157</v>
      </c>
      <c r="C314" s="7" t="s">
        <v>161</v>
      </c>
      <c r="D314" s="5">
        <v>317</v>
      </c>
      <c r="E314" s="4"/>
    </row>
    <row r="315" spans="1:5" ht="27" customHeight="1">
      <c r="A315" s="8">
        <v>287</v>
      </c>
      <c r="B315" s="7" t="s">
        <v>157</v>
      </c>
      <c r="C315" s="7" t="s">
        <v>160</v>
      </c>
      <c r="D315" s="5">
        <v>388</v>
      </c>
      <c r="E315" s="4"/>
    </row>
    <row r="316" spans="1:5" ht="27" customHeight="1">
      <c r="A316" s="8">
        <v>288</v>
      </c>
      <c r="B316" s="7" t="s">
        <v>157</v>
      </c>
      <c r="C316" s="7" t="s">
        <v>159</v>
      </c>
      <c r="D316" s="5">
        <v>200</v>
      </c>
      <c r="E316" s="4"/>
    </row>
    <row r="317" spans="1:5" ht="27" customHeight="1">
      <c r="A317" s="8">
        <v>289</v>
      </c>
      <c r="B317" s="7" t="s">
        <v>157</v>
      </c>
      <c r="C317" s="7" t="s">
        <v>158</v>
      </c>
      <c r="D317" s="5">
        <v>135</v>
      </c>
      <c r="E317" s="4"/>
    </row>
    <row r="318" spans="1:5" ht="27" customHeight="1">
      <c r="A318" s="8">
        <v>290</v>
      </c>
      <c r="B318" s="7" t="s">
        <v>157</v>
      </c>
      <c r="C318" s="7" t="s">
        <v>156</v>
      </c>
      <c r="D318" s="5">
        <v>111</v>
      </c>
      <c r="E318" s="4"/>
    </row>
    <row r="319" spans="1:5" s="9" customFormat="1" ht="27" customHeight="1">
      <c r="A319" s="13"/>
      <c r="B319" s="12" t="s">
        <v>155</v>
      </c>
      <c r="C319" s="12"/>
      <c r="D319" s="11">
        <f>SUBTOTAL(9,D320:D368)</f>
        <v>219090</v>
      </c>
      <c r="E319" s="10"/>
    </row>
    <row r="320" spans="1:5" ht="27" customHeight="1">
      <c r="A320" s="8">
        <v>291</v>
      </c>
      <c r="B320" s="7" t="s">
        <v>105</v>
      </c>
      <c r="C320" s="7" t="s">
        <v>154</v>
      </c>
      <c r="D320" s="5">
        <v>30000</v>
      </c>
      <c r="E320" s="4" t="s">
        <v>151</v>
      </c>
    </row>
    <row r="321" spans="1:5" ht="27" customHeight="1">
      <c r="A321" s="8">
        <v>292</v>
      </c>
      <c r="B321" s="7" t="s">
        <v>105</v>
      </c>
      <c r="C321" s="7" t="s">
        <v>153</v>
      </c>
      <c r="D321" s="5">
        <v>80000</v>
      </c>
      <c r="E321" s="4" t="s">
        <v>151</v>
      </c>
    </row>
    <row r="322" spans="1:5" ht="27" customHeight="1">
      <c r="A322" s="8">
        <v>293</v>
      </c>
      <c r="B322" s="7" t="s">
        <v>105</v>
      </c>
      <c r="C322" s="7" t="s">
        <v>152</v>
      </c>
      <c r="D322" s="5">
        <v>77222</v>
      </c>
      <c r="E322" s="4" t="s">
        <v>151</v>
      </c>
    </row>
    <row r="323" spans="1:5" ht="27" customHeight="1">
      <c r="A323" s="8">
        <v>294</v>
      </c>
      <c r="B323" s="7" t="s">
        <v>105</v>
      </c>
      <c r="C323" s="7" t="s">
        <v>150</v>
      </c>
      <c r="D323" s="5">
        <v>1000</v>
      </c>
      <c r="E323" s="4"/>
    </row>
    <row r="324" spans="1:5" ht="27" customHeight="1">
      <c r="A324" s="8">
        <v>295</v>
      </c>
      <c r="B324" s="7" t="s">
        <v>105</v>
      </c>
      <c r="C324" s="7" t="s">
        <v>149</v>
      </c>
      <c r="D324" s="5">
        <v>2500</v>
      </c>
      <c r="E324" s="4"/>
    </row>
    <row r="325" spans="1:5" ht="27" customHeight="1">
      <c r="A325" s="8">
        <v>296</v>
      </c>
      <c r="B325" s="7" t="s">
        <v>105</v>
      </c>
      <c r="C325" s="7" t="s">
        <v>148</v>
      </c>
      <c r="D325" s="5">
        <v>1000</v>
      </c>
      <c r="E325" s="4"/>
    </row>
    <row r="326" spans="1:5" ht="27" customHeight="1">
      <c r="A326" s="8">
        <v>297</v>
      </c>
      <c r="B326" s="7" t="s">
        <v>105</v>
      </c>
      <c r="C326" s="7" t="s">
        <v>147</v>
      </c>
      <c r="D326" s="5">
        <v>600</v>
      </c>
      <c r="E326" s="4"/>
    </row>
    <row r="327" spans="1:5" ht="27" customHeight="1">
      <c r="A327" s="8">
        <v>298</v>
      </c>
      <c r="B327" s="7" t="s">
        <v>105</v>
      </c>
      <c r="C327" s="7" t="s">
        <v>146</v>
      </c>
      <c r="D327" s="5">
        <v>2000</v>
      </c>
      <c r="E327" s="4"/>
    </row>
    <row r="328" spans="1:5" ht="27" customHeight="1">
      <c r="A328" s="8">
        <v>299</v>
      </c>
      <c r="B328" s="7" t="s">
        <v>105</v>
      </c>
      <c r="C328" s="7" t="s">
        <v>145</v>
      </c>
      <c r="D328" s="5">
        <v>300</v>
      </c>
      <c r="E328" s="4"/>
    </row>
    <row r="329" spans="1:5" ht="27" customHeight="1">
      <c r="A329" s="8">
        <v>300</v>
      </c>
      <c r="B329" s="7" t="s">
        <v>105</v>
      </c>
      <c r="C329" s="7" t="s">
        <v>144</v>
      </c>
      <c r="D329" s="5">
        <v>380</v>
      </c>
      <c r="E329" s="4"/>
    </row>
    <row r="330" spans="1:5" ht="27" customHeight="1">
      <c r="A330" s="8">
        <v>301</v>
      </c>
      <c r="B330" s="7" t="s">
        <v>105</v>
      </c>
      <c r="C330" s="7" t="s">
        <v>143</v>
      </c>
      <c r="D330" s="5">
        <v>200</v>
      </c>
      <c r="E330" s="4"/>
    </row>
    <row r="331" spans="1:5" ht="27" customHeight="1">
      <c r="A331" s="8">
        <v>302</v>
      </c>
      <c r="B331" s="7" t="s">
        <v>105</v>
      </c>
      <c r="C331" s="7" t="s">
        <v>142</v>
      </c>
      <c r="D331" s="5">
        <v>600</v>
      </c>
      <c r="E331" s="4"/>
    </row>
    <row r="332" spans="1:5" ht="27" customHeight="1">
      <c r="A332" s="8">
        <v>303</v>
      </c>
      <c r="B332" s="7" t="s">
        <v>105</v>
      </c>
      <c r="C332" s="7" t="s">
        <v>141</v>
      </c>
      <c r="D332" s="5">
        <v>351</v>
      </c>
      <c r="E332" s="4"/>
    </row>
    <row r="333" spans="1:5" ht="27" customHeight="1">
      <c r="A333" s="8">
        <v>304</v>
      </c>
      <c r="B333" s="7" t="s">
        <v>105</v>
      </c>
      <c r="C333" s="7" t="s">
        <v>140</v>
      </c>
      <c r="D333" s="5">
        <v>200</v>
      </c>
      <c r="E333" s="4"/>
    </row>
    <row r="334" spans="1:5" ht="27" customHeight="1">
      <c r="A334" s="8">
        <v>305</v>
      </c>
      <c r="B334" s="7" t="s">
        <v>105</v>
      </c>
      <c r="C334" s="7" t="s">
        <v>139</v>
      </c>
      <c r="D334" s="5">
        <v>1573</v>
      </c>
      <c r="E334" s="4"/>
    </row>
    <row r="335" spans="1:5" ht="27" customHeight="1">
      <c r="A335" s="8">
        <v>306</v>
      </c>
      <c r="B335" s="7" t="s">
        <v>105</v>
      </c>
      <c r="C335" s="7" t="s">
        <v>138</v>
      </c>
      <c r="D335" s="5">
        <v>111</v>
      </c>
      <c r="E335" s="4"/>
    </row>
    <row r="336" spans="1:5" ht="27" customHeight="1">
      <c r="A336" s="8">
        <v>307</v>
      </c>
      <c r="B336" s="7" t="s">
        <v>105</v>
      </c>
      <c r="C336" s="7" t="s">
        <v>137</v>
      </c>
      <c r="D336" s="5">
        <v>300</v>
      </c>
      <c r="E336" s="4"/>
    </row>
    <row r="337" spans="1:5" ht="27" customHeight="1">
      <c r="A337" s="8">
        <v>308</v>
      </c>
      <c r="B337" s="7" t="s">
        <v>105</v>
      </c>
      <c r="C337" s="7" t="s">
        <v>136</v>
      </c>
      <c r="D337" s="5">
        <v>1060</v>
      </c>
      <c r="E337" s="4"/>
    </row>
    <row r="338" spans="1:5" ht="27" customHeight="1">
      <c r="A338" s="8">
        <v>309</v>
      </c>
      <c r="B338" s="7" t="s">
        <v>105</v>
      </c>
      <c r="C338" s="7" t="s">
        <v>135</v>
      </c>
      <c r="D338" s="5">
        <v>200</v>
      </c>
      <c r="E338" s="4"/>
    </row>
    <row r="339" spans="1:5" ht="27" customHeight="1">
      <c r="A339" s="8">
        <v>310</v>
      </c>
      <c r="B339" s="7" t="s">
        <v>105</v>
      </c>
      <c r="C339" s="7" t="s">
        <v>134</v>
      </c>
      <c r="D339" s="5">
        <v>160</v>
      </c>
      <c r="E339" s="4"/>
    </row>
    <row r="340" spans="1:5" ht="27" customHeight="1">
      <c r="A340" s="8">
        <v>311</v>
      </c>
      <c r="B340" s="7" t="s">
        <v>105</v>
      </c>
      <c r="C340" s="7" t="s">
        <v>133</v>
      </c>
      <c r="D340" s="5">
        <v>630</v>
      </c>
      <c r="E340" s="4"/>
    </row>
    <row r="341" spans="1:5" ht="27" customHeight="1">
      <c r="A341" s="8">
        <v>312</v>
      </c>
      <c r="B341" s="7" t="s">
        <v>105</v>
      </c>
      <c r="C341" s="7" t="s">
        <v>132</v>
      </c>
      <c r="D341" s="5">
        <v>1690</v>
      </c>
      <c r="E341" s="4"/>
    </row>
    <row r="342" spans="1:5" ht="27" customHeight="1">
      <c r="A342" s="8">
        <v>313</v>
      </c>
      <c r="B342" s="7" t="s">
        <v>105</v>
      </c>
      <c r="C342" s="7" t="s">
        <v>131</v>
      </c>
      <c r="D342" s="5">
        <v>1000</v>
      </c>
      <c r="E342" s="4"/>
    </row>
    <row r="343" spans="1:5" ht="27" customHeight="1">
      <c r="A343" s="8">
        <v>314</v>
      </c>
      <c r="B343" s="7" t="s">
        <v>105</v>
      </c>
      <c r="C343" s="7" t="s">
        <v>130</v>
      </c>
      <c r="D343" s="5">
        <v>431</v>
      </c>
      <c r="E343" s="4"/>
    </row>
    <row r="344" spans="1:5" ht="27" customHeight="1">
      <c r="A344" s="8">
        <v>315</v>
      </c>
      <c r="B344" s="7" t="s">
        <v>105</v>
      </c>
      <c r="C344" s="7" t="s">
        <v>129</v>
      </c>
      <c r="D344" s="5">
        <v>1011</v>
      </c>
      <c r="E344" s="4"/>
    </row>
    <row r="345" spans="1:5" ht="27" customHeight="1">
      <c r="A345" s="8">
        <v>316</v>
      </c>
      <c r="B345" s="7" t="s">
        <v>105</v>
      </c>
      <c r="C345" s="7" t="s">
        <v>128</v>
      </c>
      <c r="D345" s="5">
        <v>200</v>
      </c>
      <c r="E345" s="4"/>
    </row>
    <row r="346" spans="1:5" ht="27" customHeight="1">
      <c r="A346" s="8">
        <v>317</v>
      </c>
      <c r="B346" s="7" t="s">
        <v>105</v>
      </c>
      <c r="C346" s="7" t="s">
        <v>127</v>
      </c>
      <c r="D346" s="5">
        <v>1200</v>
      </c>
      <c r="E346" s="4"/>
    </row>
    <row r="347" spans="1:5" ht="27" customHeight="1">
      <c r="A347" s="8">
        <v>318</v>
      </c>
      <c r="B347" s="7" t="s">
        <v>105</v>
      </c>
      <c r="C347" s="7" t="s">
        <v>126</v>
      </c>
      <c r="D347" s="5">
        <v>213</v>
      </c>
      <c r="E347" s="4"/>
    </row>
    <row r="348" spans="1:5" ht="27" customHeight="1">
      <c r="A348" s="8">
        <v>319</v>
      </c>
      <c r="B348" s="7" t="s">
        <v>105</v>
      </c>
      <c r="C348" s="7" t="s">
        <v>125</v>
      </c>
      <c r="D348" s="5">
        <v>335</v>
      </c>
      <c r="E348" s="4"/>
    </row>
    <row r="349" spans="1:5" ht="27" customHeight="1">
      <c r="A349" s="8">
        <v>320</v>
      </c>
      <c r="B349" s="7" t="s">
        <v>105</v>
      </c>
      <c r="C349" s="7" t="s">
        <v>124</v>
      </c>
      <c r="D349" s="5">
        <v>482</v>
      </c>
      <c r="E349" s="4"/>
    </row>
    <row r="350" spans="1:5" ht="27" customHeight="1">
      <c r="A350" s="8">
        <v>321</v>
      </c>
      <c r="B350" s="7" t="s">
        <v>105</v>
      </c>
      <c r="C350" s="7" t="s">
        <v>123</v>
      </c>
      <c r="D350" s="5">
        <v>420</v>
      </c>
      <c r="E350" s="4"/>
    </row>
    <row r="351" spans="1:5" ht="27" customHeight="1">
      <c r="A351" s="8">
        <v>322</v>
      </c>
      <c r="B351" s="7" t="s">
        <v>105</v>
      </c>
      <c r="C351" s="7" t="s">
        <v>122</v>
      </c>
      <c r="D351" s="5">
        <v>914</v>
      </c>
      <c r="E351" s="4"/>
    </row>
    <row r="352" spans="1:5" ht="27" customHeight="1">
      <c r="A352" s="8">
        <v>323</v>
      </c>
      <c r="B352" s="7" t="s">
        <v>105</v>
      </c>
      <c r="C352" s="7" t="s">
        <v>121</v>
      </c>
      <c r="D352" s="5">
        <v>380</v>
      </c>
      <c r="E352" s="4"/>
    </row>
    <row r="353" spans="1:5" ht="27" customHeight="1">
      <c r="A353" s="8">
        <v>324</v>
      </c>
      <c r="B353" s="7" t="s">
        <v>105</v>
      </c>
      <c r="C353" s="7" t="s">
        <v>120</v>
      </c>
      <c r="D353" s="5">
        <v>935</v>
      </c>
      <c r="E353" s="4"/>
    </row>
    <row r="354" spans="1:5" ht="27" customHeight="1">
      <c r="A354" s="8">
        <v>325</v>
      </c>
      <c r="B354" s="7" t="s">
        <v>105</v>
      </c>
      <c r="C354" s="7" t="s">
        <v>119</v>
      </c>
      <c r="D354" s="5">
        <v>2100</v>
      </c>
      <c r="E354" s="4"/>
    </row>
    <row r="355" spans="1:5" ht="27" customHeight="1">
      <c r="A355" s="8">
        <v>326</v>
      </c>
      <c r="B355" s="7" t="s">
        <v>105</v>
      </c>
      <c r="C355" s="7" t="s">
        <v>118</v>
      </c>
      <c r="D355" s="5">
        <v>150</v>
      </c>
      <c r="E355" s="4"/>
    </row>
    <row r="356" spans="1:5" ht="32.4">
      <c r="A356" s="8">
        <v>327</v>
      </c>
      <c r="B356" s="7" t="s">
        <v>105</v>
      </c>
      <c r="C356" s="7" t="s">
        <v>117</v>
      </c>
      <c r="D356" s="5">
        <v>200</v>
      </c>
      <c r="E356" s="4"/>
    </row>
    <row r="357" spans="1:5" ht="27" customHeight="1">
      <c r="A357" s="8">
        <v>328</v>
      </c>
      <c r="B357" s="7" t="s">
        <v>105</v>
      </c>
      <c r="C357" s="7" t="s">
        <v>116</v>
      </c>
      <c r="D357" s="5">
        <v>2047</v>
      </c>
      <c r="E357" s="4"/>
    </row>
    <row r="358" spans="1:5" ht="27" customHeight="1">
      <c r="A358" s="8">
        <v>329</v>
      </c>
      <c r="B358" s="7" t="s">
        <v>105</v>
      </c>
      <c r="C358" s="7" t="s">
        <v>115</v>
      </c>
      <c r="D358" s="5">
        <v>172</v>
      </c>
      <c r="E358" s="4"/>
    </row>
    <row r="359" spans="1:5" ht="27" customHeight="1">
      <c r="A359" s="8">
        <v>330</v>
      </c>
      <c r="B359" s="7" t="s">
        <v>105</v>
      </c>
      <c r="C359" s="7" t="s">
        <v>114</v>
      </c>
      <c r="D359" s="5">
        <v>115</v>
      </c>
      <c r="E359" s="4"/>
    </row>
    <row r="360" spans="1:5" ht="27" customHeight="1">
      <c r="A360" s="8">
        <v>331</v>
      </c>
      <c r="B360" s="7" t="s">
        <v>105</v>
      </c>
      <c r="C360" s="7" t="s">
        <v>113</v>
      </c>
      <c r="D360" s="5">
        <v>628</v>
      </c>
      <c r="E360" s="4"/>
    </row>
    <row r="361" spans="1:5" ht="27" customHeight="1">
      <c r="A361" s="8">
        <v>332</v>
      </c>
      <c r="B361" s="7" t="s">
        <v>105</v>
      </c>
      <c r="C361" s="7" t="s">
        <v>112</v>
      </c>
      <c r="D361" s="5">
        <v>752</v>
      </c>
      <c r="E361" s="4"/>
    </row>
    <row r="362" spans="1:5" ht="27" customHeight="1">
      <c r="A362" s="8">
        <v>333</v>
      </c>
      <c r="B362" s="7" t="s">
        <v>105</v>
      </c>
      <c r="C362" s="7" t="s">
        <v>111</v>
      </c>
      <c r="D362" s="5">
        <v>160</v>
      </c>
      <c r="E362" s="4"/>
    </row>
    <row r="363" spans="1:5" ht="27" customHeight="1">
      <c r="A363" s="8">
        <v>334</v>
      </c>
      <c r="B363" s="7" t="s">
        <v>105</v>
      </c>
      <c r="C363" s="7" t="s">
        <v>110</v>
      </c>
      <c r="D363" s="5">
        <v>617</v>
      </c>
      <c r="E363" s="4"/>
    </row>
    <row r="364" spans="1:5" ht="32.4">
      <c r="A364" s="8">
        <v>335</v>
      </c>
      <c r="B364" s="7" t="s">
        <v>105</v>
      </c>
      <c r="C364" s="7" t="s">
        <v>109</v>
      </c>
      <c r="D364" s="5">
        <v>200</v>
      </c>
      <c r="E364" s="4"/>
    </row>
    <row r="365" spans="1:5" ht="27" customHeight="1">
      <c r="A365" s="8">
        <v>336</v>
      </c>
      <c r="B365" s="7" t="s">
        <v>105</v>
      </c>
      <c r="C365" s="7" t="s">
        <v>108</v>
      </c>
      <c r="D365" s="5">
        <v>1350</v>
      </c>
      <c r="E365" s="4"/>
    </row>
    <row r="366" spans="1:5" ht="27" customHeight="1">
      <c r="A366" s="8">
        <v>337</v>
      </c>
      <c r="B366" s="7" t="s">
        <v>105</v>
      </c>
      <c r="C366" s="7" t="s">
        <v>107</v>
      </c>
      <c r="D366" s="5">
        <v>303</v>
      </c>
      <c r="E366" s="4"/>
    </row>
    <row r="367" spans="1:5" ht="27" customHeight="1">
      <c r="A367" s="8">
        <v>338</v>
      </c>
      <c r="B367" s="7" t="s">
        <v>105</v>
      </c>
      <c r="C367" s="7" t="s">
        <v>106</v>
      </c>
      <c r="D367" s="5">
        <v>498</v>
      </c>
      <c r="E367" s="4"/>
    </row>
    <row r="368" spans="1:5" ht="32.4">
      <c r="A368" s="8">
        <v>339</v>
      </c>
      <c r="B368" s="7" t="s">
        <v>105</v>
      </c>
      <c r="C368" s="7" t="s">
        <v>104</v>
      </c>
      <c r="D368" s="5">
        <v>200</v>
      </c>
      <c r="E368" s="4"/>
    </row>
    <row r="369" spans="1:5" s="9" customFormat="1" ht="27" customHeight="1">
      <c r="A369" s="13"/>
      <c r="B369" s="12" t="s">
        <v>103</v>
      </c>
      <c r="C369" s="12"/>
      <c r="D369" s="11">
        <f>SUBTOTAL(9,D370:D397)</f>
        <v>544741</v>
      </c>
      <c r="E369" s="10"/>
    </row>
    <row r="370" spans="1:5" ht="27" customHeight="1">
      <c r="A370" s="8">
        <v>340</v>
      </c>
      <c r="B370" s="7" t="s">
        <v>75</v>
      </c>
      <c r="C370" s="7" t="s">
        <v>102</v>
      </c>
      <c r="D370" s="5">
        <v>181091</v>
      </c>
      <c r="E370" s="4" t="s">
        <v>9</v>
      </c>
    </row>
    <row r="371" spans="1:5" ht="27" customHeight="1">
      <c r="A371" s="8">
        <v>341</v>
      </c>
      <c r="B371" s="7" t="s">
        <v>75</v>
      </c>
      <c r="C371" s="7" t="s">
        <v>101</v>
      </c>
      <c r="D371" s="5">
        <v>75000</v>
      </c>
      <c r="E371" s="4" t="s">
        <v>9</v>
      </c>
    </row>
    <row r="372" spans="1:5" ht="27" customHeight="1">
      <c r="A372" s="8">
        <v>342</v>
      </c>
      <c r="B372" s="7" t="s">
        <v>75</v>
      </c>
      <c r="C372" s="7" t="s">
        <v>100</v>
      </c>
      <c r="D372" s="5">
        <v>128500</v>
      </c>
      <c r="E372" s="4" t="s">
        <v>9</v>
      </c>
    </row>
    <row r="373" spans="1:5" ht="27" customHeight="1">
      <c r="A373" s="8">
        <v>343</v>
      </c>
      <c r="B373" s="7" t="s">
        <v>75</v>
      </c>
      <c r="C373" s="7" t="s">
        <v>99</v>
      </c>
      <c r="D373" s="5">
        <v>72933</v>
      </c>
      <c r="E373" s="4" t="s">
        <v>9</v>
      </c>
    </row>
    <row r="374" spans="1:5" ht="27" customHeight="1">
      <c r="A374" s="8">
        <v>344</v>
      </c>
      <c r="B374" s="7" t="s">
        <v>75</v>
      </c>
      <c r="C374" s="7" t="s">
        <v>98</v>
      </c>
      <c r="D374" s="5">
        <v>61650</v>
      </c>
      <c r="E374" s="4" t="s">
        <v>9</v>
      </c>
    </row>
    <row r="375" spans="1:5" ht="27" customHeight="1">
      <c r="A375" s="8">
        <v>345</v>
      </c>
      <c r="B375" s="7" t="s">
        <v>75</v>
      </c>
      <c r="C375" s="7" t="s">
        <v>97</v>
      </c>
      <c r="D375" s="5">
        <v>360</v>
      </c>
      <c r="E375" s="4"/>
    </row>
    <row r="376" spans="1:5" ht="27" customHeight="1">
      <c r="A376" s="8">
        <v>346</v>
      </c>
      <c r="B376" s="7" t="s">
        <v>75</v>
      </c>
      <c r="C376" s="7" t="s">
        <v>96</v>
      </c>
      <c r="D376" s="5">
        <v>360</v>
      </c>
      <c r="E376" s="4"/>
    </row>
    <row r="377" spans="1:5" ht="27" customHeight="1">
      <c r="A377" s="8">
        <v>347</v>
      </c>
      <c r="B377" s="7" t="s">
        <v>75</v>
      </c>
      <c r="C377" s="7" t="s">
        <v>95</v>
      </c>
      <c r="D377" s="5">
        <v>720</v>
      </c>
      <c r="E377" s="4"/>
    </row>
    <row r="378" spans="1:5" ht="27" customHeight="1">
      <c r="A378" s="8">
        <v>348</v>
      </c>
      <c r="B378" s="7" t="s">
        <v>75</v>
      </c>
      <c r="C378" s="7" t="s">
        <v>94</v>
      </c>
      <c r="D378" s="5">
        <v>360</v>
      </c>
      <c r="E378" s="4"/>
    </row>
    <row r="379" spans="1:5" ht="27" customHeight="1">
      <c r="A379" s="8">
        <v>349</v>
      </c>
      <c r="B379" s="7" t="s">
        <v>75</v>
      </c>
      <c r="C379" s="7" t="s">
        <v>93</v>
      </c>
      <c r="D379" s="5">
        <v>360</v>
      </c>
      <c r="E379" s="4"/>
    </row>
    <row r="380" spans="1:5" ht="27" customHeight="1">
      <c r="A380" s="8">
        <v>350</v>
      </c>
      <c r="B380" s="7" t="s">
        <v>75</v>
      </c>
      <c r="C380" s="7" t="s">
        <v>92</v>
      </c>
      <c r="D380" s="5">
        <v>720</v>
      </c>
      <c r="E380" s="4"/>
    </row>
    <row r="381" spans="1:5" ht="27" customHeight="1">
      <c r="A381" s="8">
        <v>351</v>
      </c>
      <c r="B381" s="7" t="s">
        <v>75</v>
      </c>
      <c r="C381" s="7" t="s">
        <v>91</v>
      </c>
      <c r="D381" s="5">
        <v>720</v>
      </c>
      <c r="E381" s="4"/>
    </row>
    <row r="382" spans="1:5" ht="27" customHeight="1">
      <c r="A382" s="8">
        <v>352</v>
      </c>
      <c r="B382" s="7" t="s">
        <v>75</v>
      </c>
      <c r="C382" s="7" t="s">
        <v>90</v>
      </c>
      <c r="D382" s="5">
        <v>360</v>
      </c>
      <c r="E382" s="4"/>
    </row>
    <row r="383" spans="1:5" ht="27" customHeight="1">
      <c r="A383" s="8">
        <v>353</v>
      </c>
      <c r="B383" s="7" t="s">
        <v>75</v>
      </c>
      <c r="C383" s="7" t="s">
        <v>89</v>
      </c>
      <c r="D383" s="5">
        <v>360</v>
      </c>
      <c r="E383" s="4"/>
    </row>
    <row r="384" spans="1:5" ht="27" customHeight="1">
      <c r="A384" s="8">
        <v>354</v>
      </c>
      <c r="B384" s="7" t="s">
        <v>75</v>
      </c>
      <c r="C384" s="7" t="s">
        <v>88</v>
      </c>
      <c r="D384" s="5">
        <v>360</v>
      </c>
      <c r="E384" s="4"/>
    </row>
    <row r="385" spans="1:5" ht="27" customHeight="1">
      <c r="A385" s="8">
        <v>355</v>
      </c>
      <c r="B385" s="7" t="s">
        <v>75</v>
      </c>
      <c r="C385" s="7" t="s">
        <v>87</v>
      </c>
      <c r="D385" s="5">
        <v>720</v>
      </c>
      <c r="E385" s="4"/>
    </row>
    <row r="386" spans="1:5" ht="27" customHeight="1">
      <c r="A386" s="8">
        <v>356</v>
      </c>
      <c r="B386" s="7" t="s">
        <v>75</v>
      </c>
      <c r="C386" s="7" t="s">
        <v>86</v>
      </c>
      <c r="D386" s="5">
        <v>360</v>
      </c>
      <c r="E386" s="4"/>
    </row>
    <row r="387" spans="1:5" ht="27" customHeight="1">
      <c r="A387" s="8">
        <v>357</v>
      </c>
      <c r="B387" s="7" t="s">
        <v>75</v>
      </c>
      <c r="C387" s="7" t="s">
        <v>85</v>
      </c>
      <c r="D387" s="5">
        <v>360</v>
      </c>
      <c r="E387" s="4"/>
    </row>
    <row r="388" spans="1:5" ht="27" customHeight="1">
      <c r="A388" s="8">
        <v>358</v>
      </c>
      <c r="B388" s="7" t="s">
        <v>75</v>
      </c>
      <c r="C388" s="7" t="s">
        <v>84</v>
      </c>
      <c r="D388" s="5">
        <v>2029</v>
      </c>
      <c r="E388" s="4"/>
    </row>
    <row r="389" spans="1:5" ht="27" customHeight="1">
      <c r="A389" s="8">
        <v>359</v>
      </c>
      <c r="B389" s="7" t="s">
        <v>75</v>
      </c>
      <c r="C389" s="7" t="s">
        <v>83</v>
      </c>
      <c r="D389" s="5">
        <v>307</v>
      </c>
      <c r="E389" s="4"/>
    </row>
    <row r="390" spans="1:5" ht="27" customHeight="1">
      <c r="A390" s="8">
        <v>360</v>
      </c>
      <c r="B390" s="7" t="s">
        <v>75</v>
      </c>
      <c r="C390" s="7" t="s">
        <v>82</v>
      </c>
      <c r="D390" s="5">
        <v>229</v>
      </c>
      <c r="E390" s="4"/>
    </row>
    <row r="391" spans="1:5" ht="27" customHeight="1">
      <c r="A391" s="8">
        <v>361</v>
      </c>
      <c r="B391" s="7" t="s">
        <v>75</v>
      </c>
      <c r="C391" s="7" t="s">
        <v>81</v>
      </c>
      <c r="D391" s="5">
        <v>1404</v>
      </c>
      <c r="E391" s="4"/>
    </row>
    <row r="392" spans="1:5" ht="27" customHeight="1">
      <c r="A392" s="8">
        <v>362</v>
      </c>
      <c r="B392" s="7" t="s">
        <v>75</v>
      </c>
      <c r="C392" s="7" t="s">
        <v>80</v>
      </c>
      <c r="D392" s="5">
        <v>621</v>
      </c>
      <c r="E392" s="4"/>
    </row>
    <row r="393" spans="1:5" ht="27" customHeight="1">
      <c r="A393" s="8">
        <v>363</v>
      </c>
      <c r="B393" s="7" t="s">
        <v>75</v>
      </c>
      <c r="C393" s="7" t="s">
        <v>79</v>
      </c>
      <c r="D393" s="5">
        <v>572</v>
      </c>
      <c r="E393" s="4"/>
    </row>
    <row r="394" spans="1:5" ht="27" customHeight="1">
      <c r="A394" s="8">
        <v>364</v>
      </c>
      <c r="B394" s="7" t="s">
        <v>75</v>
      </c>
      <c r="C394" s="7" t="s">
        <v>78</v>
      </c>
      <c r="D394" s="5">
        <v>5838</v>
      </c>
      <c r="E394" s="4"/>
    </row>
    <row r="395" spans="1:5" ht="27" customHeight="1">
      <c r="A395" s="8">
        <v>365</v>
      </c>
      <c r="B395" s="7" t="s">
        <v>75</v>
      </c>
      <c r="C395" s="7" t="s">
        <v>77</v>
      </c>
      <c r="D395" s="5">
        <v>5174</v>
      </c>
      <c r="E395" s="4"/>
    </row>
    <row r="396" spans="1:5" ht="27" customHeight="1">
      <c r="A396" s="8">
        <v>366</v>
      </c>
      <c r="B396" s="7" t="s">
        <v>75</v>
      </c>
      <c r="C396" s="7" t="s">
        <v>76</v>
      </c>
      <c r="D396" s="5">
        <v>1757</v>
      </c>
      <c r="E396" s="4"/>
    </row>
    <row r="397" spans="1:5" ht="27" customHeight="1">
      <c r="A397" s="8">
        <v>367</v>
      </c>
      <c r="B397" s="7" t="s">
        <v>75</v>
      </c>
      <c r="C397" s="7" t="s">
        <v>74</v>
      </c>
      <c r="D397" s="5">
        <v>1516</v>
      </c>
      <c r="E397" s="4"/>
    </row>
    <row r="398" spans="1:5" s="9" customFormat="1" ht="27" customHeight="1" collapsed="1">
      <c r="A398" s="13"/>
      <c r="B398" s="12" t="s">
        <v>73</v>
      </c>
      <c r="C398" s="12"/>
      <c r="D398" s="11">
        <f>SUBTOTAL(9,D399:D417)</f>
        <v>92918</v>
      </c>
      <c r="E398" s="10"/>
    </row>
    <row r="399" spans="1:5" ht="27" customHeight="1">
      <c r="A399" s="8">
        <v>368</v>
      </c>
      <c r="B399" s="7" t="s">
        <v>54</v>
      </c>
      <c r="C399" s="7" t="s">
        <v>72</v>
      </c>
      <c r="D399" s="5">
        <v>50000</v>
      </c>
      <c r="E399" s="4" t="s">
        <v>7</v>
      </c>
    </row>
    <row r="400" spans="1:5" ht="27" customHeight="1">
      <c r="A400" s="8">
        <v>369</v>
      </c>
      <c r="B400" s="7" t="s">
        <v>54</v>
      </c>
      <c r="C400" s="7" t="s">
        <v>71</v>
      </c>
      <c r="D400" s="5">
        <v>20000</v>
      </c>
      <c r="E400" s="4" t="s">
        <v>47</v>
      </c>
    </row>
    <row r="401" spans="1:5" ht="27" customHeight="1">
      <c r="A401" s="8">
        <v>370</v>
      </c>
      <c r="B401" s="7" t="s">
        <v>54</v>
      </c>
      <c r="C401" s="7" t="s">
        <v>70</v>
      </c>
      <c r="D401" s="5">
        <v>1810</v>
      </c>
      <c r="E401" s="4" t="s">
        <v>7</v>
      </c>
    </row>
    <row r="402" spans="1:5" ht="27" customHeight="1">
      <c r="A402" s="8">
        <v>371</v>
      </c>
      <c r="B402" s="7" t="s">
        <v>54</v>
      </c>
      <c r="C402" s="7" t="s">
        <v>69</v>
      </c>
      <c r="D402" s="5">
        <v>5810</v>
      </c>
      <c r="E402" s="4" t="s">
        <v>7</v>
      </c>
    </row>
    <row r="403" spans="1:5" ht="27" customHeight="1">
      <c r="A403" s="8">
        <v>372</v>
      </c>
      <c r="B403" s="7" t="s">
        <v>54</v>
      </c>
      <c r="C403" s="7" t="s">
        <v>68</v>
      </c>
      <c r="D403" s="5">
        <v>10000</v>
      </c>
      <c r="E403" s="4" t="s">
        <v>47</v>
      </c>
    </row>
    <row r="404" spans="1:5" ht="27" customHeight="1">
      <c r="A404" s="8">
        <v>373</v>
      </c>
      <c r="B404" s="7" t="s">
        <v>54</v>
      </c>
      <c r="C404" s="7" t="s">
        <v>67</v>
      </c>
      <c r="D404" s="5">
        <v>500</v>
      </c>
      <c r="E404" s="4"/>
    </row>
    <row r="405" spans="1:5" ht="27" customHeight="1">
      <c r="A405" s="8">
        <v>374</v>
      </c>
      <c r="B405" s="7" t="s">
        <v>54</v>
      </c>
      <c r="C405" s="7" t="s">
        <v>66</v>
      </c>
      <c r="D405" s="5">
        <v>600</v>
      </c>
      <c r="E405" s="4"/>
    </row>
    <row r="406" spans="1:5" ht="27" customHeight="1">
      <c r="A406" s="8">
        <v>375</v>
      </c>
      <c r="B406" s="7" t="s">
        <v>54</v>
      </c>
      <c r="C406" s="7" t="s">
        <v>65</v>
      </c>
      <c r="D406" s="5">
        <v>600</v>
      </c>
      <c r="E406" s="4"/>
    </row>
    <row r="407" spans="1:5" ht="27" customHeight="1">
      <c r="A407" s="8">
        <v>376</v>
      </c>
      <c r="B407" s="7" t="s">
        <v>54</v>
      </c>
      <c r="C407" s="7" t="s">
        <v>64</v>
      </c>
      <c r="D407" s="5">
        <v>600</v>
      </c>
      <c r="E407" s="4"/>
    </row>
    <row r="408" spans="1:5" ht="27" customHeight="1">
      <c r="A408" s="8">
        <v>377</v>
      </c>
      <c r="B408" s="7" t="s">
        <v>54</v>
      </c>
      <c r="C408" s="7" t="s">
        <v>63</v>
      </c>
      <c r="D408" s="5">
        <v>249</v>
      </c>
      <c r="E408" s="4"/>
    </row>
    <row r="409" spans="1:5" ht="27" customHeight="1">
      <c r="A409" s="8">
        <v>378</v>
      </c>
      <c r="B409" s="7" t="s">
        <v>54</v>
      </c>
      <c r="C409" s="7" t="s">
        <v>62</v>
      </c>
      <c r="D409" s="5">
        <v>187</v>
      </c>
      <c r="E409" s="4"/>
    </row>
    <row r="410" spans="1:5" ht="27" customHeight="1">
      <c r="A410" s="8">
        <v>379</v>
      </c>
      <c r="B410" s="7" t="s">
        <v>54</v>
      </c>
      <c r="C410" s="7" t="s">
        <v>61</v>
      </c>
      <c r="D410" s="5">
        <v>400</v>
      </c>
      <c r="E410" s="4"/>
    </row>
    <row r="411" spans="1:5" ht="27" customHeight="1">
      <c r="A411" s="8">
        <v>380</v>
      </c>
      <c r="B411" s="7" t="s">
        <v>54</v>
      </c>
      <c r="C411" s="7" t="s">
        <v>60</v>
      </c>
      <c r="D411" s="5">
        <v>125</v>
      </c>
      <c r="E411" s="4"/>
    </row>
    <row r="412" spans="1:5" ht="27" customHeight="1">
      <c r="A412" s="8">
        <v>381</v>
      </c>
      <c r="B412" s="7" t="s">
        <v>54</v>
      </c>
      <c r="C412" s="7" t="s">
        <v>59</v>
      </c>
      <c r="D412" s="5">
        <v>766</v>
      </c>
      <c r="E412" s="4"/>
    </row>
    <row r="413" spans="1:5" ht="27" customHeight="1">
      <c r="A413" s="8">
        <v>382</v>
      </c>
      <c r="B413" s="7" t="s">
        <v>54</v>
      </c>
      <c r="C413" s="7" t="s">
        <v>58</v>
      </c>
      <c r="D413" s="5">
        <v>110</v>
      </c>
      <c r="E413" s="4"/>
    </row>
    <row r="414" spans="1:5" ht="27" customHeight="1">
      <c r="A414" s="8">
        <v>383</v>
      </c>
      <c r="B414" s="7" t="s">
        <v>54</v>
      </c>
      <c r="C414" s="7" t="s">
        <v>57</v>
      </c>
      <c r="D414" s="5">
        <v>341</v>
      </c>
      <c r="E414" s="4"/>
    </row>
    <row r="415" spans="1:5" ht="27" customHeight="1">
      <c r="A415" s="8">
        <v>384</v>
      </c>
      <c r="B415" s="7" t="s">
        <v>54</v>
      </c>
      <c r="C415" s="7" t="s">
        <v>56</v>
      </c>
      <c r="D415" s="5">
        <v>120</v>
      </c>
      <c r="E415" s="4"/>
    </row>
    <row r="416" spans="1:5" ht="27" customHeight="1">
      <c r="A416" s="8">
        <v>385</v>
      </c>
      <c r="B416" s="7" t="s">
        <v>54</v>
      </c>
      <c r="C416" s="7" t="s">
        <v>55</v>
      </c>
      <c r="D416" s="5">
        <v>560</v>
      </c>
      <c r="E416" s="4"/>
    </row>
    <row r="417" spans="1:5" ht="27" customHeight="1">
      <c r="A417" s="8">
        <v>386</v>
      </c>
      <c r="B417" s="7" t="s">
        <v>54</v>
      </c>
      <c r="C417" s="7" t="s">
        <v>53</v>
      </c>
      <c r="D417" s="5">
        <v>140</v>
      </c>
      <c r="E417" s="4"/>
    </row>
    <row r="418" spans="1:5" s="9" customFormat="1" ht="27" customHeight="1">
      <c r="A418" s="13"/>
      <c r="B418" s="12" t="s">
        <v>52</v>
      </c>
      <c r="C418" s="12"/>
      <c r="D418" s="11">
        <f>SUBTOTAL(9,D419:D453)</f>
        <v>216737</v>
      </c>
      <c r="E418" s="10"/>
    </row>
    <row r="419" spans="1:5" ht="27" customHeight="1">
      <c r="A419" s="8">
        <v>387</v>
      </c>
      <c r="B419" s="7" t="s">
        <v>16</v>
      </c>
      <c r="C419" s="7" t="s">
        <v>51</v>
      </c>
      <c r="D419" s="5">
        <v>80000</v>
      </c>
      <c r="E419" s="4" t="s">
        <v>7</v>
      </c>
    </row>
    <row r="420" spans="1:5" ht="27" customHeight="1">
      <c r="A420" s="8">
        <v>388</v>
      </c>
      <c r="B420" s="7" t="s">
        <v>16</v>
      </c>
      <c r="C420" s="7" t="s">
        <v>50</v>
      </c>
      <c r="D420" s="5">
        <v>60000</v>
      </c>
      <c r="E420" s="4" t="s">
        <v>7</v>
      </c>
    </row>
    <row r="421" spans="1:5" ht="27" customHeight="1">
      <c r="A421" s="8">
        <v>389</v>
      </c>
      <c r="B421" s="7" t="s">
        <v>16</v>
      </c>
      <c r="C421" s="7" t="s">
        <v>49</v>
      </c>
      <c r="D421" s="5">
        <v>33644</v>
      </c>
      <c r="E421" s="4" t="s">
        <v>7</v>
      </c>
    </row>
    <row r="422" spans="1:5" ht="27" customHeight="1">
      <c r="A422" s="8">
        <v>390</v>
      </c>
      <c r="B422" s="7" t="s">
        <v>16</v>
      </c>
      <c r="C422" s="7" t="s">
        <v>48</v>
      </c>
      <c r="D422" s="5">
        <v>14643</v>
      </c>
      <c r="E422" s="4" t="s">
        <v>47</v>
      </c>
    </row>
    <row r="423" spans="1:5" ht="27" customHeight="1">
      <c r="A423" s="8">
        <v>391</v>
      </c>
      <c r="B423" s="7" t="s">
        <v>16</v>
      </c>
      <c r="C423" s="7" t="s">
        <v>46</v>
      </c>
      <c r="D423" s="5">
        <v>1505</v>
      </c>
      <c r="E423" s="4"/>
    </row>
    <row r="424" spans="1:5" ht="27" customHeight="1">
      <c r="A424" s="8">
        <v>392</v>
      </c>
      <c r="B424" s="7" t="s">
        <v>16</v>
      </c>
      <c r="C424" s="7" t="s">
        <v>45</v>
      </c>
      <c r="D424" s="5">
        <v>160</v>
      </c>
      <c r="E424" s="4"/>
    </row>
    <row r="425" spans="1:5" ht="27" customHeight="1">
      <c r="A425" s="8">
        <v>393</v>
      </c>
      <c r="B425" s="7" t="s">
        <v>16</v>
      </c>
      <c r="C425" s="7" t="s">
        <v>44</v>
      </c>
      <c r="D425" s="5">
        <v>360</v>
      </c>
      <c r="E425" s="4"/>
    </row>
    <row r="426" spans="1:5" ht="27" customHeight="1">
      <c r="A426" s="8">
        <v>394</v>
      </c>
      <c r="B426" s="7" t="s">
        <v>16</v>
      </c>
      <c r="C426" s="7" t="s">
        <v>43</v>
      </c>
      <c r="D426" s="5">
        <v>688</v>
      </c>
      <c r="E426" s="4"/>
    </row>
    <row r="427" spans="1:5" ht="27" customHeight="1">
      <c r="A427" s="8">
        <v>395</v>
      </c>
      <c r="B427" s="7" t="s">
        <v>16</v>
      </c>
      <c r="C427" s="7" t="s">
        <v>42</v>
      </c>
      <c r="D427" s="5">
        <v>150</v>
      </c>
      <c r="E427" s="4"/>
    </row>
    <row r="428" spans="1:5" ht="27" customHeight="1">
      <c r="A428" s="8">
        <v>396</v>
      </c>
      <c r="B428" s="7" t="s">
        <v>16</v>
      </c>
      <c r="C428" s="7" t="s">
        <v>41</v>
      </c>
      <c r="D428" s="5">
        <v>315</v>
      </c>
      <c r="E428" s="4"/>
    </row>
    <row r="429" spans="1:5" ht="27" customHeight="1">
      <c r="A429" s="8">
        <v>397</v>
      </c>
      <c r="B429" s="7" t="s">
        <v>16</v>
      </c>
      <c r="C429" s="7" t="s">
        <v>40</v>
      </c>
      <c r="D429" s="5">
        <v>268</v>
      </c>
      <c r="E429" s="4"/>
    </row>
    <row r="430" spans="1:5" ht="27" customHeight="1">
      <c r="A430" s="8">
        <v>398</v>
      </c>
      <c r="B430" s="7" t="s">
        <v>16</v>
      </c>
      <c r="C430" s="7" t="s">
        <v>39</v>
      </c>
      <c r="D430" s="5">
        <v>288</v>
      </c>
      <c r="E430" s="4"/>
    </row>
    <row r="431" spans="1:5" ht="27" customHeight="1">
      <c r="A431" s="8">
        <v>399</v>
      </c>
      <c r="B431" s="7" t="s">
        <v>16</v>
      </c>
      <c r="C431" s="7" t="s">
        <v>38</v>
      </c>
      <c r="D431" s="5">
        <v>292</v>
      </c>
      <c r="E431" s="4"/>
    </row>
    <row r="432" spans="1:5" ht="27" customHeight="1">
      <c r="A432" s="8">
        <v>400</v>
      </c>
      <c r="B432" s="7" t="s">
        <v>16</v>
      </c>
      <c r="C432" s="7" t="s">
        <v>37</v>
      </c>
      <c r="D432" s="5">
        <v>296</v>
      </c>
      <c r="E432" s="4"/>
    </row>
    <row r="433" spans="1:5" ht="27" customHeight="1">
      <c r="A433" s="8">
        <v>401</v>
      </c>
      <c r="B433" s="7" t="s">
        <v>16</v>
      </c>
      <c r="C433" s="7" t="s">
        <v>36</v>
      </c>
      <c r="D433" s="5">
        <v>171</v>
      </c>
      <c r="E433" s="4"/>
    </row>
    <row r="434" spans="1:5" ht="27" customHeight="1">
      <c r="A434" s="8">
        <v>402</v>
      </c>
      <c r="B434" s="7" t="s">
        <v>16</v>
      </c>
      <c r="C434" s="7" t="s">
        <v>35</v>
      </c>
      <c r="D434" s="5">
        <v>300</v>
      </c>
      <c r="E434" s="4"/>
    </row>
    <row r="435" spans="1:5" ht="27" customHeight="1">
      <c r="A435" s="8">
        <v>403</v>
      </c>
      <c r="B435" s="7" t="s">
        <v>16</v>
      </c>
      <c r="C435" s="7" t="s">
        <v>34</v>
      </c>
      <c r="D435" s="5">
        <v>1378</v>
      </c>
      <c r="E435" s="4"/>
    </row>
    <row r="436" spans="1:5" ht="27" customHeight="1">
      <c r="A436" s="8">
        <v>404</v>
      </c>
      <c r="B436" s="7" t="s">
        <v>16</v>
      </c>
      <c r="C436" s="7" t="s">
        <v>33</v>
      </c>
      <c r="D436" s="5">
        <v>1250</v>
      </c>
      <c r="E436" s="4"/>
    </row>
    <row r="437" spans="1:5" ht="27" customHeight="1">
      <c r="A437" s="8">
        <v>405</v>
      </c>
      <c r="B437" s="7" t="s">
        <v>16</v>
      </c>
      <c r="C437" s="7" t="s">
        <v>32</v>
      </c>
      <c r="D437" s="5">
        <v>387</v>
      </c>
      <c r="E437" s="4"/>
    </row>
    <row r="438" spans="1:5" ht="27" customHeight="1">
      <c r="A438" s="8">
        <v>406</v>
      </c>
      <c r="B438" s="7" t="s">
        <v>16</v>
      </c>
      <c r="C438" s="7" t="s">
        <v>31</v>
      </c>
      <c r="D438" s="5">
        <v>2500</v>
      </c>
      <c r="E438" s="4"/>
    </row>
    <row r="439" spans="1:5" ht="27" customHeight="1">
      <c r="A439" s="8">
        <v>407</v>
      </c>
      <c r="B439" s="7" t="s">
        <v>16</v>
      </c>
      <c r="C439" s="7" t="s">
        <v>30</v>
      </c>
      <c r="D439" s="5">
        <v>1000</v>
      </c>
      <c r="E439" s="4"/>
    </row>
    <row r="440" spans="1:5" ht="27" customHeight="1">
      <c r="A440" s="8">
        <v>408</v>
      </c>
      <c r="B440" s="7" t="s">
        <v>16</v>
      </c>
      <c r="C440" s="7" t="s">
        <v>29</v>
      </c>
      <c r="D440" s="5">
        <v>1630</v>
      </c>
      <c r="E440" s="4"/>
    </row>
    <row r="441" spans="1:5" ht="27" customHeight="1">
      <c r="A441" s="8">
        <v>409</v>
      </c>
      <c r="B441" s="7" t="s">
        <v>16</v>
      </c>
      <c r="C441" s="7" t="s">
        <v>28</v>
      </c>
      <c r="D441" s="5">
        <v>3000</v>
      </c>
      <c r="E441" s="4"/>
    </row>
    <row r="442" spans="1:5" ht="27" customHeight="1">
      <c r="A442" s="8">
        <v>410</v>
      </c>
      <c r="B442" s="7" t="s">
        <v>16</v>
      </c>
      <c r="C442" s="7" t="s">
        <v>27</v>
      </c>
      <c r="D442" s="5">
        <v>900</v>
      </c>
      <c r="E442" s="4"/>
    </row>
    <row r="443" spans="1:5" ht="27" customHeight="1">
      <c r="A443" s="8">
        <v>411</v>
      </c>
      <c r="B443" s="7" t="s">
        <v>16</v>
      </c>
      <c r="C443" s="7" t="s">
        <v>26</v>
      </c>
      <c r="D443" s="5">
        <v>160</v>
      </c>
      <c r="E443" s="4"/>
    </row>
    <row r="444" spans="1:5" ht="27" customHeight="1">
      <c r="A444" s="8">
        <v>412</v>
      </c>
      <c r="B444" s="7" t="s">
        <v>16</v>
      </c>
      <c r="C444" s="7" t="s">
        <v>25</v>
      </c>
      <c r="D444" s="5">
        <v>544</v>
      </c>
      <c r="E444" s="4"/>
    </row>
    <row r="445" spans="1:5" ht="27" customHeight="1">
      <c r="A445" s="8">
        <v>413</v>
      </c>
      <c r="B445" s="7" t="s">
        <v>16</v>
      </c>
      <c r="C445" s="7" t="s">
        <v>24</v>
      </c>
      <c r="D445" s="5">
        <v>770</v>
      </c>
      <c r="E445" s="4"/>
    </row>
    <row r="446" spans="1:5" ht="27" customHeight="1">
      <c r="A446" s="8">
        <v>414</v>
      </c>
      <c r="B446" s="7" t="s">
        <v>16</v>
      </c>
      <c r="C446" s="7" t="s">
        <v>23</v>
      </c>
      <c r="D446" s="5">
        <v>2000</v>
      </c>
      <c r="E446" s="4"/>
    </row>
    <row r="447" spans="1:5" ht="27" customHeight="1">
      <c r="A447" s="8">
        <v>415</v>
      </c>
      <c r="B447" s="7" t="s">
        <v>16</v>
      </c>
      <c r="C447" s="7" t="s">
        <v>22</v>
      </c>
      <c r="D447" s="5">
        <v>1500</v>
      </c>
      <c r="E447" s="4"/>
    </row>
    <row r="448" spans="1:5" ht="27" customHeight="1">
      <c r="A448" s="8">
        <v>416</v>
      </c>
      <c r="B448" s="7" t="s">
        <v>16</v>
      </c>
      <c r="C448" s="7" t="s">
        <v>21</v>
      </c>
      <c r="D448" s="5">
        <v>2300</v>
      </c>
      <c r="E448" s="4"/>
    </row>
    <row r="449" spans="1:5" ht="27" customHeight="1">
      <c r="A449" s="8">
        <v>417</v>
      </c>
      <c r="B449" s="7" t="s">
        <v>16</v>
      </c>
      <c r="C449" s="7" t="s">
        <v>20</v>
      </c>
      <c r="D449" s="5">
        <v>523</v>
      </c>
      <c r="E449" s="4"/>
    </row>
    <row r="450" spans="1:5" ht="27" customHeight="1">
      <c r="A450" s="8">
        <v>418</v>
      </c>
      <c r="B450" s="7" t="s">
        <v>16</v>
      </c>
      <c r="C450" s="7" t="s">
        <v>19</v>
      </c>
      <c r="D450" s="5">
        <v>950</v>
      </c>
      <c r="E450" s="4"/>
    </row>
    <row r="451" spans="1:5" ht="27" customHeight="1">
      <c r="A451" s="8">
        <v>419</v>
      </c>
      <c r="B451" s="7" t="s">
        <v>16</v>
      </c>
      <c r="C451" s="7" t="s">
        <v>18</v>
      </c>
      <c r="D451" s="5">
        <v>350</v>
      </c>
      <c r="E451" s="4"/>
    </row>
    <row r="452" spans="1:5" ht="27" customHeight="1">
      <c r="A452" s="8">
        <v>420</v>
      </c>
      <c r="B452" s="7" t="s">
        <v>16</v>
      </c>
      <c r="C452" s="7" t="s">
        <v>17</v>
      </c>
      <c r="D452" s="5">
        <v>210</v>
      </c>
      <c r="E452" s="4"/>
    </row>
    <row r="453" spans="1:5" ht="27" customHeight="1">
      <c r="A453" s="8">
        <v>421</v>
      </c>
      <c r="B453" s="7" t="s">
        <v>16</v>
      </c>
      <c r="C453" s="7" t="s">
        <v>15</v>
      </c>
      <c r="D453" s="5">
        <v>2305</v>
      </c>
      <c r="E453" s="4"/>
    </row>
    <row r="454" spans="1:5" s="9" customFormat="1" ht="27" customHeight="1">
      <c r="A454" s="13"/>
      <c r="B454" s="12" t="s">
        <v>14</v>
      </c>
      <c r="C454" s="12"/>
      <c r="D454" s="11">
        <f>SUBTOTAL(9,D455:D460)</f>
        <v>191955</v>
      </c>
      <c r="E454" s="10"/>
    </row>
    <row r="455" spans="1:5" ht="27" customHeight="1">
      <c r="A455" s="8">
        <v>422</v>
      </c>
      <c r="B455" s="7" t="s">
        <v>6</v>
      </c>
      <c r="C455" s="7" t="s">
        <v>13</v>
      </c>
      <c r="D455" s="5">
        <v>50100</v>
      </c>
      <c r="E455" s="4" t="s">
        <v>9</v>
      </c>
    </row>
    <row r="456" spans="1:5" ht="27" customHeight="1">
      <c r="A456" s="8">
        <v>423</v>
      </c>
      <c r="B456" s="7" t="s">
        <v>6</v>
      </c>
      <c r="C456" s="7" t="s">
        <v>12</v>
      </c>
      <c r="D456" s="5">
        <v>20000</v>
      </c>
      <c r="E456" s="4" t="s">
        <v>9</v>
      </c>
    </row>
    <row r="457" spans="1:5" ht="27" customHeight="1">
      <c r="A457" s="8">
        <v>424</v>
      </c>
      <c r="B457" s="7" t="s">
        <v>6</v>
      </c>
      <c r="C457" s="7" t="s">
        <v>11</v>
      </c>
      <c r="D457" s="5">
        <v>50000</v>
      </c>
      <c r="E457" s="4" t="s">
        <v>9</v>
      </c>
    </row>
    <row r="458" spans="1:5" ht="27" customHeight="1">
      <c r="A458" s="8">
        <v>425</v>
      </c>
      <c r="B458" s="7" t="s">
        <v>6</v>
      </c>
      <c r="C458" s="7" t="s">
        <v>10</v>
      </c>
      <c r="D458" s="5">
        <v>50355</v>
      </c>
      <c r="E458" s="4" t="s">
        <v>9</v>
      </c>
    </row>
    <row r="459" spans="1:5" ht="27" customHeight="1">
      <c r="A459" s="8">
        <v>426</v>
      </c>
      <c r="B459" s="7" t="s">
        <v>6</v>
      </c>
      <c r="C459" s="7" t="s">
        <v>8</v>
      </c>
      <c r="D459" s="5">
        <v>20000</v>
      </c>
      <c r="E459" s="4" t="s">
        <v>7</v>
      </c>
    </row>
    <row r="460" spans="1:5" ht="27" customHeight="1">
      <c r="A460" s="8">
        <v>427</v>
      </c>
      <c r="B460" s="7" t="s">
        <v>6</v>
      </c>
      <c r="C460" s="7" t="s">
        <v>5</v>
      </c>
      <c r="D460" s="5">
        <v>1500</v>
      </c>
      <c r="E460" s="4"/>
    </row>
    <row r="461" spans="1:5" s="9" customFormat="1" ht="27" customHeight="1">
      <c r="A461" s="13"/>
      <c r="B461" s="12" t="s">
        <v>4</v>
      </c>
      <c r="C461" s="12"/>
      <c r="D461" s="11">
        <f>SUBTOTAL(9,D462:D463)</f>
        <v>102000</v>
      </c>
      <c r="E461" s="10"/>
    </row>
    <row r="462" spans="1:5" ht="27" customHeight="1">
      <c r="A462" s="8">
        <v>428</v>
      </c>
      <c r="B462" s="7" t="s">
        <v>1</v>
      </c>
      <c r="C462" s="6" t="s">
        <v>3</v>
      </c>
      <c r="D462" s="5">
        <v>100000</v>
      </c>
      <c r="E462" s="4" t="s">
        <v>2</v>
      </c>
    </row>
    <row r="463" spans="1:5" ht="27" customHeight="1">
      <c r="A463" s="8">
        <v>429</v>
      </c>
      <c r="B463" s="7" t="s">
        <v>1</v>
      </c>
      <c r="C463" s="6" t="s">
        <v>0</v>
      </c>
      <c r="D463" s="5">
        <v>2000</v>
      </c>
      <c r="E463" s="4"/>
    </row>
    <row r="464" spans="1:5">
      <c r="B464" s="2"/>
      <c r="C464" s="2"/>
    </row>
  </sheetData>
  <mergeCells count="1">
    <mergeCell ref="A2:E2"/>
  </mergeCells>
  <phoneticPr fontId="3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9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数据源</vt:lpstr>
      <vt:lpstr>数据源!Print_Area</vt:lpstr>
      <vt:lpstr>数据源!Print_Titles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李东平</dc:creator>
  <cp:lastModifiedBy>李东平</cp:lastModifiedBy>
  <cp:lastPrinted>2018-06-26T14:27:13Z</cp:lastPrinted>
  <dcterms:created xsi:type="dcterms:W3CDTF">2018-06-03T17:02:35Z</dcterms:created>
  <dcterms:modified xsi:type="dcterms:W3CDTF">2018-06-26T14:28:59Z</dcterms:modified>
</cp:coreProperties>
</file>