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155" windowWidth="20730" windowHeight="9975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99" i="1" l="1"/>
  <c r="D97" i="1"/>
  <c r="D95" i="1"/>
  <c r="D93" i="1"/>
  <c r="D91" i="1"/>
  <c r="D86" i="1"/>
  <c r="D80" i="1"/>
  <c r="D75" i="1"/>
  <c r="D71" i="1"/>
  <c r="D68" i="1"/>
  <c r="D64" i="1"/>
  <c r="D61" i="1"/>
  <c r="D57" i="1"/>
  <c r="D45" i="1"/>
  <c r="D42" i="1"/>
  <c r="D40" i="1"/>
  <c r="D34" i="1"/>
  <c r="D32" i="1"/>
  <c r="D30" i="1"/>
  <c r="D27" i="1"/>
  <c r="D22" i="1"/>
  <c r="D18" i="1"/>
  <c r="D14" i="1"/>
  <c r="D10" i="1"/>
  <c r="D5" i="1"/>
  <c r="D4" i="1" s="1"/>
</calcChain>
</file>

<file path=xl/sharedStrings.xml><?xml version="1.0" encoding="utf-8"?>
<sst xmlns="http://schemas.openxmlformats.org/spreadsheetml/2006/main" count="263" uniqueCount="130">
  <si>
    <t>附件1</t>
    <phoneticPr fontId="3" type="noConversion"/>
  </si>
  <si>
    <t>2016-2017化肥淡季商业储备年度利息补贴资金拨付总表
（不发地方）</t>
    <phoneticPr fontId="3" type="noConversion"/>
  </si>
  <si>
    <t>所在
地区</t>
    <phoneticPr fontId="3" type="noConversion"/>
  </si>
  <si>
    <t>承储企业</t>
    <phoneticPr fontId="3" type="noConversion"/>
  </si>
  <si>
    <t>承储区域</t>
    <phoneticPr fontId="3" type="noConversion"/>
  </si>
  <si>
    <t>贴息资金
（万元）</t>
    <phoneticPr fontId="3" type="noConversion"/>
  </si>
  <si>
    <t>备注</t>
    <phoneticPr fontId="3" type="noConversion"/>
  </si>
  <si>
    <t>合计</t>
    <phoneticPr fontId="3" type="noConversion"/>
  </si>
  <si>
    <r>
      <rPr>
        <sz val="12"/>
        <rFont val="宋体"/>
        <family val="3"/>
        <charset val="134"/>
      </rPr>
      <t>河北</t>
    </r>
    <phoneticPr fontId="3" type="noConversion"/>
  </si>
  <si>
    <r>
      <rPr>
        <b/>
        <sz val="12"/>
        <rFont val="宋体"/>
        <family val="3"/>
        <charset val="134"/>
      </rPr>
      <t>小计</t>
    </r>
    <phoneticPr fontId="3" type="noConversion"/>
  </si>
  <si>
    <t>河北省农业生产资料有限公司</t>
    <phoneticPr fontId="3" type="noConversion"/>
  </si>
  <si>
    <t>河北</t>
    <phoneticPr fontId="3" type="noConversion"/>
  </si>
  <si>
    <t>冬春季淡储</t>
    <phoneticPr fontId="3" type="noConversion"/>
  </si>
  <si>
    <t>河北省农业生产资料有限公司、云南云天化国际化工股份有限公司</t>
    <phoneticPr fontId="3" type="noConversion"/>
  </si>
  <si>
    <r>
      <rPr>
        <sz val="12"/>
        <rFont val="宋体"/>
        <family val="3"/>
        <charset val="134"/>
      </rPr>
      <t>冬春季淡储</t>
    </r>
    <phoneticPr fontId="3" type="noConversion"/>
  </si>
  <si>
    <t>三河市香丰肥业有限公司、山西阳煤丰喜肥业（集团）有限责任公司</t>
    <phoneticPr fontId="3" type="noConversion"/>
  </si>
  <si>
    <t>河北金桥农资有限公司、云南云天化国际农业生产资料有限公司</t>
    <phoneticPr fontId="3" type="noConversion"/>
  </si>
  <si>
    <r>
      <rPr>
        <sz val="12"/>
        <rFont val="宋体"/>
        <family val="3"/>
        <charset val="134"/>
      </rPr>
      <t>山西</t>
    </r>
    <phoneticPr fontId="3" type="noConversion"/>
  </si>
  <si>
    <t>小计</t>
    <phoneticPr fontId="3" type="noConversion"/>
  </si>
  <si>
    <t>阳煤丰喜肥业（集团）有限责任公司</t>
    <phoneticPr fontId="3" type="noConversion"/>
  </si>
  <si>
    <r>
      <rPr>
        <sz val="12"/>
        <rFont val="宋体"/>
        <family val="3"/>
        <charset val="134"/>
      </rPr>
      <t>山西</t>
    </r>
  </si>
  <si>
    <t>山西农资集团有限公司</t>
    <phoneticPr fontId="3" type="noConversion"/>
  </si>
  <si>
    <t>山西阳煤化工投资有限责任公司、石家庄柏坡正元化肥有限公司</t>
    <phoneticPr fontId="3" type="noConversion"/>
  </si>
  <si>
    <r>
      <rPr>
        <sz val="12"/>
        <rFont val="宋体"/>
        <family val="3"/>
        <charset val="134"/>
      </rPr>
      <t>内蒙古</t>
    </r>
    <phoneticPr fontId="3" type="noConversion"/>
  </si>
  <si>
    <t>内蒙古农牧业生产资料股份有限公司</t>
    <phoneticPr fontId="3" type="noConversion"/>
  </si>
  <si>
    <r>
      <rPr>
        <sz val="12"/>
        <rFont val="宋体"/>
        <family val="3"/>
        <charset val="134"/>
      </rPr>
      <t>内蒙古</t>
    </r>
  </si>
  <si>
    <r>
      <rPr>
        <sz val="12"/>
        <rFont val="宋体"/>
        <family val="3"/>
        <charset val="134"/>
      </rPr>
      <t>巴彦淖尔市兴农农牧业生产资料有限公司</t>
    </r>
  </si>
  <si>
    <t>内蒙古</t>
    <phoneticPr fontId="3" type="noConversion"/>
  </si>
  <si>
    <r>
      <t>2015-2016</t>
    </r>
    <r>
      <rPr>
        <sz val="12"/>
        <rFont val="宋体"/>
        <family val="3"/>
        <charset val="134"/>
      </rPr>
      <t>冬春季淡储</t>
    </r>
    <phoneticPr fontId="3" type="noConversion"/>
  </si>
  <si>
    <r>
      <rPr>
        <sz val="12"/>
        <rFont val="宋体"/>
        <family val="3"/>
        <charset val="134"/>
      </rPr>
      <t>辽宁</t>
    </r>
    <phoneticPr fontId="3" type="noConversion"/>
  </si>
  <si>
    <t>辽宁锦禾农资有限责任公司、北方华锦化学工业集团有限公司</t>
    <phoneticPr fontId="3" type="noConversion"/>
  </si>
  <si>
    <r>
      <rPr>
        <sz val="12"/>
        <rFont val="宋体"/>
        <family val="3"/>
        <charset val="134"/>
      </rPr>
      <t>辽宁</t>
    </r>
    <phoneticPr fontId="3" type="noConversion"/>
  </si>
  <si>
    <r>
      <rPr>
        <sz val="12"/>
        <rFont val="宋体"/>
        <family val="3"/>
        <charset val="134"/>
      </rPr>
      <t>冬春季淡储</t>
    </r>
    <phoneticPr fontId="3" type="noConversion"/>
  </si>
  <si>
    <t>辽宁津大肥业有限公司</t>
    <phoneticPr fontId="3" type="noConversion"/>
  </si>
  <si>
    <r>
      <rPr>
        <sz val="12"/>
        <rFont val="宋体"/>
        <family val="3"/>
        <charset val="134"/>
      </rPr>
      <t>辽宁化肥有限责任公司、中国</t>
    </r>
    <r>
      <rPr>
        <sz val="12"/>
        <rFont val="Times New Roman"/>
        <family val="1"/>
      </rPr>
      <t>-</t>
    </r>
    <r>
      <rPr>
        <sz val="12"/>
        <rFont val="宋体"/>
        <family val="3"/>
        <charset val="134"/>
      </rPr>
      <t>阿拉伯化肥有限公司</t>
    </r>
  </si>
  <si>
    <r>
      <rPr>
        <sz val="12"/>
        <rFont val="宋体"/>
        <family val="3"/>
        <charset val="134"/>
      </rPr>
      <t>吉林</t>
    </r>
    <phoneticPr fontId="3" type="noConversion"/>
  </si>
  <si>
    <r>
      <rPr>
        <b/>
        <sz val="12"/>
        <rFont val="宋体"/>
        <family val="3"/>
        <charset val="134"/>
      </rPr>
      <t>小计</t>
    </r>
    <phoneticPr fontId="3" type="noConversion"/>
  </si>
  <si>
    <t>吉林云天化农业发展有限公司</t>
    <phoneticPr fontId="3" type="noConversion"/>
  </si>
  <si>
    <t>吉林瓮福农业股份有限公司</t>
    <phoneticPr fontId="3" type="noConversion"/>
  </si>
  <si>
    <t>吉林瓮福农业股份有限公司司、瓮福（集团）有限责任公司</t>
    <phoneticPr fontId="3" type="noConversion"/>
  </si>
  <si>
    <r>
      <rPr>
        <sz val="12"/>
        <rFont val="宋体"/>
        <family val="3"/>
        <charset val="134"/>
      </rPr>
      <t>吉林</t>
    </r>
  </si>
  <si>
    <t>吉林倍丰农业生产资料有限公司</t>
    <phoneticPr fontId="3" type="noConversion"/>
  </si>
  <si>
    <r>
      <rPr>
        <sz val="12"/>
        <rFont val="宋体"/>
        <family val="3"/>
        <charset val="134"/>
      </rPr>
      <t>黑龙江</t>
    </r>
    <phoneticPr fontId="3" type="noConversion"/>
  </si>
  <si>
    <r>
      <rPr>
        <sz val="12"/>
        <rFont val="宋体"/>
        <family val="3"/>
        <charset val="134"/>
      </rPr>
      <t>黑龙江倍丰农业生产资料集团有限公司</t>
    </r>
  </si>
  <si>
    <t>黑龙江</t>
    <phoneticPr fontId="3" type="noConversion"/>
  </si>
  <si>
    <r>
      <rPr>
        <sz val="12"/>
        <rFont val="宋体"/>
        <family val="3"/>
        <charset val="134"/>
      </rPr>
      <t>黑龙江北大荒农垦集团农业生产资料有限公司</t>
    </r>
  </si>
  <si>
    <r>
      <rPr>
        <sz val="12"/>
        <rFont val="宋体"/>
        <family val="3"/>
        <charset val="134"/>
      </rPr>
      <t>黑龙江</t>
    </r>
  </si>
  <si>
    <r>
      <rPr>
        <sz val="12"/>
        <rFont val="宋体"/>
        <family val="3"/>
        <charset val="134"/>
      </rPr>
      <t>江苏</t>
    </r>
    <phoneticPr fontId="3" type="noConversion"/>
  </si>
  <si>
    <t>江苏苏农农资连锁集团股份有限公司</t>
    <phoneticPr fontId="3" type="noConversion"/>
  </si>
  <si>
    <r>
      <rPr>
        <sz val="12"/>
        <rFont val="宋体"/>
        <family val="3"/>
        <charset val="134"/>
      </rPr>
      <t>江苏</t>
    </r>
    <phoneticPr fontId="3" type="noConversion"/>
  </si>
  <si>
    <r>
      <rPr>
        <sz val="12"/>
        <rFont val="宋体"/>
        <family val="3"/>
        <charset val="134"/>
      </rPr>
      <t>浙江</t>
    </r>
    <phoneticPr fontId="3" type="noConversion"/>
  </si>
  <si>
    <r>
      <rPr>
        <sz val="12"/>
        <rFont val="宋体"/>
        <family val="3"/>
        <charset val="134"/>
      </rPr>
      <t>浙江农资集团有限公司</t>
    </r>
  </si>
  <si>
    <r>
      <rPr>
        <sz val="12"/>
        <rFont val="宋体"/>
        <family val="3"/>
        <charset val="134"/>
      </rPr>
      <t>浙江</t>
    </r>
  </si>
  <si>
    <r>
      <rPr>
        <sz val="12"/>
        <rFont val="宋体"/>
        <family val="3"/>
        <charset val="134"/>
      </rPr>
      <t>安徽</t>
    </r>
    <phoneticPr fontId="3" type="noConversion"/>
  </si>
  <si>
    <t>安徽六国化工股份有限公司</t>
    <phoneticPr fontId="3" type="noConversion"/>
  </si>
  <si>
    <r>
      <rPr>
        <b/>
        <sz val="12"/>
        <rFont val="宋体"/>
        <family val="3"/>
        <charset val="134"/>
      </rPr>
      <t>2015-2016</t>
    </r>
    <r>
      <rPr>
        <sz val="12"/>
        <rFont val="宋体"/>
        <family val="3"/>
        <charset val="134"/>
      </rPr>
      <t>冬春季淡储</t>
    </r>
    <phoneticPr fontId="3" type="noConversion"/>
  </si>
  <si>
    <t>安徽晋煤中能化工股份有限公司、安徽惠多利农资有限公司</t>
    <phoneticPr fontId="3" type="noConversion"/>
  </si>
  <si>
    <r>
      <rPr>
        <sz val="12"/>
        <rFont val="宋体"/>
        <family val="3"/>
        <charset val="134"/>
      </rPr>
      <t>安徽辉隆农资集团股份有限公司</t>
    </r>
  </si>
  <si>
    <t>江苏</t>
    <phoneticPr fontId="3" type="noConversion"/>
  </si>
  <si>
    <r>
      <rPr>
        <sz val="12"/>
        <rFont val="宋体"/>
        <family val="3"/>
        <charset val="134"/>
      </rPr>
      <t>福建</t>
    </r>
    <phoneticPr fontId="3" type="noConversion"/>
  </si>
  <si>
    <t>福建省福农农资集团有限公司</t>
    <phoneticPr fontId="3" type="noConversion"/>
  </si>
  <si>
    <r>
      <rPr>
        <sz val="12"/>
        <rFont val="宋体"/>
        <family val="3"/>
        <charset val="134"/>
      </rPr>
      <t>江西</t>
    </r>
    <phoneticPr fontId="3" type="noConversion"/>
  </si>
  <si>
    <t>江西六国化工有限责任公司、江西沃尔得农资连锁集团有限公司</t>
    <phoneticPr fontId="3" type="noConversion"/>
  </si>
  <si>
    <t>江西六国化工有限责任公司、安徽六国化工股份有限公司</t>
    <phoneticPr fontId="3" type="noConversion"/>
  </si>
  <si>
    <r>
      <rPr>
        <sz val="12"/>
        <rFont val="宋体"/>
        <family val="3"/>
        <charset val="134"/>
      </rPr>
      <t>山东</t>
    </r>
    <phoneticPr fontId="3" type="noConversion"/>
  </si>
  <si>
    <t>五洲丰农业科技有限公司</t>
    <phoneticPr fontId="3" type="noConversion"/>
  </si>
  <si>
    <r>
      <rPr>
        <sz val="12"/>
        <rFont val="宋体"/>
        <family val="3"/>
        <charset val="134"/>
      </rPr>
      <t>山东</t>
    </r>
  </si>
  <si>
    <t>烟台市农业生产资料总公司、山西阳煤丰喜肥业（集团）有限责任公司</t>
    <phoneticPr fontId="3" type="noConversion"/>
  </si>
  <si>
    <r>
      <rPr>
        <sz val="12"/>
        <rFont val="宋体"/>
        <family val="3"/>
        <charset val="134"/>
      </rPr>
      <t>河南</t>
    </r>
  </si>
  <si>
    <r>
      <rPr>
        <sz val="12"/>
        <rFont val="宋体"/>
        <family val="3"/>
        <charset val="134"/>
      </rPr>
      <t>烟台市农业生产资料总公司</t>
    </r>
  </si>
  <si>
    <r>
      <rPr>
        <sz val="12"/>
        <rFont val="宋体"/>
        <family val="3"/>
        <charset val="134"/>
      </rPr>
      <t>烟台市农业生产资料科技有限公司</t>
    </r>
  </si>
  <si>
    <r>
      <rPr>
        <sz val="12"/>
        <rFont val="宋体"/>
        <family val="3"/>
        <charset val="134"/>
      </rPr>
      <t>鲁西化工集团股份有限公司、聊城鲁西化工农资连锁有限公司</t>
    </r>
  </si>
  <si>
    <r>
      <rPr>
        <sz val="12"/>
        <rFont val="宋体"/>
        <family val="3"/>
        <charset val="134"/>
      </rPr>
      <t>鲁西化工集团股份有限公司</t>
    </r>
  </si>
  <si>
    <t>史丹利化肥股份有限公司</t>
    <phoneticPr fontId="3" type="noConversion"/>
  </si>
  <si>
    <t>河南</t>
    <phoneticPr fontId="3" type="noConversion"/>
  </si>
  <si>
    <t>湖北</t>
    <phoneticPr fontId="3" type="noConversion"/>
  </si>
  <si>
    <t>山东祥禾农业生产资料有限公司、山西天泽煤化工集团股份公司</t>
    <phoneticPr fontId="3" type="noConversion"/>
  </si>
  <si>
    <t>江西</t>
    <phoneticPr fontId="3" type="noConversion"/>
  </si>
  <si>
    <r>
      <rPr>
        <sz val="12"/>
        <rFont val="宋体"/>
        <family val="3"/>
        <charset val="134"/>
      </rPr>
      <t>河南</t>
    </r>
    <phoneticPr fontId="3" type="noConversion"/>
  </si>
  <si>
    <t>河南心连心化肥有限公司</t>
    <phoneticPr fontId="3" type="noConversion"/>
  </si>
  <si>
    <t>河南心连心化肥有限公司、以太天和（北京）贸易有限公司</t>
    <phoneticPr fontId="3" type="noConversion"/>
  </si>
  <si>
    <t>昊华骏化集团有限公司</t>
    <phoneticPr fontId="3" type="noConversion"/>
  </si>
  <si>
    <r>
      <rPr>
        <sz val="12"/>
        <rFont val="宋体"/>
        <family val="3"/>
        <charset val="134"/>
      </rPr>
      <t>湖北</t>
    </r>
    <phoneticPr fontId="3" type="noConversion"/>
  </si>
  <si>
    <t>湖北祥云（集团）化工股份有限公司</t>
  </si>
  <si>
    <t>湖北三得利肥业有限公司</t>
    <phoneticPr fontId="3" type="noConversion"/>
  </si>
  <si>
    <r>
      <rPr>
        <sz val="12"/>
        <rFont val="宋体"/>
        <family val="3"/>
        <charset val="134"/>
      </rPr>
      <t>湖南</t>
    </r>
    <phoneticPr fontId="3" type="noConversion"/>
  </si>
  <si>
    <t>湖南裕农农业生产资料股份有限公司</t>
    <phoneticPr fontId="3" type="noConversion"/>
  </si>
  <si>
    <r>
      <rPr>
        <sz val="12"/>
        <rFont val="宋体"/>
        <family val="3"/>
        <charset val="134"/>
      </rPr>
      <t>湖南新三湘农业生产资料有限公司</t>
    </r>
  </si>
  <si>
    <t>湖南隆科农资连锁有限公司</t>
    <phoneticPr fontId="3" type="noConversion"/>
  </si>
  <si>
    <r>
      <rPr>
        <sz val="12"/>
        <rFont val="宋体"/>
        <family val="3"/>
        <charset val="134"/>
      </rPr>
      <t>广东</t>
    </r>
    <phoneticPr fontId="3" type="noConversion"/>
  </si>
  <si>
    <t>广东天禾农资股份有限公司</t>
    <phoneticPr fontId="3" type="noConversion"/>
  </si>
  <si>
    <t>广东天禾农资股份有限公司、重庆建峰化工股份有限公司</t>
    <phoneticPr fontId="3" type="noConversion"/>
  </si>
  <si>
    <t xml:space="preserve">广西 </t>
    <phoneticPr fontId="3" type="noConversion"/>
  </si>
  <si>
    <r>
      <rPr>
        <sz val="12"/>
        <rFont val="宋体"/>
        <family val="3"/>
        <charset val="134"/>
      </rPr>
      <t>重庆</t>
    </r>
    <phoneticPr fontId="3" type="noConversion"/>
  </si>
  <si>
    <t>九禾股份有限公司、重庆建峰化工股份有限公司、贵州赤天化股份有限公司、四川蓥峰实业有限公司、四川省川化新天府化工有限责任公司</t>
    <phoneticPr fontId="3" type="noConversion"/>
  </si>
  <si>
    <r>
      <rPr>
        <sz val="12"/>
        <rFont val="宋体"/>
        <family val="3"/>
        <charset val="134"/>
      </rPr>
      <t>四川</t>
    </r>
    <phoneticPr fontId="3" type="noConversion"/>
  </si>
  <si>
    <r>
      <rPr>
        <sz val="12"/>
        <rFont val="宋体"/>
        <family val="3"/>
        <charset val="134"/>
      </rPr>
      <t>重庆市农业生产资料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集团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有限公司</t>
    </r>
    <phoneticPr fontId="3" type="noConversion"/>
  </si>
  <si>
    <t>四川美丰化工股份有限公司、广西新胜利农业生产资料有限责任公司</t>
    <phoneticPr fontId="3" type="noConversion"/>
  </si>
  <si>
    <r>
      <rPr>
        <sz val="12"/>
        <rFont val="宋体"/>
        <family val="3"/>
        <charset val="134"/>
      </rPr>
      <t>广西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</si>
  <si>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四川美丰化工股份有限公司</t>
    </r>
  </si>
  <si>
    <r>
      <rPr>
        <sz val="12"/>
        <rFont val="宋体"/>
        <family val="3"/>
        <charset val="134"/>
      </rPr>
      <t>四川</t>
    </r>
  </si>
  <si>
    <t>四川汇力农资连锁股份有限公司</t>
    <phoneticPr fontId="3" type="noConversion"/>
  </si>
  <si>
    <r>
      <rPr>
        <sz val="12"/>
        <rFont val="宋体"/>
        <family val="3"/>
        <charset val="134"/>
      </rPr>
      <t>四川汇力农资连锁股份有限公司、鲁西化工集团股份有限公司</t>
    </r>
  </si>
  <si>
    <t>四川</t>
    <phoneticPr fontId="3" type="noConversion"/>
  </si>
  <si>
    <r>
      <rPr>
        <sz val="12"/>
        <rFont val="宋体"/>
        <family val="3"/>
        <charset val="134"/>
      </rPr>
      <t>贵州</t>
    </r>
    <phoneticPr fontId="3" type="noConversion"/>
  </si>
  <si>
    <r>
      <rPr>
        <sz val="12"/>
        <rFont val="宋体"/>
        <family val="3"/>
        <charset val="134"/>
      </rPr>
      <t>瓮福（集团）有限责任公司、黑龙江倍丰农业生产资料集团有限公司</t>
    </r>
  </si>
  <si>
    <t>瓮福(集团)有限责任公司、衡水嘉禾农资有限公司</t>
    <phoneticPr fontId="3" type="noConversion"/>
  </si>
  <si>
    <t>瓮福(集团)有限责任公司、山东金谷农业发展有限公司</t>
    <phoneticPr fontId="3" type="noConversion"/>
  </si>
  <si>
    <t>山东</t>
    <phoneticPr fontId="3" type="noConversion"/>
  </si>
  <si>
    <r>
      <rPr>
        <sz val="12"/>
        <rFont val="宋体"/>
        <family val="3"/>
        <charset val="134"/>
      </rPr>
      <t>瓮福（集团）有限责任公司</t>
    </r>
  </si>
  <si>
    <r>
      <rPr>
        <sz val="12"/>
        <rFont val="宋体"/>
        <family val="3"/>
        <charset val="134"/>
      </rPr>
      <t>新疆</t>
    </r>
  </si>
  <si>
    <t>贵州省农业生产资料有限责任公司</t>
    <phoneticPr fontId="3" type="noConversion"/>
  </si>
  <si>
    <r>
      <rPr>
        <sz val="12"/>
        <rFont val="宋体"/>
        <family val="3"/>
        <charset val="134"/>
      </rPr>
      <t>云南</t>
    </r>
    <phoneticPr fontId="3" type="noConversion"/>
  </si>
  <si>
    <t>云南农业生产资料股份有限公司、四川美丰化工股份有限公司</t>
    <phoneticPr fontId="3" type="noConversion"/>
  </si>
  <si>
    <r>
      <rPr>
        <sz val="12"/>
        <rFont val="宋体"/>
        <family val="3"/>
        <charset val="134"/>
      </rPr>
      <t>云南</t>
    </r>
  </si>
  <si>
    <t>云南云天化农资连锁有限责任公司、云南云天化股份有限公司</t>
    <phoneticPr fontId="3" type="noConversion"/>
  </si>
  <si>
    <t>云南</t>
    <phoneticPr fontId="3" type="noConversion"/>
  </si>
  <si>
    <t>云南云天化农资连锁有限责任公司</t>
    <phoneticPr fontId="3" type="noConversion"/>
  </si>
  <si>
    <r>
      <rPr>
        <sz val="12"/>
        <rFont val="宋体"/>
        <family val="3"/>
        <charset val="134"/>
      </rPr>
      <t>西藏</t>
    </r>
    <phoneticPr fontId="3" type="noConversion"/>
  </si>
  <si>
    <t>西藏农牧业生产资料（集团）有限责任公司</t>
    <phoneticPr fontId="3" type="noConversion"/>
  </si>
  <si>
    <r>
      <rPr>
        <sz val="12"/>
        <rFont val="宋体"/>
        <family val="3"/>
        <charset val="134"/>
      </rPr>
      <t>西藏</t>
    </r>
  </si>
  <si>
    <r>
      <rPr>
        <sz val="12"/>
        <rFont val="宋体"/>
        <family val="3"/>
        <charset val="134"/>
      </rPr>
      <t>陕西</t>
    </r>
    <phoneticPr fontId="3" type="noConversion"/>
  </si>
  <si>
    <t>陕西稼丰农资集团有限责任公司</t>
    <phoneticPr fontId="3" type="noConversion"/>
  </si>
  <si>
    <r>
      <rPr>
        <sz val="12"/>
        <rFont val="宋体"/>
        <family val="3"/>
        <charset val="134"/>
      </rPr>
      <t>陕西</t>
    </r>
  </si>
  <si>
    <r>
      <rPr>
        <sz val="12"/>
        <rFont val="宋体"/>
        <family val="3"/>
        <charset val="134"/>
      </rPr>
      <t>甘肃</t>
    </r>
    <phoneticPr fontId="3" type="noConversion"/>
  </si>
  <si>
    <t>甘肃省农资化肥有限责任公司</t>
    <phoneticPr fontId="3" type="noConversion"/>
  </si>
  <si>
    <r>
      <rPr>
        <sz val="12"/>
        <rFont val="宋体"/>
        <family val="3"/>
        <charset val="134"/>
      </rPr>
      <t>青海</t>
    </r>
    <phoneticPr fontId="3" type="noConversion"/>
  </si>
  <si>
    <t>青海农牧生产资料（集团）股份有限公司</t>
    <phoneticPr fontId="3" type="noConversion"/>
  </si>
  <si>
    <r>
      <rPr>
        <sz val="12"/>
        <rFont val="宋体"/>
        <family val="3"/>
        <charset val="134"/>
      </rPr>
      <t>新疆</t>
    </r>
    <phoneticPr fontId="3" type="noConversion"/>
  </si>
  <si>
    <t>新疆农资（集团）有限责任公司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</si>
</sst>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#,##0.00_ "/>
    <numFmt numFmtId="178" formatCode="0_ "/>
  </numFmts>
  <fonts count="1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6"/>
      <name val="华文中宋"/>
      <family val="3"/>
      <charset val="134"/>
    </font>
    <font>
      <b/>
      <sz val="12"/>
      <name val="宋体"/>
      <family val="3"/>
      <charset val="134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left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177" fontId="7" fillId="0" borderId="2" xfId="1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8" fillId="0" borderId="2" xfId="1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8" fillId="2" borderId="2" xfId="2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 2" xfId="1"/>
    <cellStyle name="常规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workbookViewId="0">
      <selection activeCell="H7" sqref="H7"/>
    </sheetView>
  </sheetViews>
  <sheetFormatPr defaultRowHeight="13.5" x14ac:dyDescent="0.15"/>
  <cols>
    <col min="2" max="2" width="16.25" customWidth="1"/>
    <col min="4" max="4" width="12.875" customWidth="1"/>
    <col min="5" max="5" width="13" customWidth="1"/>
  </cols>
  <sheetData>
    <row r="1" spans="1:5" ht="14.25" x14ac:dyDescent="0.15">
      <c r="A1" s="1" t="s">
        <v>0</v>
      </c>
      <c r="B1" s="2"/>
      <c r="C1" s="3"/>
      <c r="D1" s="4"/>
      <c r="E1" s="5"/>
    </row>
    <row r="2" spans="1:5" ht="21.75" x14ac:dyDescent="0.15">
      <c r="A2" s="27" t="s">
        <v>1</v>
      </c>
      <c r="B2" s="27"/>
      <c r="C2" s="27"/>
      <c r="D2" s="27"/>
      <c r="E2" s="27"/>
    </row>
    <row r="3" spans="1:5" ht="28.5" x14ac:dyDescent="0.1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</row>
    <row r="4" spans="1:5" ht="14.25" x14ac:dyDescent="0.15">
      <c r="A4" s="28" t="s">
        <v>7</v>
      </c>
      <c r="B4" s="28"/>
      <c r="C4" s="8"/>
      <c r="D4" s="6">
        <f>SUM(D5:D100)/2</f>
        <v>19346</v>
      </c>
      <c r="E4" s="6"/>
    </row>
    <row r="5" spans="1:5" ht="15.75" x14ac:dyDescent="0.15">
      <c r="A5" s="23" t="s">
        <v>8</v>
      </c>
      <c r="B5" s="9" t="s">
        <v>9</v>
      </c>
      <c r="C5" s="9"/>
      <c r="D5" s="10">
        <f>SUM(D6:D9)</f>
        <v>1256</v>
      </c>
      <c r="E5" s="10"/>
    </row>
    <row r="6" spans="1:5" ht="28.5" x14ac:dyDescent="0.15">
      <c r="A6" s="23"/>
      <c r="B6" s="11" t="s">
        <v>10</v>
      </c>
      <c r="C6" s="12" t="s">
        <v>11</v>
      </c>
      <c r="D6" s="13">
        <v>308</v>
      </c>
      <c r="E6" s="14" t="s">
        <v>12</v>
      </c>
    </row>
    <row r="7" spans="1:5" ht="71.25" x14ac:dyDescent="0.15">
      <c r="A7" s="23"/>
      <c r="B7" s="11" t="s">
        <v>13</v>
      </c>
      <c r="C7" s="12" t="s">
        <v>11</v>
      </c>
      <c r="D7" s="13">
        <v>513</v>
      </c>
      <c r="E7" s="15" t="s">
        <v>14</v>
      </c>
    </row>
    <row r="8" spans="1:5" ht="71.25" x14ac:dyDescent="0.15">
      <c r="A8" s="23"/>
      <c r="B8" s="11" t="s">
        <v>15</v>
      </c>
      <c r="C8" s="12" t="s">
        <v>11</v>
      </c>
      <c r="D8" s="13">
        <v>206</v>
      </c>
      <c r="E8" s="15" t="s">
        <v>14</v>
      </c>
    </row>
    <row r="9" spans="1:5" ht="57" x14ac:dyDescent="0.15">
      <c r="A9" s="23"/>
      <c r="B9" s="11" t="s">
        <v>16</v>
      </c>
      <c r="C9" s="12" t="s">
        <v>11</v>
      </c>
      <c r="D9" s="13">
        <v>229</v>
      </c>
      <c r="E9" s="15" t="s">
        <v>14</v>
      </c>
    </row>
    <row r="10" spans="1:5" ht="15.75" x14ac:dyDescent="0.15">
      <c r="A10" s="23" t="s">
        <v>17</v>
      </c>
      <c r="B10" s="16" t="s">
        <v>18</v>
      </c>
      <c r="C10" s="9"/>
      <c r="D10" s="10">
        <f>SUM(D11:D13)</f>
        <v>646</v>
      </c>
      <c r="E10" s="10"/>
    </row>
    <row r="11" spans="1:5" ht="42.75" x14ac:dyDescent="0.15">
      <c r="A11" s="23"/>
      <c r="B11" s="11" t="s">
        <v>19</v>
      </c>
      <c r="C11" s="17" t="s">
        <v>20</v>
      </c>
      <c r="D11" s="13">
        <v>189</v>
      </c>
      <c r="E11" s="15" t="s">
        <v>14</v>
      </c>
    </row>
    <row r="12" spans="1:5" ht="28.5" x14ac:dyDescent="0.15">
      <c r="A12" s="23"/>
      <c r="B12" s="11" t="s">
        <v>21</v>
      </c>
      <c r="C12" s="17" t="s">
        <v>20</v>
      </c>
      <c r="D12" s="13">
        <v>278</v>
      </c>
      <c r="E12" s="15" t="s">
        <v>14</v>
      </c>
    </row>
    <row r="13" spans="1:5" ht="57" x14ac:dyDescent="0.15">
      <c r="A13" s="23"/>
      <c r="B13" s="11" t="s">
        <v>22</v>
      </c>
      <c r="C13" s="12" t="s">
        <v>11</v>
      </c>
      <c r="D13" s="13">
        <v>179</v>
      </c>
      <c r="E13" s="15"/>
    </row>
    <row r="14" spans="1:5" ht="15.75" x14ac:dyDescent="0.15">
      <c r="A14" s="23" t="s">
        <v>23</v>
      </c>
      <c r="B14" s="9" t="s">
        <v>9</v>
      </c>
      <c r="C14" s="9"/>
      <c r="D14" s="10">
        <f>SUM(D15:D17)</f>
        <v>1468</v>
      </c>
      <c r="E14" s="10"/>
    </row>
    <row r="15" spans="1:5" ht="42.75" x14ac:dyDescent="0.15">
      <c r="A15" s="23"/>
      <c r="B15" s="11" t="s">
        <v>24</v>
      </c>
      <c r="C15" s="17" t="s">
        <v>25</v>
      </c>
      <c r="D15" s="13">
        <v>0</v>
      </c>
      <c r="E15" s="15" t="s">
        <v>14</v>
      </c>
    </row>
    <row r="16" spans="1:5" ht="30" x14ac:dyDescent="0.15">
      <c r="A16" s="23"/>
      <c r="B16" s="25" t="s">
        <v>26</v>
      </c>
      <c r="C16" s="12" t="s">
        <v>27</v>
      </c>
      <c r="D16" s="13">
        <v>885</v>
      </c>
      <c r="E16" s="18" t="s">
        <v>28</v>
      </c>
    </row>
    <row r="17" spans="1:5" ht="15.75" x14ac:dyDescent="0.15">
      <c r="A17" s="23"/>
      <c r="B17" s="25"/>
      <c r="C17" s="12" t="s">
        <v>27</v>
      </c>
      <c r="D17" s="13">
        <v>583</v>
      </c>
      <c r="E17" s="15" t="s">
        <v>14</v>
      </c>
    </row>
    <row r="18" spans="1:5" ht="15.75" x14ac:dyDescent="0.15">
      <c r="A18" s="23" t="s">
        <v>29</v>
      </c>
      <c r="B18" s="9" t="s">
        <v>9</v>
      </c>
      <c r="C18" s="9"/>
      <c r="D18" s="10">
        <f>SUM(D19:D21)</f>
        <v>1421</v>
      </c>
      <c r="E18" s="10"/>
    </row>
    <row r="19" spans="1:5" ht="57" x14ac:dyDescent="0.15">
      <c r="A19" s="23"/>
      <c r="B19" s="11" t="s">
        <v>30</v>
      </c>
      <c r="C19" s="17" t="s">
        <v>31</v>
      </c>
      <c r="D19" s="13">
        <v>395</v>
      </c>
      <c r="E19" s="15" t="s">
        <v>32</v>
      </c>
    </row>
    <row r="20" spans="1:5" ht="28.5" x14ac:dyDescent="0.15">
      <c r="A20" s="23"/>
      <c r="B20" s="11" t="s">
        <v>33</v>
      </c>
      <c r="C20" s="17" t="s">
        <v>31</v>
      </c>
      <c r="D20" s="13">
        <v>253</v>
      </c>
      <c r="E20" s="15" t="s">
        <v>32</v>
      </c>
    </row>
    <row r="21" spans="1:5" ht="58.5" x14ac:dyDescent="0.15">
      <c r="A21" s="23"/>
      <c r="B21" s="19" t="s">
        <v>34</v>
      </c>
      <c r="C21" s="17" t="s">
        <v>31</v>
      </c>
      <c r="D21" s="13">
        <v>773</v>
      </c>
      <c r="E21" s="15" t="s">
        <v>32</v>
      </c>
    </row>
    <row r="22" spans="1:5" ht="15.75" x14ac:dyDescent="0.15">
      <c r="A22" s="23" t="s">
        <v>35</v>
      </c>
      <c r="B22" s="9" t="s">
        <v>36</v>
      </c>
      <c r="C22" s="9"/>
      <c r="D22" s="10">
        <f>SUM(D23:D26)</f>
        <v>1228</v>
      </c>
      <c r="E22" s="10"/>
    </row>
    <row r="23" spans="1:5" ht="28.5" x14ac:dyDescent="0.15">
      <c r="A23" s="23"/>
      <c r="B23" s="11" t="s">
        <v>37</v>
      </c>
      <c r="C23" s="17" t="s">
        <v>35</v>
      </c>
      <c r="D23" s="13">
        <v>555</v>
      </c>
      <c r="E23" s="15" t="s">
        <v>32</v>
      </c>
    </row>
    <row r="24" spans="1:5" ht="28.5" x14ac:dyDescent="0.15">
      <c r="A24" s="23"/>
      <c r="B24" s="11" t="s">
        <v>38</v>
      </c>
      <c r="C24" s="17" t="s">
        <v>35</v>
      </c>
      <c r="D24" s="13">
        <v>230</v>
      </c>
      <c r="E24" s="15" t="s">
        <v>32</v>
      </c>
    </row>
    <row r="25" spans="1:5" ht="57" x14ac:dyDescent="0.15">
      <c r="A25" s="23"/>
      <c r="B25" s="11" t="s">
        <v>39</v>
      </c>
      <c r="C25" s="17" t="s">
        <v>40</v>
      </c>
      <c r="D25" s="13">
        <v>222</v>
      </c>
      <c r="E25" s="15" t="s">
        <v>32</v>
      </c>
    </row>
    <row r="26" spans="1:5" ht="28.5" x14ac:dyDescent="0.15">
      <c r="A26" s="23"/>
      <c r="B26" s="11" t="s">
        <v>41</v>
      </c>
      <c r="C26" s="17" t="s">
        <v>35</v>
      </c>
      <c r="D26" s="13">
        <v>221</v>
      </c>
      <c r="E26" s="15" t="s">
        <v>32</v>
      </c>
    </row>
    <row r="27" spans="1:5" ht="15.75" x14ac:dyDescent="0.15">
      <c r="A27" s="23" t="s">
        <v>42</v>
      </c>
      <c r="B27" s="9" t="s">
        <v>36</v>
      </c>
      <c r="C27" s="9"/>
      <c r="D27" s="10">
        <f>SUM(D28:D29)</f>
        <v>714</v>
      </c>
      <c r="E27" s="10"/>
    </row>
    <row r="28" spans="1:5" ht="42.75" x14ac:dyDescent="0.15">
      <c r="A28" s="23"/>
      <c r="B28" s="19" t="s">
        <v>43</v>
      </c>
      <c r="C28" s="12" t="s">
        <v>44</v>
      </c>
      <c r="D28" s="13">
        <v>503</v>
      </c>
      <c r="E28" s="15" t="s">
        <v>32</v>
      </c>
    </row>
    <row r="29" spans="1:5" ht="42.75" x14ac:dyDescent="0.15">
      <c r="A29" s="23"/>
      <c r="B29" s="19" t="s">
        <v>45</v>
      </c>
      <c r="C29" s="17" t="s">
        <v>46</v>
      </c>
      <c r="D29" s="13">
        <v>211</v>
      </c>
      <c r="E29" s="15" t="s">
        <v>32</v>
      </c>
    </row>
    <row r="30" spans="1:5" ht="15.75" x14ac:dyDescent="0.15">
      <c r="A30" s="23" t="s">
        <v>47</v>
      </c>
      <c r="B30" s="9" t="s">
        <v>36</v>
      </c>
      <c r="C30" s="9"/>
      <c r="D30" s="10">
        <f>D31</f>
        <v>291</v>
      </c>
      <c r="E30" s="10"/>
    </row>
    <row r="31" spans="1:5" ht="42.75" x14ac:dyDescent="0.15">
      <c r="A31" s="23"/>
      <c r="B31" s="11" t="s">
        <v>48</v>
      </c>
      <c r="C31" s="17" t="s">
        <v>49</v>
      </c>
      <c r="D31" s="13">
        <v>291</v>
      </c>
      <c r="E31" s="15" t="s">
        <v>14</v>
      </c>
    </row>
    <row r="32" spans="1:5" ht="15.75" x14ac:dyDescent="0.15">
      <c r="A32" s="23" t="s">
        <v>50</v>
      </c>
      <c r="B32" s="9" t="s">
        <v>9</v>
      </c>
      <c r="C32" s="9"/>
      <c r="D32" s="10">
        <f>SUM(D33:D33)</f>
        <v>131</v>
      </c>
      <c r="E32" s="10"/>
    </row>
    <row r="33" spans="1:5" ht="28.5" x14ac:dyDescent="0.15">
      <c r="A33" s="23"/>
      <c r="B33" s="19" t="s">
        <v>51</v>
      </c>
      <c r="C33" s="17" t="s">
        <v>52</v>
      </c>
      <c r="D33" s="13">
        <v>131</v>
      </c>
      <c r="E33" s="15" t="s">
        <v>14</v>
      </c>
    </row>
    <row r="34" spans="1:5" ht="15.75" x14ac:dyDescent="0.15">
      <c r="A34" s="23" t="s">
        <v>53</v>
      </c>
      <c r="B34" s="9" t="s">
        <v>9</v>
      </c>
      <c r="C34" s="9"/>
      <c r="D34" s="10">
        <f>SUM(D35:D39)</f>
        <v>1334</v>
      </c>
      <c r="E34" s="10"/>
    </row>
    <row r="35" spans="1:5" ht="28.5" x14ac:dyDescent="0.15">
      <c r="A35" s="23"/>
      <c r="B35" s="11" t="s">
        <v>54</v>
      </c>
      <c r="C35" s="17" t="s">
        <v>53</v>
      </c>
      <c r="D35" s="13">
        <v>242</v>
      </c>
      <c r="E35" s="15" t="s">
        <v>14</v>
      </c>
    </row>
    <row r="36" spans="1:5" ht="28.5" x14ac:dyDescent="0.15">
      <c r="A36" s="23"/>
      <c r="B36" s="11" t="s">
        <v>54</v>
      </c>
      <c r="C36" s="17" t="s">
        <v>53</v>
      </c>
      <c r="D36" s="13">
        <v>286</v>
      </c>
      <c r="E36" s="14" t="s">
        <v>55</v>
      </c>
    </row>
    <row r="37" spans="1:5" ht="57" x14ac:dyDescent="0.15">
      <c r="A37" s="23"/>
      <c r="B37" s="11" t="s">
        <v>56</v>
      </c>
      <c r="C37" s="17" t="s">
        <v>53</v>
      </c>
      <c r="D37" s="13">
        <v>183</v>
      </c>
      <c r="E37" s="15" t="s">
        <v>14</v>
      </c>
    </row>
    <row r="38" spans="1:5" ht="15.75" x14ac:dyDescent="0.15">
      <c r="A38" s="23"/>
      <c r="B38" s="25" t="s">
        <v>57</v>
      </c>
      <c r="C38" s="17" t="s">
        <v>53</v>
      </c>
      <c r="D38" s="13">
        <v>423</v>
      </c>
      <c r="E38" s="15" t="s">
        <v>14</v>
      </c>
    </row>
    <row r="39" spans="1:5" ht="15.75" x14ac:dyDescent="0.15">
      <c r="A39" s="23"/>
      <c r="B39" s="25"/>
      <c r="C39" s="12" t="s">
        <v>58</v>
      </c>
      <c r="D39" s="13">
        <v>200</v>
      </c>
      <c r="E39" s="15" t="s">
        <v>14</v>
      </c>
    </row>
    <row r="40" spans="1:5" ht="15.75" x14ac:dyDescent="0.15">
      <c r="A40" s="23" t="s">
        <v>59</v>
      </c>
      <c r="B40" s="9" t="s">
        <v>9</v>
      </c>
      <c r="C40" s="9"/>
      <c r="D40" s="10">
        <f>D41</f>
        <v>359</v>
      </c>
      <c r="E40" s="10"/>
    </row>
    <row r="41" spans="1:5" ht="28.5" x14ac:dyDescent="0.15">
      <c r="A41" s="23"/>
      <c r="B41" s="11" t="s">
        <v>60</v>
      </c>
      <c r="C41" s="17" t="s">
        <v>59</v>
      </c>
      <c r="D41" s="13">
        <v>359</v>
      </c>
      <c r="E41" s="15" t="s">
        <v>14</v>
      </c>
    </row>
    <row r="42" spans="1:5" ht="15.75" x14ac:dyDescent="0.15">
      <c r="A42" s="23" t="s">
        <v>61</v>
      </c>
      <c r="B42" s="9" t="s">
        <v>9</v>
      </c>
      <c r="C42" s="9"/>
      <c r="D42" s="10">
        <f>SUM(D43:D44)</f>
        <v>550</v>
      </c>
      <c r="E42" s="10"/>
    </row>
    <row r="43" spans="1:5" ht="57" x14ac:dyDescent="0.15">
      <c r="A43" s="23"/>
      <c r="B43" s="11" t="s">
        <v>62</v>
      </c>
      <c r="C43" s="17" t="s">
        <v>61</v>
      </c>
      <c r="D43" s="13">
        <v>339</v>
      </c>
      <c r="E43" s="15" t="s">
        <v>14</v>
      </c>
    </row>
    <row r="44" spans="1:5" ht="57" x14ac:dyDescent="0.15">
      <c r="A44" s="23"/>
      <c r="B44" s="11" t="s">
        <v>63</v>
      </c>
      <c r="C44" s="17" t="s">
        <v>61</v>
      </c>
      <c r="D44" s="13">
        <v>211</v>
      </c>
      <c r="E44" s="15" t="s">
        <v>14</v>
      </c>
    </row>
    <row r="45" spans="1:5" ht="15.75" x14ac:dyDescent="0.15">
      <c r="A45" s="23" t="s">
        <v>64</v>
      </c>
      <c r="B45" s="9" t="s">
        <v>9</v>
      </c>
      <c r="C45" s="9"/>
      <c r="D45" s="10">
        <f>SUM(D46:D56)</f>
        <v>2480</v>
      </c>
      <c r="E45" s="10"/>
    </row>
    <row r="46" spans="1:5" ht="28.5" x14ac:dyDescent="0.15">
      <c r="A46" s="23"/>
      <c r="B46" s="11" t="s">
        <v>65</v>
      </c>
      <c r="C46" s="17" t="s">
        <v>66</v>
      </c>
      <c r="D46" s="13">
        <v>213</v>
      </c>
      <c r="E46" s="15" t="s">
        <v>14</v>
      </c>
    </row>
    <row r="47" spans="1:5" ht="71.25" x14ac:dyDescent="0.15">
      <c r="A47" s="23"/>
      <c r="B47" s="11" t="s">
        <v>67</v>
      </c>
      <c r="C47" s="17" t="s">
        <v>68</v>
      </c>
      <c r="D47" s="13">
        <v>179</v>
      </c>
      <c r="E47" s="15" t="s">
        <v>14</v>
      </c>
    </row>
    <row r="48" spans="1:5" ht="28.5" x14ac:dyDescent="0.15">
      <c r="A48" s="23"/>
      <c r="B48" s="25" t="s">
        <v>69</v>
      </c>
      <c r="C48" s="17" t="s">
        <v>25</v>
      </c>
      <c r="D48" s="13">
        <v>263</v>
      </c>
      <c r="E48" s="14" t="s">
        <v>55</v>
      </c>
    </row>
    <row r="49" spans="1:5" ht="15.75" x14ac:dyDescent="0.15">
      <c r="A49" s="23"/>
      <c r="B49" s="25"/>
      <c r="C49" s="17" t="s">
        <v>66</v>
      </c>
      <c r="D49" s="13">
        <v>383</v>
      </c>
      <c r="E49" s="15" t="s">
        <v>14</v>
      </c>
    </row>
    <row r="50" spans="1:5" ht="42.75" x14ac:dyDescent="0.15">
      <c r="A50" s="23"/>
      <c r="B50" s="19" t="s">
        <v>70</v>
      </c>
      <c r="C50" s="17" t="s">
        <v>66</v>
      </c>
      <c r="D50" s="13">
        <v>224</v>
      </c>
      <c r="E50" s="15" t="s">
        <v>14</v>
      </c>
    </row>
    <row r="51" spans="1:5" ht="57" x14ac:dyDescent="0.15">
      <c r="A51" s="23"/>
      <c r="B51" s="19" t="s">
        <v>71</v>
      </c>
      <c r="C51" s="17" t="s">
        <v>64</v>
      </c>
      <c r="D51" s="13">
        <v>216</v>
      </c>
      <c r="E51" s="15" t="s">
        <v>14</v>
      </c>
    </row>
    <row r="52" spans="1:5" ht="28.5" x14ac:dyDescent="0.15">
      <c r="A52" s="23"/>
      <c r="B52" s="19" t="s">
        <v>72</v>
      </c>
      <c r="C52" s="17" t="s">
        <v>64</v>
      </c>
      <c r="D52" s="13">
        <v>216</v>
      </c>
      <c r="E52" s="15" t="s">
        <v>14</v>
      </c>
    </row>
    <row r="53" spans="1:5" ht="15.75" x14ac:dyDescent="0.15">
      <c r="A53" s="23"/>
      <c r="B53" s="24" t="s">
        <v>73</v>
      </c>
      <c r="C53" s="12" t="s">
        <v>74</v>
      </c>
      <c r="D53" s="13">
        <v>214</v>
      </c>
      <c r="E53" s="15" t="s">
        <v>14</v>
      </c>
    </row>
    <row r="54" spans="1:5" ht="15.75" x14ac:dyDescent="0.15">
      <c r="A54" s="23"/>
      <c r="B54" s="24"/>
      <c r="C54" s="12" t="s">
        <v>75</v>
      </c>
      <c r="D54" s="13">
        <v>214</v>
      </c>
      <c r="E54" s="15" t="s">
        <v>14</v>
      </c>
    </row>
    <row r="55" spans="1:5" ht="15.75" x14ac:dyDescent="0.15">
      <c r="A55" s="23"/>
      <c r="B55" s="24" t="s">
        <v>76</v>
      </c>
      <c r="C55" s="12" t="s">
        <v>77</v>
      </c>
      <c r="D55" s="13">
        <v>179</v>
      </c>
      <c r="E55" s="15" t="s">
        <v>14</v>
      </c>
    </row>
    <row r="56" spans="1:5" ht="15.75" x14ac:dyDescent="0.15">
      <c r="A56" s="23"/>
      <c r="B56" s="24"/>
      <c r="C56" s="12" t="s">
        <v>74</v>
      </c>
      <c r="D56" s="13">
        <v>179</v>
      </c>
      <c r="E56" s="15" t="s">
        <v>14</v>
      </c>
    </row>
    <row r="57" spans="1:5" ht="15.75" x14ac:dyDescent="0.15">
      <c r="A57" s="23" t="s">
        <v>78</v>
      </c>
      <c r="B57" s="9" t="s">
        <v>9</v>
      </c>
      <c r="C57" s="9"/>
      <c r="D57" s="10">
        <f>SUM(D58:D60)</f>
        <v>961</v>
      </c>
      <c r="E57" s="10"/>
    </row>
    <row r="58" spans="1:5" ht="28.5" x14ac:dyDescent="0.15">
      <c r="A58" s="23"/>
      <c r="B58" s="11" t="s">
        <v>79</v>
      </c>
      <c r="C58" s="12" t="s">
        <v>74</v>
      </c>
      <c r="D58" s="10">
        <v>386</v>
      </c>
      <c r="E58" s="15" t="s">
        <v>14</v>
      </c>
    </row>
    <row r="59" spans="1:5" ht="57" x14ac:dyDescent="0.15">
      <c r="A59" s="23"/>
      <c r="B59" s="11" t="s">
        <v>80</v>
      </c>
      <c r="C59" s="12" t="s">
        <v>74</v>
      </c>
      <c r="D59" s="13">
        <v>386</v>
      </c>
      <c r="E59" s="15" t="s">
        <v>14</v>
      </c>
    </row>
    <row r="60" spans="1:5" ht="28.5" x14ac:dyDescent="0.15">
      <c r="A60" s="23"/>
      <c r="B60" s="11" t="s">
        <v>81</v>
      </c>
      <c r="C60" s="17" t="s">
        <v>78</v>
      </c>
      <c r="D60" s="13">
        <v>189</v>
      </c>
      <c r="E60" s="15" t="s">
        <v>14</v>
      </c>
    </row>
    <row r="61" spans="1:5" ht="15.75" x14ac:dyDescent="0.15">
      <c r="A61" s="23" t="s">
        <v>82</v>
      </c>
      <c r="B61" s="9" t="s">
        <v>9</v>
      </c>
      <c r="C61" s="9"/>
      <c r="D61" s="10">
        <f>SUM(D62:D63)</f>
        <v>432</v>
      </c>
      <c r="E61" s="10"/>
    </row>
    <row r="62" spans="1:5" ht="42.75" x14ac:dyDescent="0.15">
      <c r="A62" s="23"/>
      <c r="B62" s="11" t="s">
        <v>83</v>
      </c>
      <c r="C62" s="12" t="s">
        <v>75</v>
      </c>
      <c r="D62" s="13">
        <v>233</v>
      </c>
      <c r="E62" s="15" t="s">
        <v>14</v>
      </c>
    </row>
    <row r="63" spans="1:5" ht="28.5" x14ac:dyDescent="0.15">
      <c r="A63" s="23"/>
      <c r="B63" s="11" t="s">
        <v>84</v>
      </c>
      <c r="C63" s="12" t="s">
        <v>75</v>
      </c>
      <c r="D63" s="13">
        <v>199</v>
      </c>
      <c r="E63" s="15" t="s">
        <v>14</v>
      </c>
    </row>
    <row r="64" spans="1:5" ht="15.75" x14ac:dyDescent="0.15">
      <c r="A64" s="23" t="s">
        <v>85</v>
      </c>
      <c r="B64" s="9" t="s">
        <v>9</v>
      </c>
      <c r="C64" s="9"/>
      <c r="D64" s="10">
        <f>SUM(D65:D67)</f>
        <v>646</v>
      </c>
      <c r="E64" s="10"/>
    </row>
    <row r="65" spans="1:5" ht="42.75" x14ac:dyDescent="0.15">
      <c r="A65" s="23"/>
      <c r="B65" s="11" t="s">
        <v>86</v>
      </c>
      <c r="C65" s="17" t="s">
        <v>85</v>
      </c>
      <c r="D65" s="13">
        <v>197</v>
      </c>
      <c r="E65" s="15" t="s">
        <v>14</v>
      </c>
    </row>
    <row r="66" spans="1:5" ht="42.75" x14ac:dyDescent="0.15">
      <c r="A66" s="23"/>
      <c r="B66" s="19" t="s">
        <v>87</v>
      </c>
      <c r="C66" s="17" t="s">
        <v>85</v>
      </c>
      <c r="D66" s="13">
        <v>191</v>
      </c>
      <c r="E66" s="15" t="s">
        <v>14</v>
      </c>
    </row>
    <row r="67" spans="1:5" ht="28.5" x14ac:dyDescent="0.15">
      <c r="A67" s="23"/>
      <c r="B67" s="11" t="s">
        <v>88</v>
      </c>
      <c r="C67" s="17" t="s">
        <v>85</v>
      </c>
      <c r="D67" s="13">
        <v>258</v>
      </c>
      <c r="E67" s="15" t="s">
        <v>14</v>
      </c>
    </row>
    <row r="68" spans="1:5" ht="15.75" x14ac:dyDescent="0.15">
      <c r="A68" s="23" t="s">
        <v>89</v>
      </c>
      <c r="B68" s="9" t="s">
        <v>9</v>
      </c>
      <c r="C68" s="9"/>
      <c r="D68" s="10">
        <f>SUM(D69:D70)</f>
        <v>318</v>
      </c>
      <c r="E68" s="10"/>
    </row>
    <row r="69" spans="1:5" ht="28.5" x14ac:dyDescent="0.15">
      <c r="A69" s="23"/>
      <c r="B69" s="11" t="s">
        <v>90</v>
      </c>
      <c r="C69" s="17" t="s">
        <v>89</v>
      </c>
      <c r="D69" s="13">
        <v>139</v>
      </c>
      <c r="E69" s="15" t="s">
        <v>14</v>
      </c>
    </row>
    <row r="70" spans="1:5" ht="57" x14ac:dyDescent="0.15">
      <c r="A70" s="23"/>
      <c r="B70" s="11" t="s">
        <v>91</v>
      </c>
      <c r="C70" s="12" t="s">
        <v>92</v>
      </c>
      <c r="D70" s="13">
        <v>179</v>
      </c>
      <c r="E70" s="15" t="s">
        <v>14</v>
      </c>
    </row>
    <row r="71" spans="1:5" ht="15.75" x14ac:dyDescent="0.15">
      <c r="A71" s="23" t="s">
        <v>93</v>
      </c>
      <c r="B71" s="9" t="s">
        <v>9</v>
      </c>
      <c r="C71" s="9"/>
      <c r="D71" s="10">
        <f>SUM(D72:D74)</f>
        <v>654</v>
      </c>
      <c r="E71" s="10"/>
    </row>
    <row r="72" spans="1:5" ht="15.75" x14ac:dyDescent="0.15">
      <c r="A72" s="23"/>
      <c r="B72" s="24" t="s">
        <v>94</v>
      </c>
      <c r="C72" s="17" t="s">
        <v>93</v>
      </c>
      <c r="D72" s="13">
        <v>185</v>
      </c>
      <c r="E72" s="15" t="s">
        <v>14</v>
      </c>
    </row>
    <row r="73" spans="1:5" ht="15.75" x14ac:dyDescent="0.15">
      <c r="A73" s="23"/>
      <c r="B73" s="25"/>
      <c r="C73" s="17" t="s">
        <v>95</v>
      </c>
      <c r="D73" s="13">
        <v>175</v>
      </c>
      <c r="E73" s="15" t="s">
        <v>14</v>
      </c>
    </row>
    <row r="74" spans="1:5" ht="44.25" x14ac:dyDescent="0.15">
      <c r="A74" s="23"/>
      <c r="B74" s="19" t="s">
        <v>96</v>
      </c>
      <c r="C74" s="17" t="s">
        <v>93</v>
      </c>
      <c r="D74" s="13">
        <v>294</v>
      </c>
      <c r="E74" s="15" t="s">
        <v>14</v>
      </c>
    </row>
    <row r="75" spans="1:5" ht="15.75" x14ac:dyDescent="0.15">
      <c r="A75" s="23" t="s">
        <v>95</v>
      </c>
      <c r="B75" s="9" t="s">
        <v>9</v>
      </c>
      <c r="C75" s="9"/>
      <c r="D75" s="10">
        <f>SUM(D76:D79)</f>
        <v>954</v>
      </c>
      <c r="E75" s="10"/>
    </row>
    <row r="76" spans="1:5" ht="71.25" x14ac:dyDescent="0.15">
      <c r="A76" s="23"/>
      <c r="B76" s="11" t="s">
        <v>97</v>
      </c>
      <c r="C76" s="17" t="s">
        <v>98</v>
      </c>
      <c r="D76" s="13">
        <v>262</v>
      </c>
      <c r="E76" s="15" t="s">
        <v>14</v>
      </c>
    </row>
    <row r="77" spans="1:5" ht="28.5" x14ac:dyDescent="0.15">
      <c r="A77" s="23"/>
      <c r="B77" s="19" t="s">
        <v>99</v>
      </c>
      <c r="C77" s="17" t="s">
        <v>100</v>
      </c>
      <c r="D77" s="13">
        <v>315</v>
      </c>
      <c r="E77" s="15" t="s">
        <v>14</v>
      </c>
    </row>
    <row r="78" spans="1:5" ht="28.5" x14ac:dyDescent="0.15">
      <c r="A78" s="23"/>
      <c r="B78" s="11" t="s">
        <v>101</v>
      </c>
      <c r="C78" s="12" t="s">
        <v>92</v>
      </c>
      <c r="D78" s="13">
        <v>185</v>
      </c>
      <c r="E78" s="15" t="s">
        <v>14</v>
      </c>
    </row>
    <row r="79" spans="1:5" ht="57" x14ac:dyDescent="0.15">
      <c r="A79" s="23"/>
      <c r="B79" s="19" t="s">
        <v>102</v>
      </c>
      <c r="C79" s="12" t="s">
        <v>103</v>
      </c>
      <c r="D79" s="13">
        <v>192</v>
      </c>
      <c r="E79" s="15" t="s">
        <v>14</v>
      </c>
    </row>
    <row r="80" spans="1:5" ht="15.75" x14ac:dyDescent="0.15">
      <c r="A80" s="23" t="s">
        <v>104</v>
      </c>
      <c r="B80" s="9" t="s">
        <v>9</v>
      </c>
      <c r="C80" s="9"/>
      <c r="D80" s="10">
        <f>SUM(D81:D85)</f>
        <v>1299</v>
      </c>
      <c r="E80" s="10"/>
    </row>
    <row r="81" spans="1:5" ht="71.25" x14ac:dyDescent="0.15">
      <c r="A81" s="23"/>
      <c r="B81" s="19" t="s">
        <v>105</v>
      </c>
      <c r="C81" s="17" t="s">
        <v>46</v>
      </c>
      <c r="D81" s="13">
        <v>229</v>
      </c>
      <c r="E81" s="15" t="s">
        <v>14</v>
      </c>
    </row>
    <row r="82" spans="1:5" ht="57" x14ac:dyDescent="0.15">
      <c r="A82" s="23"/>
      <c r="B82" s="11" t="s">
        <v>106</v>
      </c>
      <c r="C82" s="12" t="s">
        <v>11</v>
      </c>
      <c r="D82" s="13">
        <v>221</v>
      </c>
      <c r="E82" s="15" t="s">
        <v>14</v>
      </c>
    </row>
    <row r="83" spans="1:5" ht="57" x14ac:dyDescent="0.15">
      <c r="A83" s="23"/>
      <c r="B83" s="11" t="s">
        <v>107</v>
      </c>
      <c r="C83" s="12" t="s">
        <v>108</v>
      </c>
      <c r="D83" s="13">
        <v>314</v>
      </c>
      <c r="E83" s="15" t="s">
        <v>14</v>
      </c>
    </row>
    <row r="84" spans="1:5" ht="28.5" x14ac:dyDescent="0.15">
      <c r="A84" s="23"/>
      <c r="B84" s="19" t="s">
        <v>109</v>
      </c>
      <c r="C84" s="17" t="s">
        <v>110</v>
      </c>
      <c r="D84" s="13">
        <v>264</v>
      </c>
      <c r="E84" s="15" t="s">
        <v>14</v>
      </c>
    </row>
    <row r="85" spans="1:5" ht="42.75" x14ac:dyDescent="0.15">
      <c r="A85" s="23"/>
      <c r="B85" s="11" t="s">
        <v>111</v>
      </c>
      <c r="C85" s="17" t="s">
        <v>104</v>
      </c>
      <c r="D85" s="13">
        <v>271</v>
      </c>
      <c r="E85" s="15" t="s">
        <v>14</v>
      </c>
    </row>
    <row r="86" spans="1:5" ht="15.75" x14ac:dyDescent="0.15">
      <c r="A86" s="23" t="s">
        <v>112</v>
      </c>
      <c r="B86" s="9" t="s">
        <v>9</v>
      </c>
      <c r="C86" s="9"/>
      <c r="D86" s="10">
        <f>SUM(D87:D90)</f>
        <v>1178</v>
      </c>
      <c r="E86" s="10"/>
    </row>
    <row r="87" spans="1:5" ht="57" x14ac:dyDescent="0.15">
      <c r="A87" s="23"/>
      <c r="B87" s="11" t="s">
        <v>113</v>
      </c>
      <c r="C87" s="17" t="s">
        <v>114</v>
      </c>
      <c r="D87" s="13">
        <v>189</v>
      </c>
      <c r="E87" s="15" t="s">
        <v>14</v>
      </c>
    </row>
    <row r="88" spans="1:5" ht="57" x14ac:dyDescent="0.15">
      <c r="A88" s="23"/>
      <c r="B88" s="11" t="s">
        <v>115</v>
      </c>
      <c r="C88" s="12" t="s">
        <v>116</v>
      </c>
      <c r="D88" s="13">
        <v>229</v>
      </c>
      <c r="E88" s="15" t="s">
        <v>14</v>
      </c>
    </row>
    <row r="89" spans="1:5" ht="15.75" x14ac:dyDescent="0.15">
      <c r="A89" s="23"/>
      <c r="B89" s="24" t="s">
        <v>117</v>
      </c>
      <c r="C89" s="12" t="s">
        <v>116</v>
      </c>
      <c r="D89" s="13">
        <v>229</v>
      </c>
      <c r="E89" s="15" t="s">
        <v>14</v>
      </c>
    </row>
    <row r="90" spans="1:5" ht="15.75" x14ac:dyDescent="0.15">
      <c r="A90" s="23"/>
      <c r="B90" s="25"/>
      <c r="C90" s="12" t="s">
        <v>103</v>
      </c>
      <c r="D90" s="13">
        <v>531</v>
      </c>
      <c r="E90" s="15" t="s">
        <v>14</v>
      </c>
    </row>
    <row r="91" spans="1:5" ht="15.75" x14ac:dyDescent="0.15">
      <c r="A91" s="26" t="s">
        <v>118</v>
      </c>
      <c r="B91" s="9" t="s">
        <v>9</v>
      </c>
      <c r="C91" s="20"/>
      <c r="D91" s="21">
        <f>D92</f>
        <v>81</v>
      </c>
      <c r="E91" s="22"/>
    </row>
    <row r="92" spans="1:5" ht="42.75" x14ac:dyDescent="0.15">
      <c r="A92" s="26"/>
      <c r="B92" s="11" t="s">
        <v>119</v>
      </c>
      <c r="C92" s="17" t="s">
        <v>120</v>
      </c>
      <c r="D92" s="13">
        <v>81</v>
      </c>
      <c r="E92" s="15" t="s">
        <v>14</v>
      </c>
    </row>
    <row r="93" spans="1:5" ht="15.75" x14ac:dyDescent="0.15">
      <c r="A93" s="23" t="s">
        <v>121</v>
      </c>
      <c r="B93" s="9" t="s">
        <v>9</v>
      </c>
      <c r="C93" s="9"/>
      <c r="D93" s="10">
        <f>SUM(D94:D94)</f>
        <v>0</v>
      </c>
      <c r="E93" s="10"/>
    </row>
    <row r="94" spans="1:5" ht="28.5" x14ac:dyDescent="0.15">
      <c r="A94" s="23"/>
      <c r="B94" s="11" t="s">
        <v>122</v>
      </c>
      <c r="C94" s="17" t="s">
        <v>123</v>
      </c>
      <c r="D94" s="13">
        <v>0</v>
      </c>
      <c r="E94" s="15" t="s">
        <v>14</v>
      </c>
    </row>
    <row r="95" spans="1:5" ht="15.75" x14ac:dyDescent="0.15">
      <c r="A95" s="23" t="s">
        <v>124</v>
      </c>
      <c r="B95" s="9" t="s">
        <v>9</v>
      </c>
      <c r="C95" s="9"/>
      <c r="D95" s="10">
        <f>D96</f>
        <v>313</v>
      </c>
      <c r="E95" s="10"/>
    </row>
    <row r="96" spans="1:5" ht="28.5" x14ac:dyDescent="0.15">
      <c r="A96" s="23"/>
      <c r="B96" s="11" t="s">
        <v>125</v>
      </c>
      <c r="C96" s="17" t="s">
        <v>124</v>
      </c>
      <c r="D96" s="13">
        <v>313</v>
      </c>
      <c r="E96" s="15" t="s">
        <v>14</v>
      </c>
    </row>
    <row r="97" spans="1:5" ht="15.75" x14ac:dyDescent="0.15">
      <c r="A97" s="23" t="s">
        <v>126</v>
      </c>
      <c r="B97" s="9" t="s">
        <v>9</v>
      </c>
      <c r="C97" s="9"/>
      <c r="D97" s="10">
        <f>D98</f>
        <v>138</v>
      </c>
      <c r="E97" s="10"/>
    </row>
    <row r="98" spans="1:5" ht="42.75" x14ac:dyDescent="0.15">
      <c r="A98" s="23"/>
      <c r="B98" s="11" t="s">
        <v>127</v>
      </c>
      <c r="C98" s="17" t="s">
        <v>126</v>
      </c>
      <c r="D98" s="13">
        <v>138</v>
      </c>
      <c r="E98" s="15" t="s">
        <v>14</v>
      </c>
    </row>
    <row r="99" spans="1:5" ht="15.75" x14ac:dyDescent="0.15">
      <c r="A99" s="23" t="s">
        <v>128</v>
      </c>
      <c r="B99" s="9" t="s">
        <v>9</v>
      </c>
      <c r="C99" s="9"/>
      <c r="D99" s="10">
        <f>D100</f>
        <v>494</v>
      </c>
      <c r="E99" s="10"/>
    </row>
    <row r="100" spans="1:5" ht="42.75" x14ac:dyDescent="0.15">
      <c r="A100" s="23"/>
      <c r="B100" s="11" t="s">
        <v>129</v>
      </c>
      <c r="C100" s="17" t="s">
        <v>128</v>
      </c>
      <c r="D100" s="13">
        <v>494</v>
      </c>
      <c r="E100" s="15" t="s">
        <v>14</v>
      </c>
    </row>
  </sheetData>
  <mergeCells count="34">
    <mergeCell ref="A2:E2"/>
    <mergeCell ref="A4:B4"/>
    <mergeCell ref="A5:A9"/>
    <mergeCell ref="A10:A13"/>
    <mergeCell ref="A14:A17"/>
    <mergeCell ref="B16:B17"/>
    <mergeCell ref="A18:A21"/>
    <mergeCell ref="A22:A26"/>
    <mergeCell ref="A27:A29"/>
    <mergeCell ref="A30:A31"/>
    <mergeCell ref="A32:A33"/>
    <mergeCell ref="B38:B39"/>
    <mergeCell ref="A40:A41"/>
    <mergeCell ref="A42:A44"/>
    <mergeCell ref="A45:A56"/>
    <mergeCell ref="B48:B49"/>
    <mergeCell ref="B53:B54"/>
    <mergeCell ref="B55:B56"/>
    <mergeCell ref="A34:A39"/>
    <mergeCell ref="B89:B90"/>
    <mergeCell ref="A91:A92"/>
    <mergeCell ref="A93:A94"/>
    <mergeCell ref="A57:A60"/>
    <mergeCell ref="A61:A63"/>
    <mergeCell ref="A64:A67"/>
    <mergeCell ref="A68:A70"/>
    <mergeCell ref="A71:A74"/>
    <mergeCell ref="B72:B73"/>
    <mergeCell ref="A95:A96"/>
    <mergeCell ref="A97:A98"/>
    <mergeCell ref="A99:A100"/>
    <mergeCell ref="A75:A79"/>
    <mergeCell ref="A80:A85"/>
    <mergeCell ref="A86:A9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张洋</dc:creator>
  <cp:lastModifiedBy>夏红卫</cp:lastModifiedBy>
  <dcterms:created xsi:type="dcterms:W3CDTF">2017-06-06T03:36:49Z</dcterms:created>
  <dcterms:modified xsi:type="dcterms:W3CDTF">2017-06-15T01:41:17Z</dcterms:modified>
</cp:coreProperties>
</file>