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0" windowWidth="21360" windowHeight="9840"/>
  </bookViews>
  <sheets>
    <sheet name="发文附件1" sheetId="1" r:id="rId1"/>
  </sheets>
  <definedNames>
    <definedName name="_xlnm._FilterDatabase" localSheetId="0" hidden="1">发文附件1!$A$1:$AF$3000</definedName>
    <definedName name="_xlnm.Print_Area">#N/A</definedName>
    <definedName name="_xlnm.Print_Titles" localSheetId="0">发文附件1!$4:$5</definedName>
    <definedName name="_xlnm.Print_Titles">#N/A</definedName>
  </definedNames>
  <calcPr calcId="124519"/>
</workbook>
</file>

<file path=xl/calcChain.xml><?xml version="1.0" encoding="utf-8"?>
<calcChain xmlns="http://schemas.openxmlformats.org/spreadsheetml/2006/main">
  <c r="AL6" i="1"/>
  <c r="AM6"/>
  <c r="AK6"/>
  <c r="AF7"/>
  <c r="AI7"/>
  <c r="AJ7"/>
  <c r="AL7"/>
  <c r="AE8"/>
  <c r="AE7" s="1"/>
  <c r="AF8"/>
  <c r="AG8"/>
  <c r="AG7" s="1"/>
  <c r="AJ8"/>
  <c r="AI9"/>
  <c r="AJ9"/>
  <c r="AL9"/>
  <c r="AE10"/>
  <c r="AE9" s="1"/>
  <c r="AF10"/>
  <c r="AG10"/>
  <c r="AG9" s="1"/>
  <c r="AJ10"/>
  <c r="AE11"/>
  <c r="AF11"/>
  <c r="AF9" s="1"/>
  <c r="AG11"/>
  <c r="AH11"/>
  <c r="AJ11"/>
  <c r="AE12"/>
  <c r="AH12" s="1"/>
  <c r="AF12"/>
  <c r="AG12"/>
  <c r="AJ12"/>
  <c r="AE13"/>
  <c r="AF13"/>
  <c r="AG13"/>
  <c r="AH13"/>
  <c r="AJ13"/>
  <c r="AI14"/>
  <c r="AL14"/>
  <c r="AJ14" s="1"/>
  <c r="AE15"/>
  <c r="AF15"/>
  <c r="AF14" s="1"/>
  <c r="AG15"/>
  <c r="AH15"/>
  <c r="AJ15"/>
  <c r="AE16"/>
  <c r="AH16" s="1"/>
  <c r="AF16"/>
  <c r="AG16"/>
  <c r="AG14" s="1"/>
  <c r="AJ16"/>
  <c r="AE17"/>
  <c r="AF17"/>
  <c r="AG17"/>
  <c r="AH17"/>
  <c r="AJ17"/>
  <c r="AE18"/>
  <c r="AH18" s="1"/>
  <c r="AF18"/>
  <c r="AG18"/>
  <c r="AJ18"/>
  <c r="AE19"/>
  <c r="AF19"/>
  <c r="AG19"/>
  <c r="AH19"/>
  <c r="AJ19"/>
  <c r="AE20"/>
  <c r="AH20" s="1"/>
  <c r="AF20"/>
  <c r="AG20"/>
  <c r="AJ20"/>
  <c r="AE21"/>
  <c r="AF21"/>
  <c r="AG21"/>
  <c r="AH21"/>
  <c r="AJ21"/>
  <c r="AE22"/>
  <c r="AH22" s="1"/>
  <c r="AF22"/>
  <c r="AG22"/>
  <c r="AJ22"/>
  <c r="AE23"/>
  <c r="AF23"/>
  <c r="AG23"/>
  <c r="AH23"/>
  <c r="AJ23"/>
  <c r="AE24"/>
  <c r="AH24" s="1"/>
  <c r="AF24"/>
  <c r="AG24"/>
  <c r="AJ24"/>
  <c r="AE25"/>
  <c r="AF25"/>
  <c r="AG25"/>
  <c r="AH25"/>
  <c r="AJ25"/>
  <c r="AE26"/>
  <c r="AH26" s="1"/>
  <c r="AF26"/>
  <c r="AG26"/>
  <c r="AJ26"/>
  <c r="AE27"/>
  <c r="AF27"/>
  <c r="AG27"/>
  <c r="AH27"/>
  <c r="AJ27"/>
  <c r="AE28"/>
  <c r="AH28" s="1"/>
  <c r="AF28"/>
  <c r="AG28"/>
  <c r="AJ28"/>
  <c r="AE29"/>
  <c r="AF29"/>
  <c r="AG29"/>
  <c r="AH29"/>
  <c r="AJ29"/>
  <c r="AE30"/>
  <c r="AH30" s="1"/>
  <c r="AF30"/>
  <c r="AG30"/>
  <c r="AJ30"/>
  <c r="AE31"/>
  <c r="AF31"/>
  <c r="AG31"/>
  <c r="AH31"/>
  <c r="AJ31"/>
  <c r="AE32"/>
  <c r="AH32" s="1"/>
  <c r="AF32"/>
  <c r="AG32"/>
  <c r="AJ32"/>
  <c r="AE33"/>
  <c r="AF33"/>
  <c r="AG33"/>
  <c r="AH33"/>
  <c r="AJ33"/>
  <c r="AE34"/>
  <c r="AH34" s="1"/>
  <c r="AF34"/>
  <c r="AG34"/>
  <c r="AJ34"/>
  <c r="AE35"/>
  <c r="AF35"/>
  <c r="AG35"/>
  <c r="AH35"/>
  <c r="AJ35"/>
  <c r="AI36"/>
  <c r="AL36"/>
  <c r="AJ36" s="1"/>
  <c r="AE37"/>
  <c r="AF37"/>
  <c r="AF36" s="1"/>
  <c r="AG37"/>
  <c r="AH37"/>
  <c r="AJ37"/>
  <c r="AE38"/>
  <c r="AH38" s="1"/>
  <c r="AF38"/>
  <c r="AG38"/>
  <c r="AG36" s="1"/>
  <c r="AJ38"/>
  <c r="AE39"/>
  <c r="AF39"/>
  <c r="AG39"/>
  <c r="AH39"/>
  <c r="AJ39"/>
  <c r="AI40"/>
  <c r="AL40"/>
  <c r="AJ40" s="1"/>
  <c r="AM40"/>
  <c r="AE41"/>
  <c r="AH41" s="1"/>
  <c r="AF41"/>
  <c r="AF40" s="1"/>
  <c r="AG41"/>
  <c r="AG40" s="1"/>
  <c r="AJ41"/>
  <c r="AE42"/>
  <c r="AF42"/>
  <c r="AG42"/>
  <c r="AH42"/>
  <c r="AJ42"/>
  <c r="AE43"/>
  <c r="AH43" s="1"/>
  <c r="AF43"/>
  <c r="AG43"/>
  <c r="AJ43"/>
  <c r="AE44"/>
  <c r="AF44"/>
  <c r="AG44"/>
  <c r="AH44"/>
  <c r="AJ44"/>
  <c r="AE45"/>
  <c r="AH45" s="1"/>
  <c r="AF45"/>
  <c r="AG45"/>
  <c r="AJ45"/>
  <c r="AE46"/>
  <c r="AF46"/>
  <c r="AG46"/>
  <c r="AH46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I89"/>
  <c r="AL89"/>
  <c r="AJ89" s="1"/>
  <c r="AE90"/>
  <c r="AF90"/>
  <c r="AF89" s="1"/>
  <c r="AG90"/>
  <c r="AH90"/>
  <c r="AJ90"/>
  <c r="AE91"/>
  <c r="AH91" s="1"/>
  <c r="AF91"/>
  <c r="AG91"/>
  <c r="AG89" s="1"/>
  <c r="AJ91"/>
  <c r="AE92"/>
  <c r="AF92"/>
  <c r="AG92"/>
  <c r="AH92"/>
  <c r="AJ92"/>
  <c r="AE93"/>
  <c r="AH93" s="1"/>
  <c r="AF93"/>
  <c r="AG93"/>
  <c r="AJ93"/>
  <c r="AE94"/>
  <c r="AF94"/>
  <c r="AG94"/>
  <c r="AH94"/>
  <c r="AJ94"/>
  <c r="AE95"/>
  <c r="AH95" s="1"/>
  <c r="AF95"/>
  <c r="AG95"/>
  <c r="AJ95"/>
  <c r="AE96"/>
  <c r="AF96"/>
  <c r="AG96"/>
  <c r="AH96"/>
  <c r="AJ96"/>
  <c r="AE97"/>
  <c r="AH97" s="1"/>
  <c r="AF97"/>
  <c r="AG97"/>
  <c r="AJ97"/>
  <c r="AE98"/>
  <c r="AF98"/>
  <c r="AG98"/>
  <c r="AH98"/>
  <c r="AJ98"/>
  <c r="AE99"/>
  <c r="AH99" s="1"/>
  <c r="AF99"/>
  <c r="AG99"/>
  <c r="AJ99"/>
  <c r="AE100"/>
  <c r="AF100"/>
  <c r="AG100"/>
  <c r="AH100"/>
  <c r="AJ100"/>
  <c r="AE101"/>
  <c r="AH101" s="1"/>
  <c r="AF101"/>
  <c r="AG101"/>
  <c r="AJ101"/>
  <c r="AE102"/>
  <c r="AF102"/>
  <c r="AG102"/>
  <c r="AH102"/>
  <c r="AJ102"/>
  <c r="AE103"/>
  <c r="AH103" s="1"/>
  <c r="AF103"/>
  <c r="AG103"/>
  <c r="AJ103"/>
  <c r="AE104"/>
  <c r="AF104"/>
  <c r="AG104"/>
  <c r="AH104"/>
  <c r="AJ104"/>
  <c r="AE105"/>
  <c r="AH105" s="1"/>
  <c r="AF105"/>
  <c r="AG105"/>
  <c r="AJ105"/>
  <c r="AE106"/>
  <c r="AF106"/>
  <c r="AG106"/>
  <c r="AH106"/>
  <c r="AJ106"/>
  <c r="AE107"/>
  <c r="AH107" s="1"/>
  <c r="AF107"/>
  <c r="AG107"/>
  <c r="AJ107"/>
  <c r="AE108"/>
  <c r="AF108"/>
  <c r="AG108"/>
  <c r="AH108"/>
  <c r="AJ108"/>
  <c r="AE109"/>
  <c r="AH109" s="1"/>
  <c r="AF109"/>
  <c r="AG109"/>
  <c r="AJ109"/>
  <c r="AE110"/>
  <c r="AF110"/>
  <c r="AG110"/>
  <c r="AH110"/>
  <c r="AJ110"/>
  <c r="AI111"/>
  <c r="AL111"/>
  <c r="AJ111" s="1"/>
  <c r="AE112"/>
  <c r="AF112"/>
  <c r="AF111" s="1"/>
  <c r="AG112"/>
  <c r="AH112"/>
  <c r="AJ112"/>
  <c r="AE113"/>
  <c r="AH113" s="1"/>
  <c r="AF113"/>
  <c r="AG113"/>
  <c r="AG111" s="1"/>
  <c r="AJ113"/>
  <c r="AE114"/>
  <c r="AF114"/>
  <c r="AG114"/>
  <c r="AH114"/>
  <c r="AJ114"/>
  <c r="AI115"/>
  <c r="AL115"/>
  <c r="AJ115" s="1"/>
  <c r="AE116"/>
  <c r="AF116"/>
  <c r="AF115" s="1"/>
  <c r="AG116"/>
  <c r="AH116"/>
  <c r="AJ116"/>
  <c r="AE117"/>
  <c r="AH117" s="1"/>
  <c r="AF117"/>
  <c r="AG117"/>
  <c r="AG115" s="1"/>
  <c r="AJ117"/>
  <c r="AE118"/>
  <c r="AF118"/>
  <c r="AG118"/>
  <c r="AH118"/>
  <c r="AJ118"/>
  <c r="AE119"/>
  <c r="AH119" s="1"/>
  <c r="AF119"/>
  <c r="AG119"/>
  <c r="AJ119"/>
  <c r="AE120"/>
  <c r="AF120"/>
  <c r="AG120"/>
  <c r="AH120"/>
  <c r="AJ120"/>
  <c r="AE121"/>
  <c r="AH121" s="1"/>
  <c r="AF121"/>
  <c r="AG121"/>
  <c r="AJ121"/>
  <c r="AE122"/>
  <c r="AF122"/>
  <c r="AG122"/>
  <c r="AH122"/>
  <c r="AJ122"/>
  <c r="AE123"/>
  <c r="AH123" s="1"/>
  <c r="AF123"/>
  <c r="AG123"/>
  <c r="AJ123"/>
  <c r="AE124"/>
  <c r="AF124"/>
  <c r="AG124"/>
  <c r="AH124"/>
  <c r="AJ124"/>
  <c r="AE125"/>
  <c r="AH125" s="1"/>
  <c r="AF125"/>
  <c r="AG125"/>
  <c r="AJ125"/>
  <c r="AE126"/>
  <c r="AF126"/>
  <c r="AG126"/>
  <c r="AH126"/>
  <c r="AJ126"/>
  <c r="AE127"/>
  <c r="AH127" s="1"/>
  <c r="AF127"/>
  <c r="AG127"/>
  <c r="AJ127"/>
  <c r="AI128"/>
  <c r="AJ128"/>
  <c r="AE129"/>
  <c r="AE128" s="1"/>
  <c r="AF129"/>
  <c r="AF128" s="1"/>
  <c r="AG129"/>
  <c r="AG128" s="1"/>
  <c r="AH129"/>
  <c r="AJ129"/>
  <c r="AE130"/>
  <c r="AH130" s="1"/>
  <c r="AF130"/>
  <c r="AG130"/>
  <c r="AJ130"/>
  <c r="AE131"/>
  <c r="AF131"/>
  <c r="AG131"/>
  <c r="AH131"/>
  <c r="AJ131"/>
  <c r="AE132"/>
  <c r="AH132" s="1"/>
  <c r="AF132"/>
  <c r="AG132"/>
  <c r="AJ132"/>
  <c r="AE133"/>
  <c r="AF133"/>
  <c r="AG133"/>
  <c r="AH133"/>
  <c r="AJ133"/>
  <c r="AE134"/>
  <c r="AH134" s="1"/>
  <c r="AF134"/>
  <c r="AG134"/>
  <c r="AJ134"/>
  <c r="AE135"/>
  <c r="AF135"/>
  <c r="AG135"/>
  <c r="AH135"/>
  <c r="AJ135"/>
  <c r="AE136"/>
  <c r="AH136" s="1"/>
  <c r="AF136"/>
  <c r="AG136"/>
  <c r="AJ136"/>
  <c r="AE137"/>
  <c r="AF137"/>
  <c r="AG137"/>
  <c r="AH137"/>
  <c r="AJ137"/>
  <c r="AE138"/>
  <c r="AH138" s="1"/>
  <c r="AF138"/>
  <c r="AG138"/>
  <c r="AJ138"/>
  <c r="AE139"/>
  <c r="AF139"/>
  <c r="AG139"/>
  <c r="AH139"/>
  <c r="AJ139"/>
  <c r="AE140"/>
  <c r="AH140" s="1"/>
  <c r="AF140"/>
  <c r="AG140"/>
  <c r="AJ140"/>
  <c r="AE141"/>
  <c r="AF141"/>
  <c r="AG141"/>
  <c r="AH141"/>
  <c r="AJ141"/>
  <c r="AE142"/>
  <c r="AH142" s="1"/>
  <c r="AF142"/>
  <c r="AG142"/>
  <c r="AJ142"/>
  <c r="AE143"/>
  <c r="AF143"/>
  <c r="AG143"/>
  <c r="AH143"/>
  <c r="AJ143"/>
  <c r="AE144"/>
  <c r="AH144" s="1"/>
  <c r="AF144"/>
  <c r="AG144"/>
  <c r="AJ144"/>
  <c r="AE145"/>
  <c r="AF145"/>
  <c r="AG145"/>
  <c r="AH145"/>
  <c r="AJ145"/>
  <c r="AJ146"/>
  <c r="AI147"/>
  <c r="AJ147"/>
  <c r="AL147"/>
  <c r="AE148"/>
  <c r="AE147" s="1"/>
  <c r="AF148"/>
  <c r="AF147" s="1"/>
  <c r="AG148"/>
  <c r="AG147" s="1"/>
  <c r="AJ148"/>
  <c r="AE149"/>
  <c r="AF149"/>
  <c r="AG149"/>
  <c r="AH149"/>
  <c r="AJ149"/>
  <c r="AE150"/>
  <c r="AH150" s="1"/>
  <c r="AF150"/>
  <c r="AG150"/>
  <c r="AJ150"/>
  <c r="AE151"/>
  <c r="AF151"/>
  <c r="AG151"/>
  <c r="AH151"/>
  <c r="AJ151"/>
  <c r="AE152"/>
  <c r="AH152" s="1"/>
  <c r="AF152"/>
  <c r="AG152"/>
  <c r="AJ152"/>
  <c r="AE153"/>
  <c r="AF153"/>
  <c r="AG153"/>
  <c r="AH153"/>
  <c r="AJ153"/>
  <c r="AE154"/>
  <c r="AH154" s="1"/>
  <c r="AF154"/>
  <c r="AG154"/>
  <c r="AJ154"/>
  <c r="AE155"/>
  <c r="AF155"/>
  <c r="AG155"/>
  <c r="AH155"/>
  <c r="AJ155"/>
  <c r="AE156"/>
  <c r="AH156" s="1"/>
  <c r="AF156"/>
  <c r="AG156"/>
  <c r="AJ156"/>
  <c r="AE157"/>
  <c r="AF157"/>
  <c r="AG157"/>
  <c r="AH157"/>
  <c r="AJ157"/>
  <c r="AE158"/>
  <c r="AH158" s="1"/>
  <c r="AF158"/>
  <c r="AG158"/>
  <c r="AJ158"/>
  <c r="AE159"/>
  <c r="AF159"/>
  <c r="AG159"/>
  <c r="AH159"/>
  <c r="AJ159"/>
  <c r="AE160"/>
  <c r="AH160" s="1"/>
  <c r="AF160"/>
  <c r="AG160"/>
  <c r="AJ160"/>
  <c r="AE161"/>
  <c r="AF161"/>
  <c r="AG161"/>
  <c r="AH161"/>
  <c r="AJ161"/>
  <c r="AE162"/>
  <c r="AH162" s="1"/>
  <c r="AF162"/>
  <c r="AG162"/>
  <c r="AJ162"/>
  <c r="AE163"/>
  <c r="AF163"/>
  <c r="AG163"/>
  <c r="AH163"/>
  <c r="AJ163"/>
  <c r="AE164"/>
  <c r="AH164" s="1"/>
  <c r="AF164"/>
  <c r="AG164"/>
  <c r="AJ164"/>
  <c r="AE165"/>
  <c r="AF165"/>
  <c r="AG165"/>
  <c r="AH165"/>
  <c r="AJ165"/>
  <c r="AE166"/>
  <c r="AH166" s="1"/>
  <c r="AF166"/>
  <c r="AG166"/>
  <c r="AJ166"/>
  <c r="AE167"/>
  <c r="AF167"/>
  <c r="AG167"/>
  <c r="AH167"/>
  <c r="AJ167"/>
  <c r="AE168"/>
  <c r="AH168" s="1"/>
  <c r="AF168"/>
  <c r="AG168"/>
  <c r="AJ168"/>
  <c r="AI169"/>
  <c r="AJ169"/>
  <c r="AL169"/>
  <c r="AE170"/>
  <c r="AE169" s="1"/>
  <c r="AF170"/>
  <c r="AG170"/>
  <c r="AG169" s="1"/>
  <c r="AJ170"/>
  <c r="AE171"/>
  <c r="AF171"/>
  <c r="AF169" s="1"/>
  <c r="AG171"/>
  <c r="AH171"/>
  <c r="AJ171"/>
  <c r="AE172"/>
  <c r="AH172" s="1"/>
  <c r="AF172"/>
  <c r="AG172"/>
  <c r="AJ172"/>
  <c r="AE173"/>
  <c r="AF173"/>
  <c r="AG173"/>
  <c r="AH173"/>
  <c r="AJ173"/>
  <c r="AE174"/>
  <c r="AH174" s="1"/>
  <c r="AF174"/>
  <c r="AG174"/>
  <c r="AJ174"/>
  <c r="AI175"/>
  <c r="AJ175"/>
  <c r="AL175"/>
  <c r="AE176"/>
  <c r="AE175" s="1"/>
  <c r="AF176"/>
  <c r="AG176"/>
  <c r="AG175" s="1"/>
  <c r="AJ176"/>
  <c r="AE177"/>
  <c r="AF177"/>
  <c r="AF175" s="1"/>
  <c r="AG177"/>
  <c r="AH177"/>
  <c r="AJ177"/>
  <c r="AE178"/>
  <c r="AH178" s="1"/>
  <c r="AF178"/>
  <c r="AG178"/>
  <c r="AJ178"/>
  <c r="AE179"/>
  <c r="AF179"/>
  <c r="AG179"/>
  <c r="AH179"/>
  <c r="AJ179"/>
  <c r="AE180"/>
  <c r="AH180" s="1"/>
  <c r="AF180"/>
  <c r="AG180"/>
  <c r="AJ180"/>
  <c r="AE181"/>
  <c r="AF181"/>
  <c r="AG181"/>
  <c r="AH181"/>
  <c r="AJ181"/>
  <c r="AE182"/>
  <c r="AH182" s="1"/>
  <c r="AF182"/>
  <c r="AG182"/>
  <c r="AJ182"/>
  <c r="AE183"/>
  <c r="AF183"/>
  <c r="AG183"/>
  <c r="AH183"/>
  <c r="AJ183"/>
  <c r="AE184"/>
  <c r="AH184" s="1"/>
  <c r="AF184"/>
  <c r="AG184"/>
  <c r="AJ184"/>
  <c r="AE185"/>
  <c r="AF185"/>
  <c r="AG185"/>
  <c r="AH185"/>
  <c r="AJ185"/>
  <c r="AE186"/>
  <c r="AH186" s="1"/>
  <c r="AF186"/>
  <c r="AG186"/>
  <c r="AJ186"/>
  <c r="AE187"/>
  <c r="AF187"/>
  <c r="AG187"/>
  <c r="AH187"/>
  <c r="AJ187"/>
  <c r="AE188"/>
  <c r="AH188" s="1"/>
  <c r="AF188"/>
  <c r="AG188"/>
  <c r="AJ188"/>
  <c r="AE189"/>
  <c r="AF189"/>
  <c r="AG189"/>
  <c r="AH189"/>
  <c r="AJ189"/>
  <c r="AE190"/>
  <c r="AH190" s="1"/>
  <c r="AF190"/>
  <c r="AG190"/>
  <c r="AJ190"/>
  <c r="AE191"/>
  <c r="AF191"/>
  <c r="AG191"/>
  <c r="AH191"/>
  <c r="AJ191"/>
  <c r="AE192"/>
  <c r="AH192" s="1"/>
  <c r="AF192"/>
  <c r="AG192"/>
  <c r="AJ192"/>
  <c r="AE193"/>
  <c r="AF193"/>
  <c r="AG193"/>
  <c r="AH193"/>
  <c r="AJ193"/>
  <c r="AI194"/>
  <c r="AL194"/>
  <c r="AJ194" s="1"/>
  <c r="AE195"/>
  <c r="AF195"/>
  <c r="AF194" s="1"/>
  <c r="AG195"/>
  <c r="AH195"/>
  <c r="AJ195"/>
  <c r="AE196"/>
  <c r="AH196" s="1"/>
  <c r="AF196"/>
  <c r="AG196"/>
  <c r="AG194" s="1"/>
  <c r="AJ196"/>
  <c r="AE197"/>
  <c r="AF197"/>
  <c r="AG197"/>
  <c r="AH197"/>
  <c r="AJ197"/>
  <c r="AE198"/>
  <c r="AH198" s="1"/>
  <c r="AF198"/>
  <c r="AG198"/>
  <c r="AJ198"/>
  <c r="AE199"/>
  <c r="AF199"/>
  <c r="AG199"/>
  <c r="AH199"/>
  <c r="AJ199"/>
  <c r="AE200"/>
  <c r="AH200" s="1"/>
  <c r="AF200"/>
  <c r="AG200"/>
  <c r="AJ200"/>
  <c r="AE201"/>
  <c r="AF201"/>
  <c r="AG201"/>
  <c r="AH201"/>
  <c r="AJ201"/>
  <c r="AI202"/>
  <c r="AL202"/>
  <c r="AJ202" s="1"/>
  <c r="AE203"/>
  <c r="AF203"/>
  <c r="AF202" s="1"/>
  <c r="AG203"/>
  <c r="AH203"/>
  <c r="AJ203"/>
  <c r="AE204"/>
  <c r="AH204" s="1"/>
  <c r="AF204"/>
  <c r="AG204"/>
  <c r="AG202" s="1"/>
  <c r="AJ204"/>
  <c r="AE205"/>
  <c r="AF205"/>
  <c r="AG205"/>
  <c r="AH205"/>
  <c r="AJ205"/>
  <c r="AE206"/>
  <c r="AH206" s="1"/>
  <c r="AF206"/>
  <c r="AG206"/>
  <c r="AJ206"/>
  <c r="AE207"/>
  <c r="AF207"/>
  <c r="AG207"/>
  <c r="AH207"/>
  <c r="AJ207"/>
  <c r="AE208"/>
  <c r="AH208" s="1"/>
  <c r="AF208"/>
  <c r="AG208"/>
  <c r="AJ208"/>
  <c r="AE209"/>
  <c r="AF209"/>
  <c r="AG209"/>
  <c r="AH209"/>
  <c r="AJ209"/>
  <c r="AE210"/>
  <c r="AH210" s="1"/>
  <c r="AF210"/>
  <c r="AG210"/>
  <c r="AJ210"/>
  <c r="AE211"/>
  <c r="AF211"/>
  <c r="AG211"/>
  <c r="AH211"/>
  <c r="AJ211"/>
  <c r="AE212"/>
  <c r="AH212" s="1"/>
  <c r="AF212"/>
  <c r="AG212"/>
  <c r="AJ212"/>
  <c r="AE213"/>
  <c r="AF213"/>
  <c r="AG213"/>
  <c r="AH213"/>
  <c r="AJ213"/>
  <c r="AE214"/>
  <c r="AH214" s="1"/>
  <c r="AF214"/>
  <c r="AG214"/>
  <c r="AJ214"/>
  <c r="AE215"/>
  <c r="AF215"/>
  <c r="AG215"/>
  <c r="AH215"/>
  <c r="AJ215"/>
  <c r="AE216"/>
  <c r="AH216" s="1"/>
  <c r="AF216"/>
  <c r="AG216"/>
  <c r="AJ216"/>
  <c r="AE217"/>
  <c r="AF217"/>
  <c r="AG217"/>
  <c r="AH217"/>
  <c r="AJ217"/>
  <c r="AE218"/>
  <c r="AH218" s="1"/>
  <c r="AF218"/>
  <c r="AG218"/>
  <c r="AJ218"/>
  <c r="AE219"/>
  <c r="AF219"/>
  <c r="AG219"/>
  <c r="AH219"/>
  <c r="AJ219"/>
  <c r="AE220"/>
  <c r="AH220" s="1"/>
  <c r="AF220"/>
  <c r="AG220"/>
  <c r="AJ220"/>
  <c r="AE221"/>
  <c r="AF221"/>
  <c r="AG221"/>
  <c r="AH221"/>
  <c r="AJ221"/>
  <c r="AE222"/>
  <c r="AH222" s="1"/>
  <c r="AF222"/>
  <c r="AG222"/>
  <c r="AJ222"/>
  <c r="AE223"/>
  <c r="AF223"/>
  <c r="AG223"/>
  <c r="AH223"/>
  <c r="AJ223"/>
  <c r="AE224"/>
  <c r="AH224" s="1"/>
  <c r="AF224"/>
  <c r="AG224"/>
  <c r="AJ224"/>
  <c r="AI225"/>
  <c r="AJ225"/>
  <c r="AL225"/>
  <c r="AE226"/>
  <c r="AE225" s="1"/>
  <c r="AF226"/>
  <c r="AG226"/>
  <c r="AG225" s="1"/>
  <c r="AJ226"/>
  <c r="AE227"/>
  <c r="AF227"/>
  <c r="AF225" s="1"/>
  <c r="AG227"/>
  <c r="AH227"/>
  <c r="AJ227"/>
  <c r="AE228"/>
  <c r="AH228" s="1"/>
  <c r="AF228"/>
  <c r="AG228"/>
  <c r="AJ228"/>
  <c r="AE229"/>
  <c r="AF229"/>
  <c r="AG229"/>
  <c r="AH229"/>
  <c r="AJ229"/>
  <c r="AE230"/>
  <c r="AH230" s="1"/>
  <c r="AF230"/>
  <c r="AG230"/>
  <c r="AJ230"/>
  <c r="AE231"/>
  <c r="AF231"/>
  <c r="AG231"/>
  <c r="AH231"/>
  <c r="AJ231"/>
  <c r="AE232"/>
  <c r="AH232" s="1"/>
  <c r="AF232"/>
  <c r="AG232"/>
  <c r="AJ232"/>
  <c r="AE233"/>
  <c r="AF233"/>
  <c r="AG233"/>
  <c r="AH233"/>
  <c r="AJ233"/>
  <c r="AE234"/>
  <c r="AH234" s="1"/>
  <c r="AF234"/>
  <c r="AG234"/>
  <c r="AJ234"/>
  <c r="AE235"/>
  <c r="AF235"/>
  <c r="AG235"/>
  <c r="AH235"/>
  <c r="AJ235"/>
  <c r="AE236"/>
  <c r="AH236" s="1"/>
  <c r="AF236"/>
  <c r="AG236"/>
  <c r="AJ236"/>
  <c r="AE237"/>
  <c r="AF237"/>
  <c r="AG237"/>
  <c r="AH237"/>
  <c r="AJ237"/>
  <c r="AE238"/>
  <c r="AH238" s="1"/>
  <c r="AF238"/>
  <c r="AG238"/>
  <c r="AJ238"/>
  <c r="AE239"/>
  <c r="AF239"/>
  <c r="AG239"/>
  <c r="AH239"/>
  <c r="AJ239"/>
  <c r="AE240"/>
  <c r="AH240" s="1"/>
  <c r="AF240"/>
  <c r="AG240"/>
  <c r="AJ240"/>
  <c r="AE241"/>
  <c r="AF241"/>
  <c r="AG241"/>
  <c r="AH241"/>
  <c r="AJ241"/>
  <c r="AE242"/>
  <c r="AH242" s="1"/>
  <c r="AF242"/>
  <c r="AG242"/>
  <c r="AJ242"/>
  <c r="AE243"/>
  <c r="AF243"/>
  <c r="AG243"/>
  <c r="AH243"/>
  <c r="AJ243"/>
  <c r="AE244"/>
  <c r="AH244" s="1"/>
  <c r="AF244"/>
  <c r="AG244"/>
  <c r="AJ244"/>
  <c r="AE245"/>
  <c r="AF245"/>
  <c r="AG245"/>
  <c r="AH245"/>
  <c r="AJ245"/>
  <c r="AE246"/>
  <c r="AH246" s="1"/>
  <c r="AF246"/>
  <c r="AG246"/>
  <c r="AJ246"/>
  <c r="AE247"/>
  <c r="AF247"/>
  <c r="AG247"/>
  <c r="AH247"/>
  <c r="AJ247"/>
  <c r="AE248"/>
  <c r="AH248" s="1"/>
  <c r="AF248"/>
  <c r="AG248"/>
  <c r="AJ248"/>
  <c r="AE249"/>
  <c r="AF249"/>
  <c r="AG249"/>
  <c r="AH249"/>
  <c r="AJ249"/>
  <c r="AE250"/>
  <c r="AH250" s="1"/>
  <c r="AF250"/>
  <c r="AG250"/>
  <c r="AJ250"/>
  <c r="AE251"/>
  <c r="AF251"/>
  <c r="AG251"/>
  <c r="AH251"/>
  <c r="AJ251"/>
  <c r="AE252"/>
  <c r="AH252" s="1"/>
  <c r="AF252"/>
  <c r="AG252"/>
  <c r="AJ252"/>
  <c r="AE253"/>
  <c r="AF253"/>
  <c r="AG253"/>
  <c r="AH253"/>
  <c r="AJ253"/>
  <c r="AE254"/>
  <c r="AH254" s="1"/>
  <c r="AF254"/>
  <c r="AG254"/>
  <c r="AJ254"/>
  <c r="AE255"/>
  <c r="AF255"/>
  <c r="AG255"/>
  <c r="AH255"/>
  <c r="AJ255"/>
  <c r="AE256"/>
  <c r="AH256" s="1"/>
  <c r="AF256"/>
  <c r="AG256"/>
  <c r="AJ256"/>
  <c r="AE257"/>
  <c r="AF257"/>
  <c r="AG257"/>
  <c r="AH257"/>
  <c r="AJ257"/>
  <c r="AE258"/>
  <c r="AH258" s="1"/>
  <c r="AF258"/>
  <c r="AG258"/>
  <c r="AJ258"/>
  <c r="AE259"/>
  <c r="AF259"/>
  <c r="AG259"/>
  <c r="AH259"/>
  <c r="AJ259"/>
  <c r="AE260"/>
  <c r="AH260" s="1"/>
  <c r="AF260"/>
  <c r="AG260"/>
  <c r="AJ260"/>
  <c r="AI261"/>
  <c r="AJ261"/>
  <c r="AL261"/>
  <c r="AE262"/>
  <c r="AE261" s="1"/>
  <c r="AF262"/>
  <c r="AG262"/>
  <c r="AG261" s="1"/>
  <c r="AJ262"/>
  <c r="AE263"/>
  <c r="AF263"/>
  <c r="AF261" s="1"/>
  <c r="AG263"/>
  <c r="AH263"/>
  <c r="AJ263"/>
  <c r="AE264"/>
  <c r="AH264" s="1"/>
  <c r="AF264"/>
  <c r="AG264"/>
  <c r="AJ264"/>
  <c r="AE265"/>
  <c r="AF265"/>
  <c r="AG265"/>
  <c r="AH265"/>
  <c r="AJ265"/>
  <c r="AI266"/>
  <c r="AL266"/>
  <c r="AJ266" s="1"/>
  <c r="AE267"/>
  <c r="AF267"/>
  <c r="AF266" s="1"/>
  <c r="AG267"/>
  <c r="AH267"/>
  <c r="AJ267"/>
  <c r="AE268"/>
  <c r="AH268" s="1"/>
  <c r="AF268"/>
  <c r="AG268"/>
  <c r="AG266" s="1"/>
  <c r="AJ268"/>
  <c r="AE269"/>
  <c r="AF269"/>
  <c r="AG269"/>
  <c r="AH269"/>
  <c r="AJ269"/>
  <c r="AE270"/>
  <c r="AH270" s="1"/>
  <c r="AF270"/>
  <c r="AG270"/>
  <c r="AJ270"/>
  <c r="AE271"/>
  <c r="AF271"/>
  <c r="AG271"/>
  <c r="AH271"/>
  <c r="AJ271"/>
  <c r="AE272"/>
  <c r="AH272" s="1"/>
  <c r="AF272"/>
  <c r="AG272"/>
  <c r="AJ272"/>
  <c r="AE273"/>
  <c r="AF273"/>
  <c r="AG273"/>
  <c r="AH273"/>
  <c r="AJ273"/>
  <c r="AE274"/>
  <c r="AH274" s="1"/>
  <c r="AF274"/>
  <c r="AG274"/>
  <c r="AJ274"/>
  <c r="AE275"/>
  <c r="AF275"/>
  <c r="AG275"/>
  <c r="AH275"/>
  <c r="AJ275"/>
  <c r="AE276"/>
  <c r="AH276" s="1"/>
  <c r="AF276"/>
  <c r="AG276"/>
  <c r="AJ276"/>
  <c r="AE277"/>
  <c r="AF277"/>
  <c r="AG277"/>
  <c r="AH277"/>
  <c r="AJ277"/>
  <c r="AE278"/>
  <c r="AH278" s="1"/>
  <c r="AF278"/>
  <c r="AG278"/>
  <c r="AJ278"/>
  <c r="AE279"/>
  <c r="AF279"/>
  <c r="AG279"/>
  <c r="AH279"/>
  <c r="AJ279"/>
  <c r="AE280"/>
  <c r="AH280" s="1"/>
  <c r="AF280"/>
  <c r="AG280"/>
  <c r="AJ280"/>
  <c r="AE281"/>
  <c r="AF281"/>
  <c r="AG281"/>
  <c r="AH281"/>
  <c r="AJ281"/>
  <c r="AE282"/>
  <c r="AH282" s="1"/>
  <c r="AF282"/>
  <c r="AG282"/>
  <c r="AJ282"/>
  <c r="AE283"/>
  <c r="AF283"/>
  <c r="AG283"/>
  <c r="AH283"/>
  <c r="AJ283"/>
  <c r="AE284"/>
  <c r="AH284" s="1"/>
  <c r="AF284"/>
  <c r="AG284"/>
  <c r="AJ284"/>
  <c r="AE285"/>
  <c r="AF285"/>
  <c r="AG285"/>
  <c r="AH285"/>
  <c r="AJ285"/>
  <c r="AE286"/>
  <c r="AH286" s="1"/>
  <c r="AF286"/>
  <c r="AG286"/>
  <c r="AJ286"/>
  <c r="AE287"/>
  <c r="AF287"/>
  <c r="AG287"/>
  <c r="AH287"/>
  <c r="AJ287"/>
  <c r="AE288"/>
  <c r="AH288" s="1"/>
  <c r="AF288"/>
  <c r="AG288"/>
  <c r="AJ288"/>
  <c r="AE289"/>
  <c r="AF289"/>
  <c r="AG289"/>
  <c r="AH289"/>
  <c r="AJ289"/>
  <c r="AE290"/>
  <c r="AH290" s="1"/>
  <c r="AF290"/>
  <c r="AG290"/>
  <c r="AJ290"/>
  <c r="AE291"/>
  <c r="AF291"/>
  <c r="AG291"/>
  <c r="AH291"/>
  <c r="AJ291"/>
  <c r="AE292"/>
  <c r="AH292" s="1"/>
  <c r="AF292"/>
  <c r="AG292"/>
  <c r="AJ292"/>
  <c r="AE293"/>
  <c r="AF293"/>
  <c r="AG293"/>
  <c r="AH293"/>
  <c r="AJ293"/>
  <c r="AE294"/>
  <c r="AH294" s="1"/>
  <c r="AF294"/>
  <c r="AG294"/>
  <c r="AJ294"/>
  <c r="AE295"/>
  <c r="AF295"/>
  <c r="AG295"/>
  <c r="AH295"/>
  <c r="AJ295"/>
  <c r="AE296"/>
  <c r="AH296" s="1"/>
  <c r="AF296"/>
  <c r="AG296"/>
  <c r="AJ296"/>
  <c r="AE297"/>
  <c r="AF297"/>
  <c r="AG297"/>
  <c r="AH297"/>
  <c r="AJ297"/>
  <c r="AE298"/>
  <c r="AH298" s="1"/>
  <c r="AF298"/>
  <c r="AG298"/>
  <c r="AJ298"/>
  <c r="AE299"/>
  <c r="AF299"/>
  <c r="AG299"/>
  <c r="AH299"/>
  <c r="AJ299"/>
  <c r="AE300"/>
  <c r="AH300" s="1"/>
  <c r="AF300"/>
  <c r="AG300"/>
  <c r="AJ300"/>
  <c r="AE301"/>
  <c r="AF301"/>
  <c r="AG301"/>
  <c r="AH301"/>
  <c r="AJ301"/>
  <c r="AE302"/>
  <c r="AH302" s="1"/>
  <c r="AF302"/>
  <c r="AG302"/>
  <c r="AJ302"/>
  <c r="AE303"/>
  <c r="AF303"/>
  <c r="AG303"/>
  <c r="AH303"/>
  <c r="AJ303"/>
  <c r="AE304"/>
  <c r="AH304" s="1"/>
  <c r="AF304"/>
  <c r="AG304"/>
  <c r="AJ304"/>
  <c r="AE305"/>
  <c r="AF305"/>
  <c r="AG305"/>
  <c r="AH305"/>
  <c r="AJ305"/>
  <c r="AE306"/>
  <c r="AH306" s="1"/>
  <c r="AF306"/>
  <c r="AG306"/>
  <c r="AJ306"/>
  <c r="AE307"/>
  <c r="AF307"/>
  <c r="AG307"/>
  <c r="AH307"/>
  <c r="AJ307"/>
  <c r="AE308"/>
  <c r="AH308" s="1"/>
  <c r="AF308"/>
  <c r="AG308"/>
  <c r="AJ308"/>
  <c r="AE309"/>
  <c r="AF309"/>
  <c r="AG309"/>
  <c r="AH309"/>
  <c r="AJ309"/>
  <c r="AE310"/>
  <c r="AH310" s="1"/>
  <c r="AF310"/>
  <c r="AG310"/>
  <c r="AJ310"/>
  <c r="AE311"/>
  <c r="AF311"/>
  <c r="AG311"/>
  <c r="AH311"/>
  <c r="AJ311"/>
  <c r="AE312"/>
  <c r="AH312" s="1"/>
  <c r="AF312"/>
  <c r="AG312"/>
  <c r="AJ312"/>
  <c r="AE313"/>
  <c r="AF313"/>
  <c r="AG313"/>
  <c r="AH313"/>
  <c r="AJ313"/>
  <c r="AE314"/>
  <c r="AH314" s="1"/>
  <c r="AF314"/>
  <c r="AG314"/>
  <c r="AJ314"/>
  <c r="AE315"/>
  <c r="AF315"/>
  <c r="AG315"/>
  <c r="AH315"/>
  <c r="AJ315"/>
  <c r="AE316"/>
  <c r="AH316" s="1"/>
  <c r="AF316"/>
  <c r="AG316"/>
  <c r="AJ316"/>
  <c r="AE317"/>
  <c r="AF317"/>
  <c r="AG317"/>
  <c r="AH317"/>
  <c r="AJ317"/>
  <c r="AE318"/>
  <c r="AH318" s="1"/>
  <c r="AF318"/>
  <c r="AG318"/>
  <c r="AJ318"/>
  <c r="AE319"/>
  <c r="AF319"/>
  <c r="AG319"/>
  <c r="AH319"/>
  <c r="AJ319"/>
  <c r="AE320"/>
  <c r="AH320" s="1"/>
  <c r="AF320"/>
  <c r="AG320"/>
  <c r="AJ320"/>
  <c r="AE321"/>
  <c r="AF321"/>
  <c r="AG321"/>
  <c r="AH321"/>
  <c r="AJ321"/>
  <c r="AE322"/>
  <c r="AH322" s="1"/>
  <c r="AF322"/>
  <c r="AG322"/>
  <c r="AJ322"/>
  <c r="AE323"/>
  <c r="AF323"/>
  <c r="AG323"/>
  <c r="AH323"/>
  <c r="AJ323"/>
  <c r="AE324"/>
  <c r="AH324" s="1"/>
  <c r="AF324"/>
  <c r="AG324"/>
  <c r="AJ324"/>
  <c r="AI325"/>
  <c r="AJ325"/>
  <c r="AL325"/>
  <c r="AE326"/>
  <c r="AE325" s="1"/>
  <c r="AF326"/>
  <c r="AG326"/>
  <c r="AG325" s="1"/>
  <c r="AJ326"/>
  <c r="AE327"/>
  <c r="AF327"/>
  <c r="AF325" s="1"/>
  <c r="AG327"/>
  <c r="AH327"/>
  <c r="AJ327"/>
  <c r="AE328"/>
  <c r="AH328" s="1"/>
  <c r="AF328"/>
  <c r="AG328"/>
  <c r="AJ328"/>
  <c r="AE329"/>
  <c r="AF329"/>
  <c r="AG329"/>
  <c r="AH329"/>
  <c r="AJ329"/>
  <c r="AE330"/>
  <c r="AH330" s="1"/>
  <c r="AF330"/>
  <c r="AG330"/>
  <c r="AJ330"/>
  <c r="AE331"/>
  <c r="AF331"/>
  <c r="AG331"/>
  <c r="AH331"/>
  <c r="AJ331"/>
  <c r="AE332"/>
  <c r="AH332" s="1"/>
  <c r="AF332"/>
  <c r="AG332"/>
  <c r="AJ332"/>
  <c r="AE333"/>
  <c r="AF333"/>
  <c r="AG333"/>
  <c r="AH333"/>
  <c r="AJ333"/>
  <c r="AE334"/>
  <c r="AH334" s="1"/>
  <c r="AF334"/>
  <c r="AG334"/>
  <c r="AJ334"/>
  <c r="AE335"/>
  <c r="AF335"/>
  <c r="AG335"/>
  <c r="AH335"/>
  <c r="AJ335"/>
  <c r="AE336"/>
  <c r="AH336" s="1"/>
  <c r="AF336"/>
  <c r="AG336"/>
  <c r="AJ336"/>
  <c r="AE337"/>
  <c r="AF337"/>
  <c r="AG337"/>
  <c r="AH337"/>
  <c r="AJ337"/>
  <c r="AE338"/>
  <c r="AH338" s="1"/>
  <c r="AF338"/>
  <c r="AG338"/>
  <c r="AJ338"/>
  <c r="AE339"/>
  <c r="AF339"/>
  <c r="AG339"/>
  <c r="AH339"/>
  <c r="AJ339"/>
  <c r="AE340"/>
  <c r="AH340" s="1"/>
  <c r="AF340"/>
  <c r="AG340"/>
  <c r="AJ340"/>
  <c r="AE341"/>
  <c r="AF341"/>
  <c r="AG341"/>
  <c r="AH341"/>
  <c r="AJ341"/>
  <c r="AE342"/>
  <c r="AH342" s="1"/>
  <c r="AF342"/>
  <c r="AG342"/>
  <c r="AJ342"/>
  <c r="AE343"/>
  <c r="AF343"/>
  <c r="AG343"/>
  <c r="AH343"/>
  <c r="AJ343"/>
  <c r="AE344"/>
  <c r="AH344" s="1"/>
  <c r="AF344"/>
  <c r="AG344"/>
  <c r="AJ344"/>
  <c r="AE345"/>
  <c r="AF345"/>
  <c r="AG345"/>
  <c r="AH345"/>
  <c r="AJ345"/>
  <c r="AE346"/>
  <c r="AH346" s="1"/>
  <c r="AF346"/>
  <c r="AG346"/>
  <c r="AJ346"/>
  <c r="AE347"/>
  <c r="AF347"/>
  <c r="AG347"/>
  <c r="AH347"/>
  <c r="AJ347"/>
  <c r="AE348"/>
  <c r="AH348" s="1"/>
  <c r="AF348"/>
  <c r="AG348"/>
  <c r="AJ348"/>
  <c r="AE349"/>
  <c r="AF349"/>
  <c r="AG349"/>
  <c r="AH349"/>
  <c r="AJ349"/>
  <c r="AE350"/>
  <c r="AH350" s="1"/>
  <c r="AF350"/>
  <c r="AG350"/>
  <c r="AJ350"/>
  <c r="AE351"/>
  <c r="AF351"/>
  <c r="AG351"/>
  <c r="AH351"/>
  <c r="AJ351"/>
  <c r="AE352"/>
  <c r="AH352" s="1"/>
  <c r="AF352"/>
  <c r="AG352"/>
  <c r="AJ352"/>
  <c r="AE353"/>
  <c r="AF353"/>
  <c r="AG353"/>
  <c r="AH353"/>
  <c r="AJ353"/>
  <c r="AE354"/>
  <c r="AH354" s="1"/>
  <c r="AF354"/>
  <c r="AG354"/>
  <c r="AJ354"/>
  <c r="AE355"/>
  <c r="AF355"/>
  <c r="AG355"/>
  <c r="AH355"/>
  <c r="AJ355"/>
  <c r="AE356"/>
  <c r="AH356" s="1"/>
  <c r="AF356"/>
  <c r="AG356"/>
  <c r="AJ356"/>
  <c r="AE357"/>
  <c r="AF357"/>
  <c r="AG357"/>
  <c r="AH357"/>
  <c r="AJ357"/>
  <c r="AE358"/>
  <c r="AH358" s="1"/>
  <c r="AF358"/>
  <c r="AG358"/>
  <c r="AJ358"/>
  <c r="AE359"/>
  <c r="AF359"/>
  <c r="AG359"/>
  <c r="AH359"/>
  <c r="AJ359"/>
  <c r="AE360"/>
  <c r="AH360" s="1"/>
  <c r="AF360"/>
  <c r="AG360"/>
  <c r="AJ360"/>
  <c r="AE361"/>
  <c r="AF361"/>
  <c r="AG361"/>
  <c r="AH361"/>
  <c r="AJ361"/>
  <c r="AE362"/>
  <c r="AH362" s="1"/>
  <c r="AF362"/>
  <c r="AG362"/>
  <c r="AJ362"/>
  <c r="AI363"/>
  <c r="AJ363"/>
  <c r="AL363"/>
  <c r="AE364"/>
  <c r="AE363" s="1"/>
  <c r="AF364"/>
  <c r="AG364"/>
  <c r="AG363" s="1"/>
  <c r="AJ364"/>
  <c r="AE365"/>
  <c r="AF365"/>
  <c r="AF363" s="1"/>
  <c r="AG365"/>
  <c r="AH365"/>
  <c r="AJ365"/>
  <c r="AE366"/>
  <c r="AH366" s="1"/>
  <c r="AF366"/>
  <c r="AG366"/>
  <c r="AJ366"/>
  <c r="AE367"/>
  <c r="AF367"/>
  <c r="AG367"/>
  <c r="AH367"/>
  <c r="AJ367"/>
  <c r="AE368"/>
  <c r="AH368" s="1"/>
  <c r="AF368"/>
  <c r="AG368"/>
  <c r="AJ368"/>
  <c r="AE369"/>
  <c r="AF369"/>
  <c r="AG369"/>
  <c r="AH369"/>
  <c r="AJ369"/>
  <c r="AE370"/>
  <c r="AH370" s="1"/>
  <c r="AF370"/>
  <c r="AG370"/>
  <c r="AJ370"/>
  <c r="AE371"/>
  <c r="AF371"/>
  <c r="AG371"/>
  <c r="AH371"/>
  <c r="AJ371"/>
  <c r="AE372"/>
  <c r="AH372" s="1"/>
  <c r="AF372"/>
  <c r="AG372"/>
  <c r="AJ372"/>
  <c r="AE373"/>
  <c r="AF373"/>
  <c r="AG373"/>
  <c r="AH373"/>
  <c r="AJ373"/>
  <c r="AE374"/>
  <c r="AH374" s="1"/>
  <c r="AF374"/>
  <c r="AG374"/>
  <c r="AJ374"/>
  <c r="AE375"/>
  <c r="AF375"/>
  <c r="AG375"/>
  <c r="AH375"/>
  <c r="AJ375"/>
  <c r="AE376"/>
  <c r="AH376" s="1"/>
  <c r="AF376"/>
  <c r="AG376"/>
  <c r="AJ376"/>
  <c r="AE377"/>
  <c r="AF377"/>
  <c r="AG377"/>
  <c r="AH377"/>
  <c r="AJ377"/>
  <c r="AE378"/>
  <c r="AH378" s="1"/>
  <c r="AF378"/>
  <c r="AG378"/>
  <c r="AJ378"/>
  <c r="AE379"/>
  <c r="AF379"/>
  <c r="AG379"/>
  <c r="AH379"/>
  <c r="AJ379"/>
  <c r="AE380"/>
  <c r="AH380" s="1"/>
  <c r="AF380"/>
  <c r="AG380"/>
  <c r="AJ380"/>
  <c r="AE381"/>
  <c r="AF381"/>
  <c r="AG381"/>
  <c r="AH381"/>
  <c r="AJ381"/>
  <c r="AE382"/>
  <c r="AH382" s="1"/>
  <c r="AF382"/>
  <c r="AG382"/>
  <c r="AJ382"/>
  <c r="AE383"/>
  <c r="AF383"/>
  <c r="AG383"/>
  <c r="AH383"/>
  <c r="AJ383"/>
  <c r="AE384"/>
  <c r="AH384" s="1"/>
  <c r="AF384"/>
  <c r="AG384"/>
  <c r="AJ384"/>
  <c r="AE385"/>
  <c r="AF385"/>
  <c r="AG385"/>
  <c r="AH385"/>
  <c r="AJ385"/>
  <c r="AE386"/>
  <c r="AH386" s="1"/>
  <c r="AF386"/>
  <c r="AG386"/>
  <c r="AJ386"/>
  <c r="AE387"/>
  <c r="AF387"/>
  <c r="AG387"/>
  <c r="AH387"/>
  <c r="AJ387"/>
  <c r="AE388"/>
  <c r="AH388" s="1"/>
  <c r="AF388"/>
  <c r="AG388"/>
  <c r="AJ388"/>
  <c r="AE389"/>
  <c r="AF389"/>
  <c r="AG389"/>
  <c r="AH389"/>
  <c r="AJ389"/>
  <c r="AE390"/>
  <c r="AH390" s="1"/>
  <c r="AF390"/>
  <c r="AG390"/>
  <c r="AJ390"/>
  <c r="AE391"/>
  <c r="AF391"/>
  <c r="AG391"/>
  <c r="AH391"/>
  <c r="AJ391"/>
  <c r="AE392"/>
  <c r="AH392" s="1"/>
  <c r="AF392"/>
  <c r="AG392"/>
  <c r="AJ392"/>
  <c r="AE393"/>
  <c r="AF393"/>
  <c r="AG393"/>
  <c r="AH393"/>
  <c r="AJ393"/>
  <c r="AE394"/>
  <c r="AH394" s="1"/>
  <c r="AF394"/>
  <c r="AG394"/>
  <c r="AJ394"/>
  <c r="AE395"/>
  <c r="AF395"/>
  <c r="AG395"/>
  <c r="AH395"/>
  <c r="AJ395"/>
  <c r="AE396"/>
  <c r="AH396" s="1"/>
  <c r="AF396"/>
  <c r="AG396"/>
  <c r="AJ396"/>
  <c r="AE397"/>
  <c r="AF397"/>
  <c r="AG397"/>
  <c r="AH397"/>
  <c r="AJ397"/>
  <c r="AE398"/>
  <c r="AH398" s="1"/>
  <c r="AF398"/>
  <c r="AG398"/>
  <c r="AJ398"/>
  <c r="AE399"/>
  <c r="AF399"/>
  <c r="AG399"/>
  <c r="AH399"/>
  <c r="AJ399"/>
  <c r="AE400"/>
  <c r="AH400" s="1"/>
  <c r="AF400"/>
  <c r="AG400"/>
  <c r="AJ400"/>
  <c r="AE401"/>
  <c r="AF401"/>
  <c r="AG401"/>
  <c r="AH401"/>
  <c r="AJ401"/>
  <c r="AE402"/>
  <c r="AH402" s="1"/>
  <c r="AF402"/>
  <c r="AG402"/>
  <c r="AJ402"/>
  <c r="AE403"/>
  <c r="AF403"/>
  <c r="AG403"/>
  <c r="AH403"/>
  <c r="AJ403"/>
  <c r="AE404"/>
  <c r="AH404" s="1"/>
  <c r="AF404"/>
  <c r="AG404"/>
  <c r="AJ404"/>
  <c r="AE405"/>
  <c r="AF405"/>
  <c r="AG405"/>
  <c r="AH405"/>
  <c r="AJ405"/>
  <c r="AE406"/>
  <c r="AH406" s="1"/>
  <c r="AF406"/>
  <c r="AG406"/>
  <c r="AJ406"/>
  <c r="AE407"/>
  <c r="AF407"/>
  <c r="AG407"/>
  <c r="AH407"/>
  <c r="AJ407"/>
  <c r="AE408"/>
  <c r="AH408" s="1"/>
  <c r="AF408"/>
  <c r="AG408"/>
  <c r="AJ408"/>
  <c r="AE409"/>
  <c r="AF409"/>
  <c r="AG409"/>
  <c r="AH409"/>
  <c r="AJ409"/>
  <c r="AE410"/>
  <c r="AH410" s="1"/>
  <c r="AF410"/>
  <c r="AG410"/>
  <c r="AJ410"/>
  <c r="AE411"/>
  <c r="AF411"/>
  <c r="AG411"/>
  <c r="AH411"/>
  <c r="AJ411"/>
  <c r="AE412"/>
  <c r="AH412" s="1"/>
  <c r="AF412"/>
  <c r="AG412"/>
  <c r="AJ412"/>
  <c r="AE413"/>
  <c r="AF413"/>
  <c r="AG413"/>
  <c r="AH413"/>
  <c r="AJ413"/>
  <c r="AE414"/>
  <c r="AH414" s="1"/>
  <c r="AF414"/>
  <c r="AG414"/>
  <c r="AJ414"/>
  <c r="AE415"/>
  <c r="AF415"/>
  <c r="AG415"/>
  <c r="AH415"/>
  <c r="AJ415"/>
  <c r="AE416"/>
  <c r="AH416" s="1"/>
  <c r="AF416"/>
  <c r="AG416"/>
  <c r="AJ416"/>
  <c r="AE417"/>
  <c r="AF417"/>
  <c r="AG417"/>
  <c r="AH417"/>
  <c r="AJ417"/>
  <c r="AE418"/>
  <c r="AH418" s="1"/>
  <c r="AF418"/>
  <c r="AG418"/>
  <c r="AJ418"/>
  <c r="AE419"/>
  <c r="AF419"/>
  <c r="AG419"/>
  <c r="AH419"/>
  <c r="AJ419"/>
  <c r="AI420"/>
  <c r="AL420"/>
  <c r="AJ420" s="1"/>
  <c r="AE421"/>
  <c r="AF421"/>
  <c r="AF420" s="1"/>
  <c r="AG421"/>
  <c r="AH421"/>
  <c r="AJ421"/>
  <c r="AE422"/>
  <c r="AH422" s="1"/>
  <c r="AF422"/>
  <c r="AG422"/>
  <c r="AG420" s="1"/>
  <c r="AJ422"/>
  <c r="AE423"/>
  <c r="AF423"/>
  <c r="AG423"/>
  <c r="AH423"/>
  <c r="AJ423"/>
  <c r="AE424"/>
  <c r="AH424" s="1"/>
  <c r="AF424"/>
  <c r="AG424"/>
  <c r="AJ424"/>
  <c r="AE425"/>
  <c r="AF425"/>
  <c r="AG425"/>
  <c r="AH425"/>
  <c r="AJ425"/>
  <c r="AE426"/>
  <c r="AH426" s="1"/>
  <c r="AF426"/>
  <c r="AG426"/>
  <c r="AJ426"/>
  <c r="AE427"/>
  <c r="AF427"/>
  <c r="AG427"/>
  <c r="AH427"/>
  <c r="AJ427"/>
  <c r="AE428"/>
  <c r="AH428" s="1"/>
  <c r="AF428"/>
  <c r="AG428"/>
  <c r="AJ428"/>
  <c r="AE429"/>
  <c r="AF429"/>
  <c r="AG429"/>
  <c r="AH429"/>
  <c r="AJ429"/>
  <c r="AE430"/>
  <c r="AH430" s="1"/>
  <c r="AF430"/>
  <c r="AG430"/>
  <c r="AJ430"/>
  <c r="AE431"/>
  <c r="AF431"/>
  <c r="AG431"/>
  <c r="AH431"/>
  <c r="AJ431"/>
  <c r="AE432"/>
  <c r="AH432" s="1"/>
  <c r="AF432"/>
  <c r="AG432"/>
  <c r="AJ432"/>
  <c r="AE433"/>
  <c r="AF433"/>
  <c r="AG433"/>
  <c r="AH433"/>
  <c r="AJ433"/>
  <c r="AE434"/>
  <c r="AH434" s="1"/>
  <c r="AF434"/>
  <c r="AG434"/>
  <c r="AJ434"/>
  <c r="AE435"/>
  <c r="AF435"/>
  <c r="AG435"/>
  <c r="AH435"/>
  <c r="AJ435"/>
  <c r="AE436"/>
  <c r="AH436" s="1"/>
  <c r="AF436"/>
  <c r="AG436"/>
  <c r="AJ436"/>
  <c r="AI437"/>
  <c r="AJ437"/>
  <c r="AL437"/>
  <c r="AE438"/>
  <c r="AE437" s="1"/>
  <c r="AF438"/>
  <c r="AG438"/>
  <c r="AG437" s="1"/>
  <c r="AJ438"/>
  <c r="AE439"/>
  <c r="AF439"/>
  <c r="AF437" s="1"/>
  <c r="AG439"/>
  <c r="AH439"/>
  <c r="AJ439"/>
  <c r="AE440"/>
  <c r="AH440" s="1"/>
  <c r="AF440"/>
  <c r="AG440"/>
  <c r="AJ440"/>
  <c r="AE441"/>
  <c r="AF441"/>
  <c r="AG441"/>
  <c r="AH441"/>
  <c r="AJ441"/>
  <c r="AE442"/>
  <c r="AH442" s="1"/>
  <c r="AF442"/>
  <c r="AG442"/>
  <c r="AJ442"/>
  <c r="AE443"/>
  <c r="AF443"/>
  <c r="AG443"/>
  <c r="AH443"/>
  <c r="AJ443"/>
  <c r="AE444"/>
  <c r="AH444" s="1"/>
  <c r="AF444"/>
  <c r="AG444"/>
  <c r="AJ444"/>
  <c r="AE445"/>
  <c r="AF445"/>
  <c r="AG445"/>
  <c r="AH445"/>
  <c r="AJ445"/>
  <c r="AE446"/>
  <c r="AH446" s="1"/>
  <c r="AF446"/>
  <c r="AG446"/>
  <c r="AJ446"/>
  <c r="AE447"/>
  <c r="AF447"/>
  <c r="AG447"/>
  <c r="AH447"/>
  <c r="AJ447"/>
  <c r="AE448"/>
  <c r="AH448" s="1"/>
  <c r="AF448"/>
  <c r="AG448"/>
  <c r="AJ448"/>
  <c r="AE449"/>
  <c r="AF449"/>
  <c r="AG449"/>
  <c r="AH449"/>
  <c r="AJ449"/>
  <c r="AE450"/>
  <c r="AH450" s="1"/>
  <c r="AF450"/>
  <c r="AG450"/>
  <c r="AJ450"/>
  <c r="AE451"/>
  <c r="AF451"/>
  <c r="AG451"/>
  <c r="AH451"/>
  <c r="AJ451"/>
  <c r="AE452"/>
  <c r="AH452" s="1"/>
  <c r="AF452"/>
  <c r="AG452"/>
  <c r="AJ452"/>
  <c r="AE453"/>
  <c r="AF453"/>
  <c r="AG453"/>
  <c r="AH453"/>
  <c r="AJ453"/>
  <c r="AE454"/>
  <c r="AH454" s="1"/>
  <c r="AF454"/>
  <c r="AG454"/>
  <c r="AJ454"/>
  <c r="AE455"/>
  <c r="AF455"/>
  <c r="AG455"/>
  <c r="AH455"/>
  <c r="AJ455"/>
  <c r="AI456"/>
  <c r="AL456"/>
  <c r="AJ456" s="1"/>
  <c r="AE457"/>
  <c r="AF457"/>
  <c r="AF456" s="1"/>
  <c r="AG457"/>
  <c r="AH457"/>
  <c r="AJ457"/>
  <c r="AE458"/>
  <c r="AF458"/>
  <c r="AG458"/>
  <c r="AG456" s="1"/>
  <c r="AJ458"/>
  <c r="AI459"/>
  <c r="AJ459"/>
  <c r="AL459"/>
  <c r="AE460"/>
  <c r="AF460"/>
  <c r="AG460"/>
  <c r="AJ460"/>
  <c r="AE461"/>
  <c r="AF461"/>
  <c r="AF459" s="1"/>
  <c r="AG461"/>
  <c r="AH461"/>
  <c r="AJ461"/>
  <c r="AE462"/>
  <c r="AF462"/>
  <c r="AG462"/>
  <c r="AJ462"/>
  <c r="AE463"/>
  <c r="AH463" s="1"/>
  <c r="AF463"/>
  <c r="AG463"/>
  <c r="AJ463"/>
  <c r="AE464"/>
  <c r="AF464"/>
  <c r="AG464"/>
  <c r="AH464"/>
  <c r="AJ464"/>
  <c r="AE465"/>
  <c r="AH465" s="1"/>
  <c r="AF465"/>
  <c r="AG465"/>
  <c r="AJ465"/>
  <c r="AE466"/>
  <c r="AF466"/>
  <c r="AG466"/>
  <c r="AH466"/>
  <c r="AJ466"/>
  <c r="AE467"/>
  <c r="AH467" s="1"/>
  <c r="AF467"/>
  <c r="AG467"/>
  <c r="AJ467"/>
  <c r="AE468"/>
  <c r="AF468"/>
  <c r="AG468"/>
  <c r="AH468"/>
  <c r="AJ468"/>
  <c r="AE469"/>
  <c r="AH469" s="1"/>
  <c r="AF469"/>
  <c r="AG469"/>
  <c r="AJ469"/>
  <c r="AE470"/>
  <c r="AF470"/>
  <c r="AG470"/>
  <c r="AH470"/>
  <c r="AJ470"/>
  <c r="AE471"/>
  <c r="AH471" s="1"/>
  <c r="AF471"/>
  <c r="AG471"/>
  <c r="AJ471"/>
  <c r="AE472"/>
  <c r="AF472"/>
  <c r="AG472"/>
  <c r="AH472"/>
  <c r="AJ472"/>
  <c r="AE473"/>
  <c r="AH473" s="1"/>
  <c r="AF473"/>
  <c r="AG473"/>
  <c r="AJ473"/>
  <c r="AE474"/>
  <c r="AF474"/>
  <c r="AG474"/>
  <c r="AH474"/>
  <c r="AJ474"/>
  <c r="AE475"/>
  <c r="AH475" s="1"/>
  <c r="AF475"/>
  <c r="AG475"/>
  <c r="AJ475"/>
  <c r="AE476"/>
  <c r="AF476"/>
  <c r="AG476"/>
  <c r="AH476"/>
  <c r="AJ476"/>
  <c r="AE477"/>
  <c r="AH477" s="1"/>
  <c r="AF477"/>
  <c r="AG477"/>
  <c r="AJ477"/>
  <c r="AE478"/>
  <c r="AF478"/>
  <c r="AG478"/>
  <c r="AH478"/>
  <c r="AJ478"/>
  <c r="AE479"/>
  <c r="AH479" s="1"/>
  <c r="AF479"/>
  <c r="AG479"/>
  <c r="AJ479"/>
  <c r="AE480"/>
  <c r="AF480"/>
  <c r="AG480"/>
  <c r="AH480"/>
  <c r="AJ480"/>
  <c r="AE481"/>
  <c r="AH481" s="1"/>
  <c r="AF481"/>
  <c r="AG481"/>
  <c r="AJ481"/>
  <c r="AE482"/>
  <c r="AF482"/>
  <c r="AG482"/>
  <c r="AH482"/>
  <c r="AJ482"/>
  <c r="AI483"/>
  <c r="AL483"/>
  <c r="AJ483" s="1"/>
  <c r="AE484"/>
  <c r="AE483" s="1"/>
  <c r="AF484"/>
  <c r="AF483" s="1"/>
  <c r="AG484"/>
  <c r="AG483" s="1"/>
  <c r="AH484"/>
  <c r="AJ484"/>
  <c r="AE485"/>
  <c r="AH485" s="1"/>
  <c r="AF485"/>
  <c r="AG485"/>
  <c r="AJ485"/>
  <c r="AE486"/>
  <c r="AF486"/>
  <c r="AG486"/>
  <c r="AH486"/>
  <c r="AJ486"/>
  <c r="AE487"/>
  <c r="AH487" s="1"/>
  <c r="AF487"/>
  <c r="AG487"/>
  <c r="AJ487"/>
  <c r="AE488"/>
  <c r="AF488"/>
  <c r="AG488"/>
  <c r="AH488"/>
  <c r="AJ488"/>
  <c r="AE489"/>
  <c r="AH489" s="1"/>
  <c r="AF489"/>
  <c r="AG489"/>
  <c r="AJ489"/>
  <c r="AE490"/>
  <c r="AF490"/>
  <c r="AG490"/>
  <c r="AH490"/>
  <c r="AJ490"/>
  <c r="AE491"/>
  <c r="AH491" s="1"/>
  <c r="AF491"/>
  <c r="AG491"/>
  <c r="AJ491"/>
  <c r="AE492"/>
  <c r="AF492"/>
  <c r="AG492"/>
  <c r="AH492"/>
  <c r="AJ492"/>
  <c r="AE493"/>
  <c r="AH493" s="1"/>
  <c r="AF493"/>
  <c r="AG493"/>
  <c r="AJ493"/>
  <c r="AE494"/>
  <c r="AF494"/>
  <c r="AG494"/>
  <c r="AH494"/>
  <c r="AJ494"/>
  <c r="AE495"/>
  <c r="AH495" s="1"/>
  <c r="AF495"/>
  <c r="AG495"/>
  <c r="AJ495"/>
  <c r="AE496"/>
  <c r="AF496"/>
  <c r="AG496"/>
  <c r="AH496"/>
  <c r="AJ496"/>
  <c r="AE497"/>
  <c r="AH497" s="1"/>
  <c r="AF497"/>
  <c r="AG497"/>
  <c r="AJ497"/>
  <c r="AE498"/>
  <c r="AF498"/>
  <c r="AG498"/>
  <c r="AH498"/>
  <c r="AJ498"/>
  <c r="AE499"/>
  <c r="AH499" s="1"/>
  <c r="AF499"/>
  <c r="AG499"/>
  <c r="AJ499"/>
  <c r="AE500"/>
  <c r="AF500"/>
  <c r="AG500"/>
  <c r="AH500"/>
  <c r="AJ500"/>
  <c r="AE501"/>
  <c r="AH501" s="1"/>
  <c r="AF501"/>
  <c r="AG501"/>
  <c r="AJ501"/>
  <c r="AE502"/>
  <c r="AF502"/>
  <c r="AG502"/>
  <c r="AH502"/>
  <c r="AJ502"/>
  <c r="AE503"/>
  <c r="AH503" s="1"/>
  <c r="AF503"/>
  <c r="AG503"/>
  <c r="AJ503"/>
  <c r="AE504"/>
  <c r="AF504"/>
  <c r="AG504"/>
  <c r="AH504"/>
  <c r="AJ504"/>
  <c r="AE505"/>
  <c r="AH505" s="1"/>
  <c r="AF505"/>
  <c r="AG505"/>
  <c r="AJ505"/>
  <c r="AE506"/>
  <c r="AF506"/>
  <c r="AG506"/>
  <c r="AH506"/>
  <c r="AJ506"/>
  <c r="AE507"/>
  <c r="AH507" s="1"/>
  <c r="AF507"/>
  <c r="AG507"/>
  <c r="AJ507"/>
  <c r="AE508"/>
  <c r="AF508"/>
  <c r="AG508"/>
  <c r="AH508"/>
  <c r="AJ508"/>
  <c r="AE509"/>
  <c r="AH509" s="1"/>
  <c r="AF509"/>
  <c r="AG509"/>
  <c r="AJ509"/>
  <c r="AE510"/>
  <c r="AF510"/>
  <c r="AG510"/>
  <c r="AH510"/>
  <c r="AJ510"/>
  <c r="AE511"/>
  <c r="AH511" s="1"/>
  <c r="AF511"/>
  <c r="AG511"/>
  <c r="AJ511"/>
  <c r="AE512"/>
  <c r="AF512"/>
  <c r="AG512"/>
  <c r="AH512"/>
  <c r="AJ512"/>
  <c r="AE513"/>
  <c r="AH513" s="1"/>
  <c r="AF513"/>
  <c r="AG513"/>
  <c r="AJ513"/>
  <c r="AE514"/>
  <c r="AF514"/>
  <c r="AG514"/>
  <c r="AH514"/>
  <c r="AJ514"/>
  <c r="AE515"/>
  <c r="AH515" s="1"/>
  <c r="AF515"/>
  <c r="AG515"/>
  <c r="AJ515"/>
  <c r="AE516"/>
  <c r="AF516"/>
  <c r="AG516"/>
  <c r="AH516"/>
  <c r="AJ516"/>
  <c r="AE517"/>
  <c r="AH517" s="1"/>
  <c r="AF517"/>
  <c r="AG517"/>
  <c r="AJ517"/>
  <c r="AE518"/>
  <c r="AF518"/>
  <c r="AG518"/>
  <c r="AH518"/>
  <c r="AJ518"/>
  <c r="AE519"/>
  <c r="AH519" s="1"/>
  <c r="AF519"/>
  <c r="AG519"/>
  <c r="AJ519"/>
  <c r="AE520"/>
  <c r="AF520"/>
  <c r="AG520"/>
  <c r="AH520"/>
  <c r="AJ520"/>
  <c r="AE521"/>
  <c r="AH521" s="1"/>
  <c r="AF521"/>
  <c r="AG521"/>
  <c r="AJ521"/>
  <c r="AE522"/>
  <c r="AF522"/>
  <c r="AG522"/>
  <c r="AH522"/>
  <c r="AJ522"/>
  <c r="AE523"/>
  <c r="AH523" s="1"/>
  <c r="AF523"/>
  <c r="AG523"/>
  <c r="AJ523"/>
  <c r="AE524"/>
  <c r="AF524"/>
  <c r="AG524"/>
  <c r="AH524"/>
  <c r="AJ524"/>
  <c r="AE525"/>
  <c r="AH525" s="1"/>
  <c r="AF525"/>
  <c r="AG525"/>
  <c r="AJ525"/>
  <c r="AE526"/>
  <c r="AF526"/>
  <c r="AG526"/>
  <c r="AH526"/>
  <c r="AJ526"/>
  <c r="AE527"/>
  <c r="AH527" s="1"/>
  <c r="AF527"/>
  <c r="AG527"/>
  <c r="AJ527"/>
  <c r="AE528"/>
  <c r="AF528"/>
  <c r="AG528"/>
  <c r="AH528"/>
  <c r="AJ528"/>
  <c r="AE529"/>
  <c r="AH529" s="1"/>
  <c r="AF529"/>
  <c r="AG529"/>
  <c r="AJ529"/>
  <c r="AE530"/>
  <c r="AF530"/>
  <c r="AG530"/>
  <c r="AH530"/>
  <c r="AJ530"/>
  <c r="AE531"/>
  <c r="AH531" s="1"/>
  <c r="AF531"/>
  <c r="AG531"/>
  <c r="AJ531"/>
  <c r="AE532"/>
  <c r="AF532"/>
  <c r="AG532"/>
  <c r="AH532"/>
  <c r="AJ532"/>
  <c r="AE533"/>
  <c r="AH533" s="1"/>
  <c r="AF533"/>
  <c r="AG533"/>
  <c r="AJ533"/>
  <c r="AE534"/>
  <c r="AF534"/>
  <c r="AG534"/>
  <c r="AH534"/>
  <c r="AJ534"/>
  <c r="AE535"/>
  <c r="AH535" s="1"/>
  <c r="AF535"/>
  <c r="AG535"/>
  <c r="AJ535"/>
  <c r="AE536"/>
  <c r="AF536"/>
  <c r="AG536"/>
  <c r="AH536"/>
  <c r="AJ536"/>
  <c r="AE537"/>
  <c r="AH537" s="1"/>
  <c r="AF537"/>
  <c r="AG537"/>
  <c r="AJ537"/>
  <c r="AE538"/>
  <c r="AF538"/>
  <c r="AG538"/>
  <c r="AH538"/>
  <c r="AJ538"/>
  <c r="AE539"/>
  <c r="AH539" s="1"/>
  <c r="AF539"/>
  <c r="AG539"/>
  <c r="AJ539"/>
  <c r="AE540"/>
  <c r="AF540"/>
  <c r="AG540"/>
  <c r="AH540"/>
  <c r="AJ540"/>
  <c r="AE541"/>
  <c r="AH541" s="1"/>
  <c r="AF541"/>
  <c r="AG541"/>
  <c r="AJ541"/>
  <c r="AE542"/>
  <c r="AF542"/>
  <c r="AG542"/>
  <c r="AH542"/>
  <c r="AJ542"/>
  <c r="AE543"/>
  <c r="AH543" s="1"/>
  <c r="AF543"/>
  <c r="AG543"/>
  <c r="AJ543"/>
  <c r="AE544"/>
  <c r="AF544"/>
  <c r="AG544"/>
  <c r="AH544"/>
  <c r="AJ544"/>
  <c r="AI545"/>
  <c r="AL545"/>
  <c r="AJ545" s="1"/>
  <c r="AE546"/>
  <c r="AF546"/>
  <c r="AF545" s="1"/>
  <c r="AG546"/>
  <c r="AH546"/>
  <c r="AJ546"/>
  <c r="AE547"/>
  <c r="AH547" s="1"/>
  <c r="AF547"/>
  <c r="AG547"/>
  <c r="AG545" s="1"/>
  <c r="AJ547"/>
  <c r="AE548"/>
  <c r="AF548"/>
  <c r="AG548"/>
  <c r="AH548"/>
  <c r="AJ548"/>
  <c r="AE549"/>
  <c r="AH549" s="1"/>
  <c r="AF549"/>
  <c r="AG549"/>
  <c r="AJ549"/>
  <c r="AI550"/>
  <c r="AJ550"/>
  <c r="AL550"/>
  <c r="AE551"/>
  <c r="AE550" s="1"/>
  <c r="AF551"/>
  <c r="AG551"/>
  <c r="AG550" s="1"/>
  <c r="AJ551"/>
  <c r="AE552"/>
  <c r="AF552"/>
  <c r="AF550" s="1"/>
  <c r="AG552"/>
  <c r="AH552"/>
  <c r="AJ552"/>
  <c r="AE553"/>
  <c r="AH553" s="1"/>
  <c r="AF553"/>
  <c r="AG553"/>
  <c r="AJ553"/>
  <c r="AE554"/>
  <c r="AF554"/>
  <c r="AG554"/>
  <c r="AH554"/>
  <c r="AJ554"/>
  <c r="AE555"/>
  <c r="AH555" s="1"/>
  <c r="AF555"/>
  <c r="AG555"/>
  <c r="AJ555"/>
  <c r="AE556"/>
  <c r="AF556"/>
  <c r="AG556"/>
  <c r="AH556"/>
  <c r="AJ556"/>
  <c r="AE557"/>
  <c r="AH557" s="1"/>
  <c r="AF557"/>
  <c r="AG557"/>
  <c r="AJ557"/>
  <c r="AE558"/>
  <c r="AF558"/>
  <c r="AG558"/>
  <c r="AH558"/>
  <c r="AJ558"/>
  <c r="AE559"/>
  <c r="AH559" s="1"/>
  <c r="AF559"/>
  <c r="AG559"/>
  <c r="AJ559"/>
  <c r="AE560"/>
  <c r="AF560"/>
  <c r="AG560"/>
  <c r="AH560"/>
  <c r="AJ560"/>
  <c r="AE561"/>
  <c r="AH561" s="1"/>
  <c r="AF561"/>
  <c r="AG561"/>
  <c r="AJ561"/>
  <c r="AE562"/>
  <c r="AF562"/>
  <c r="AG562"/>
  <c r="AH562"/>
  <c r="AJ562"/>
  <c r="AE563"/>
  <c r="AH563" s="1"/>
  <c r="AF563"/>
  <c r="AG563"/>
  <c r="AJ563"/>
  <c r="AE564"/>
  <c r="AF564"/>
  <c r="AG564"/>
  <c r="AH564"/>
  <c r="AJ564"/>
  <c r="AE565"/>
  <c r="AH565" s="1"/>
  <c r="AF565"/>
  <c r="AG565"/>
  <c r="AJ565"/>
  <c r="AE566"/>
  <c r="AF566"/>
  <c r="AG566"/>
  <c r="AH566"/>
  <c r="AJ566"/>
  <c r="AE567"/>
  <c r="AH567" s="1"/>
  <c r="AF567"/>
  <c r="AG567"/>
  <c r="AJ567"/>
  <c r="AE568"/>
  <c r="AF568"/>
  <c r="AG568"/>
  <c r="AH568"/>
  <c r="AJ568"/>
  <c r="AE569"/>
  <c r="AH569" s="1"/>
  <c r="AF569"/>
  <c r="AG569"/>
  <c r="AJ569"/>
  <c r="AE570"/>
  <c r="AF570"/>
  <c r="AG570"/>
  <c r="AH570"/>
  <c r="AJ570"/>
  <c r="AE571"/>
  <c r="AH571" s="1"/>
  <c r="AF571"/>
  <c r="AG571"/>
  <c r="AJ571"/>
  <c r="AE572"/>
  <c r="AF572"/>
  <c r="AG572"/>
  <c r="AH572"/>
  <c r="AJ572"/>
  <c r="AJ573"/>
  <c r="AM573"/>
  <c r="AJ574"/>
  <c r="AJ575"/>
  <c r="AJ576"/>
  <c r="AJ577"/>
  <c r="AJ578"/>
  <c r="AJ579"/>
  <c r="AE580"/>
  <c r="AG580"/>
  <c r="AI580"/>
  <c r="AL580"/>
  <c r="AJ580" s="1"/>
  <c r="AE581"/>
  <c r="AF581"/>
  <c r="AF580" s="1"/>
  <c r="AG581"/>
  <c r="AH581"/>
  <c r="AH580" s="1"/>
  <c r="AJ581"/>
  <c r="AE582"/>
  <c r="AG582"/>
  <c r="AI582"/>
  <c r="AL582"/>
  <c r="AJ582" s="1"/>
  <c r="AE583"/>
  <c r="AF583"/>
  <c r="AF582" s="1"/>
  <c r="AG583"/>
  <c r="AH583"/>
  <c r="AH582" s="1"/>
  <c r="AJ583"/>
  <c r="AJ584"/>
  <c r="AM584"/>
  <c r="AJ585"/>
  <c r="AJ586"/>
  <c r="AJ587"/>
  <c r="AJ588"/>
  <c r="AJ589"/>
  <c r="AJ590"/>
  <c r="AJ591"/>
  <c r="AJ592"/>
  <c r="AJ593"/>
  <c r="AJ594"/>
  <c r="AJ595"/>
  <c r="AM596"/>
  <c r="AJ596" s="1"/>
  <c r="AJ597"/>
  <c r="AJ598"/>
  <c r="AJ599"/>
  <c r="AJ600"/>
  <c r="AM600"/>
  <c r="AJ601"/>
  <c r="AJ602"/>
  <c r="AJ603"/>
  <c r="AJ604"/>
  <c r="AJ605"/>
  <c r="AJ606"/>
  <c r="AJ607"/>
  <c r="AJ608"/>
  <c r="AJ609"/>
  <c r="AJ610"/>
  <c r="AJ611"/>
  <c r="AJ612"/>
  <c r="AJ613"/>
  <c r="AJ614"/>
  <c r="AJ615"/>
  <c r="AJ616"/>
  <c r="AJ617"/>
  <c r="AJ618"/>
  <c r="AJ619"/>
  <c r="AJ620"/>
  <c r="AJ621"/>
  <c r="AJ622"/>
  <c r="AJ623"/>
  <c r="AJ624"/>
  <c r="AJ625"/>
  <c r="AJ626"/>
  <c r="AJ627"/>
  <c r="AJ628"/>
  <c r="AJ629"/>
  <c r="AJ630"/>
  <c r="AJ631"/>
  <c r="AJ632"/>
  <c r="AJ633"/>
  <c r="AF634"/>
  <c r="AI634"/>
  <c r="AJ634"/>
  <c r="AL634"/>
  <c r="AE635"/>
  <c r="AE634" s="1"/>
  <c r="AF635"/>
  <c r="AG635"/>
  <c r="AG634" s="1"/>
  <c r="AJ635"/>
  <c r="A636"/>
  <c r="AE636"/>
  <c r="AH636" s="1"/>
  <c r="AL636" s="1"/>
  <c r="AF636"/>
  <c r="AG636"/>
  <c r="A637"/>
  <c r="AE637"/>
  <c r="AH637" s="1"/>
  <c r="AL637" s="1"/>
  <c r="AF637"/>
  <c r="AG637"/>
  <c r="A638"/>
  <c r="AE638"/>
  <c r="AH638" s="1"/>
  <c r="AL638" s="1"/>
  <c r="AF638"/>
  <c r="AG638"/>
  <c r="A639"/>
  <c r="AE639"/>
  <c r="AH639" s="1"/>
  <c r="AL639" s="1"/>
  <c r="AF639"/>
  <c r="AG639"/>
  <c r="A640"/>
  <c r="AE640"/>
  <c r="AH640" s="1"/>
  <c r="AL640" s="1"/>
  <c r="AF640"/>
  <c r="AG640"/>
  <c r="A641"/>
  <c r="AE641"/>
  <c r="AH641" s="1"/>
  <c r="AL641" s="1"/>
  <c r="AF641"/>
  <c r="AG641"/>
  <c r="A642"/>
  <c r="AE642"/>
  <c r="AH642" s="1"/>
  <c r="AL642" s="1"/>
  <c r="AF642"/>
  <c r="AG642"/>
  <c r="A643"/>
  <c r="AE643"/>
  <c r="AH643" s="1"/>
  <c r="AL643" s="1"/>
  <c r="AF643"/>
  <c r="AG643"/>
  <c r="A644"/>
  <c r="AE644"/>
  <c r="AH644" s="1"/>
  <c r="AL644" s="1"/>
  <c r="AF644"/>
  <c r="AG644"/>
  <c r="A645"/>
  <c r="AE645"/>
  <c r="AH645" s="1"/>
  <c r="AL645" s="1"/>
  <c r="AF645"/>
  <c r="AG645"/>
  <c r="A646"/>
  <c r="AE646"/>
  <c r="AH646" s="1"/>
  <c r="AL646" s="1"/>
  <c r="AF646"/>
  <c r="AG646"/>
  <c r="A647"/>
  <c r="AE647"/>
  <c r="AH647" s="1"/>
  <c r="AL647" s="1"/>
  <c r="AF647"/>
  <c r="AG647"/>
  <c r="A648"/>
  <c r="AE648"/>
  <c r="AH648" s="1"/>
  <c r="AL648" s="1"/>
  <c r="AF648"/>
  <c r="AG648"/>
  <c r="A649"/>
  <c r="AE649"/>
  <c r="AH649" s="1"/>
  <c r="AL649" s="1"/>
  <c r="AF649"/>
  <c r="AG649"/>
  <c r="A650"/>
  <c r="AE650"/>
  <c r="AH650" s="1"/>
  <c r="AL650" s="1"/>
  <c r="AF650"/>
  <c r="AG650"/>
  <c r="A651"/>
  <c r="AE651"/>
  <c r="AH651" s="1"/>
  <c r="AL651" s="1"/>
  <c r="AF651"/>
  <c r="AG651"/>
  <c r="A652"/>
  <c r="AE652"/>
  <c r="AH652" s="1"/>
  <c r="AL652" s="1"/>
  <c r="AF652"/>
  <c r="AG652"/>
  <c r="A653"/>
  <c r="AE653"/>
  <c r="AH653" s="1"/>
  <c r="AL653" s="1"/>
  <c r="AF653"/>
  <c r="AG653"/>
  <c r="A654"/>
  <c r="AE654"/>
  <c r="AH654" s="1"/>
  <c r="AL654" s="1"/>
  <c r="AF654"/>
  <c r="AG654"/>
  <c r="A655"/>
  <c r="AE655"/>
  <c r="AH655" s="1"/>
  <c r="AL655" s="1"/>
  <c r="AF655"/>
  <c r="AG655"/>
  <c r="A656"/>
  <c r="AE656"/>
  <c r="AH656" s="1"/>
  <c r="AL656" s="1"/>
  <c r="AF656"/>
  <c r="AG656"/>
  <c r="A657"/>
  <c r="AE657"/>
  <c r="AH657" s="1"/>
  <c r="AL657" s="1"/>
  <c r="AF657"/>
  <c r="AG657"/>
  <c r="A658"/>
  <c r="AE658"/>
  <c r="AH658" s="1"/>
  <c r="AL658" s="1"/>
  <c r="AF658"/>
  <c r="AG658"/>
  <c r="A659"/>
  <c r="AE659"/>
  <c r="AH659" s="1"/>
  <c r="AL659" s="1"/>
  <c r="AF659"/>
  <c r="AG659"/>
  <c r="A660"/>
  <c r="AE660"/>
  <c r="AH660" s="1"/>
  <c r="AL660" s="1"/>
  <c r="AF660"/>
  <c r="AG660"/>
  <c r="A661"/>
  <c r="AE661"/>
  <c r="AH661" s="1"/>
  <c r="AL661" s="1"/>
  <c r="AF661"/>
  <c r="AG661"/>
  <c r="A662"/>
  <c r="AE662"/>
  <c r="AH662" s="1"/>
  <c r="AL662" s="1"/>
  <c r="AF662"/>
  <c r="AG662"/>
  <c r="A663"/>
  <c r="AE663"/>
  <c r="AH663" s="1"/>
  <c r="AL663" s="1"/>
  <c r="AF663"/>
  <c r="AG663"/>
  <c r="A664"/>
  <c r="AE664"/>
  <c r="AH664" s="1"/>
  <c r="AL664" s="1"/>
  <c r="AF664"/>
  <c r="AG664"/>
  <c r="A665"/>
  <c r="AE665"/>
  <c r="AH665" s="1"/>
  <c r="AL665" s="1"/>
  <c r="AF665"/>
  <c r="AG665"/>
  <c r="A666"/>
  <c r="AE666"/>
  <c r="AH666" s="1"/>
  <c r="AL666" s="1"/>
  <c r="AF666"/>
  <c r="AG666"/>
  <c r="A667"/>
  <c r="AE667"/>
  <c r="AH667" s="1"/>
  <c r="AL667" s="1"/>
  <c r="AF667"/>
  <c r="AG667"/>
  <c r="A668"/>
  <c r="AE668"/>
  <c r="AH668" s="1"/>
  <c r="AL668" s="1"/>
  <c r="AF668"/>
  <c r="AG668"/>
  <c r="A669"/>
  <c r="AE669"/>
  <c r="AH669" s="1"/>
  <c r="AL669" s="1"/>
  <c r="AF669"/>
  <c r="AG669"/>
  <c r="A670"/>
  <c r="AE670"/>
  <c r="AH670" s="1"/>
  <c r="AL670" s="1"/>
  <c r="AF670"/>
  <c r="AG670"/>
  <c r="A671"/>
  <c r="AE671"/>
  <c r="AH671" s="1"/>
  <c r="AL671" s="1"/>
  <c r="AF671"/>
  <c r="AG671"/>
  <c r="A672"/>
  <c r="AE672"/>
  <c r="AH672" s="1"/>
  <c r="AL672" s="1"/>
  <c r="AF672"/>
  <c r="AG672"/>
  <c r="A673"/>
  <c r="AE673"/>
  <c r="AH673" s="1"/>
  <c r="AL673" s="1"/>
  <c r="AF673"/>
  <c r="AG673"/>
  <c r="A674"/>
  <c r="AE674"/>
  <c r="AH674" s="1"/>
  <c r="AL674" s="1"/>
  <c r="AF674"/>
  <c r="AG674"/>
  <c r="A675"/>
  <c r="AE675"/>
  <c r="AH675" s="1"/>
  <c r="AL675" s="1"/>
  <c r="AF675"/>
  <c r="AG675"/>
  <c r="A676"/>
  <c r="AE676"/>
  <c r="AH676" s="1"/>
  <c r="AL676" s="1"/>
  <c r="AF676"/>
  <c r="AG676"/>
  <c r="A677"/>
  <c r="AE677"/>
  <c r="AH677" s="1"/>
  <c r="AL677" s="1"/>
  <c r="AF677"/>
  <c r="AG677"/>
  <c r="A678"/>
  <c r="AE678"/>
  <c r="AH678" s="1"/>
  <c r="AL678" s="1"/>
  <c r="AF678"/>
  <c r="AG678"/>
  <c r="A679"/>
  <c r="AE679"/>
  <c r="AH679" s="1"/>
  <c r="AL679" s="1"/>
  <c r="AF679"/>
  <c r="AG679"/>
  <c r="A680"/>
  <c r="AE680"/>
  <c r="AH680" s="1"/>
  <c r="AL680" s="1"/>
  <c r="AF680"/>
  <c r="AG680"/>
  <c r="A681"/>
  <c r="AE681"/>
  <c r="AH681" s="1"/>
  <c r="AL681" s="1"/>
  <c r="AF681"/>
  <c r="AG681"/>
  <c r="A682"/>
  <c r="AE682"/>
  <c r="AH682" s="1"/>
  <c r="AL682" s="1"/>
  <c r="AF682"/>
  <c r="AG682"/>
  <c r="A683"/>
  <c r="AE683"/>
  <c r="AH683" s="1"/>
  <c r="AL683" s="1"/>
  <c r="AF683"/>
  <c r="AG683"/>
  <c r="A684"/>
  <c r="AE684"/>
  <c r="AH684" s="1"/>
  <c r="AL684" s="1"/>
  <c r="AF684"/>
  <c r="AG684"/>
  <c r="A685"/>
  <c r="AE685"/>
  <c r="AH685" s="1"/>
  <c r="AL685" s="1"/>
  <c r="AF685"/>
  <c r="AG685"/>
  <c r="A686"/>
  <c r="AE686"/>
  <c r="AH686" s="1"/>
  <c r="AL686" s="1"/>
  <c r="AF686"/>
  <c r="AG686"/>
  <c r="A687"/>
  <c r="AE687"/>
  <c r="AH687" s="1"/>
  <c r="AL687" s="1"/>
  <c r="AF687"/>
  <c r="AG687"/>
  <c r="A688"/>
  <c r="AE688"/>
  <c r="AH688" s="1"/>
  <c r="AL688" s="1"/>
  <c r="AF688"/>
  <c r="AG688"/>
  <c r="A689"/>
  <c r="AE689"/>
  <c r="AH689" s="1"/>
  <c r="AL689" s="1"/>
  <c r="AF689"/>
  <c r="AG689"/>
  <c r="A690"/>
  <c r="AE690"/>
  <c r="AH690" s="1"/>
  <c r="AL690" s="1"/>
  <c r="AF690"/>
  <c r="AG690"/>
  <c r="A691"/>
  <c r="AE691"/>
  <c r="AH691" s="1"/>
  <c r="AL691" s="1"/>
  <c r="AF691"/>
  <c r="AG691"/>
  <c r="A692"/>
  <c r="AE692"/>
  <c r="AH692" s="1"/>
  <c r="AL692" s="1"/>
  <c r="AF692"/>
  <c r="AG692"/>
  <c r="A693"/>
  <c r="AE693"/>
  <c r="AH693" s="1"/>
  <c r="AL693" s="1"/>
  <c r="AF693"/>
  <c r="AG693"/>
  <c r="A694"/>
  <c r="AE694"/>
  <c r="AH694" s="1"/>
  <c r="AL694" s="1"/>
  <c r="AF694"/>
  <c r="AG694"/>
  <c r="A695"/>
  <c r="AE695"/>
  <c r="AH695" s="1"/>
  <c r="AL695" s="1"/>
  <c r="AF695"/>
  <c r="AG695"/>
  <c r="A696"/>
  <c r="AE696"/>
  <c r="AH696" s="1"/>
  <c r="AL696" s="1"/>
  <c r="AF696"/>
  <c r="AG696"/>
  <c r="A697"/>
  <c r="AE697"/>
  <c r="AH697" s="1"/>
  <c r="AL697" s="1"/>
  <c r="AF697"/>
  <c r="AG697"/>
  <c r="A698"/>
  <c r="AE698"/>
  <c r="AH698" s="1"/>
  <c r="AL698" s="1"/>
  <c r="AF698"/>
  <c r="AG698"/>
  <c r="A699"/>
  <c r="AE699"/>
  <c r="AH699" s="1"/>
  <c r="AL699" s="1"/>
  <c r="AF699"/>
  <c r="AG699"/>
  <c r="A700"/>
  <c r="AE700"/>
  <c r="AH700" s="1"/>
  <c r="AL700" s="1"/>
  <c r="AF700"/>
  <c r="AG700"/>
  <c r="A701"/>
  <c r="AE701"/>
  <c r="AH701" s="1"/>
  <c r="AL701" s="1"/>
  <c r="AF701"/>
  <c r="AG701"/>
  <c r="A702"/>
  <c r="AE702"/>
  <c r="AH702" s="1"/>
  <c r="AL702" s="1"/>
  <c r="AF702"/>
  <c r="AG702"/>
  <c r="A703"/>
  <c r="AE703"/>
  <c r="AH703" s="1"/>
  <c r="AL703" s="1"/>
  <c r="AF703"/>
  <c r="AG703"/>
  <c r="A704"/>
  <c r="AE704"/>
  <c r="AH704" s="1"/>
  <c r="AL704" s="1"/>
  <c r="AF704"/>
  <c r="AG704"/>
  <c r="A705"/>
  <c r="AE705"/>
  <c r="AH705" s="1"/>
  <c r="AL705" s="1"/>
  <c r="AF705"/>
  <c r="AG705"/>
  <c r="A706"/>
  <c r="AE706"/>
  <c r="AH706" s="1"/>
  <c r="AL706" s="1"/>
  <c r="AF706"/>
  <c r="AG706"/>
  <c r="A707"/>
  <c r="AE707"/>
  <c r="AH707" s="1"/>
  <c r="AL707" s="1"/>
  <c r="AF707"/>
  <c r="AG707"/>
  <c r="A708"/>
  <c r="AE708"/>
  <c r="AH708" s="1"/>
  <c r="AL708" s="1"/>
  <c r="AF708"/>
  <c r="AG708"/>
  <c r="A709"/>
  <c r="AE709"/>
  <c r="AH709" s="1"/>
  <c r="AL709" s="1"/>
  <c r="AF709"/>
  <c r="AG709"/>
  <c r="A710"/>
  <c r="AE710"/>
  <c r="AH710" s="1"/>
  <c r="AL710" s="1"/>
  <c r="AF710"/>
  <c r="AG710"/>
  <c r="A711"/>
  <c r="AE711"/>
  <c r="AH711" s="1"/>
  <c r="AL711" s="1"/>
  <c r="AF711"/>
  <c r="AG711"/>
  <c r="A712"/>
  <c r="AE712"/>
  <c r="AH712" s="1"/>
  <c r="AL712" s="1"/>
  <c r="AF712"/>
  <c r="AG712"/>
  <c r="A713"/>
  <c r="AE713"/>
  <c r="AH713" s="1"/>
  <c r="AL713" s="1"/>
  <c r="AF713"/>
  <c r="AG713"/>
  <c r="A714"/>
  <c r="AE714"/>
  <c r="AH714" s="1"/>
  <c r="AL714" s="1"/>
  <c r="AF714"/>
  <c r="AG714"/>
  <c r="A715"/>
  <c r="AE715"/>
  <c r="AH715" s="1"/>
  <c r="AL715" s="1"/>
  <c r="AF715"/>
  <c r="AG715"/>
  <c r="A716"/>
  <c r="AE716"/>
  <c r="AH716" s="1"/>
  <c r="AL716" s="1"/>
  <c r="AF716"/>
  <c r="AG716"/>
  <c r="A717"/>
  <c r="AE717"/>
  <c r="AH717" s="1"/>
  <c r="AL717" s="1"/>
  <c r="AF717"/>
  <c r="AG717"/>
  <c r="A718"/>
  <c r="AE718"/>
  <c r="AH718" s="1"/>
  <c r="AL718" s="1"/>
  <c r="AF718"/>
  <c r="AG718"/>
  <c r="A719"/>
  <c r="AE719"/>
  <c r="AH719" s="1"/>
  <c r="AL719" s="1"/>
  <c r="AF719"/>
  <c r="AG719"/>
  <c r="A720"/>
  <c r="AE720"/>
  <c r="AH720" s="1"/>
  <c r="AL720" s="1"/>
  <c r="AF720"/>
  <c r="AG720"/>
  <c r="A721"/>
  <c r="AE721"/>
  <c r="AH721" s="1"/>
  <c r="AL721" s="1"/>
  <c r="AF721"/>
  <c r="AG721"/>
  <c r="A722"/>
  <c r="AE722"/>
  <c r="AH722" s="1"/>
  <c r="AL722" s="1"/>
  <c r="AF722"/>
  <c r="AG722"/>
  <c r="A723"/>
  <c r="AE723"/>
  <c r="AH723" s="1"/>
  <c r="AL723" s="1"/>
  <c r="AF723"/>
  <c r="AG723"/>
  <c r="A724"/>
  <c r="AE724"/>
  <c r="AH724" s="1"/>
  <c r="AL724" s="1"/>
  <c r="AF724"/>
  <c r="AG724"/>
  <c r="A725"/>
  <c r="AE725"/>
  <c r="AH725" s="1"/>
  <c r="AL725" s="1"/>
  <c r="AF725"/>
  <c r="AG725"/>
  <c r="A726"/>
  <c r="AE726"/>
  <c r="AH726" s="1"/>
  <c r="AL726" s="1"/>
  <c r="AF726"/>
  <c r="AG726"/>
  <c r="A727"/>
  <c r="AE727"/>
  <c r="AH727" s="1"/>
  <c r="AL727" s="1"/>
  <c r="AF727"/>
  <c r="AG727"/>
  <c r="A728"/>
  <c r="AE728"/>
  <c r="AH728" s="1"/>
  <c r="AL728" s="1"/>
  <c r="AF728"/>
  <c r="AG728"/>
  <c r="A729"/>
  <c r="AE729"/>
  <c r="AH729" s="1"/>
  <c r="AL729" s="1"/>
  <c r="AF729"/>
  <c r="AG729"/>
  <c r="A730"/>
  <c r="AE730"/>
  <c r="AH730" s="1"/>
  <c r="AL730" s="1"/>
  <c r="AF730"/>
  <c r="AG730"/>
  <c r="A731"/>
  <c r="AE731"/>
  <c r="AH731" s="1"/>
  <c r="AL731" s="1"/>
  <c r="AF731"/>
  <c r="AG731"/>
  <c r="A732"/>
  <c r="AE732"/>
  <c r="AH732" s="1"/>
  <c r="AL732" s="1"/>
  <c r="AF732"/>
  <c r="AG732"/>
  <c r="A733"/>
  <c r="AE733"/>
  <c r="AH733" s="1"/>
  <c r="AL733" s="1"/>
  <c r="AF733"/>
  <c r="AG733"/>
  <c r="A734"/>
  <c r="AE734"/>
  <c r="AH734" s="1"/>
  <c r="AL734" s="1"/>
  <c r="AF734"/>
  <c r="AG734"/>
  <c r="A735"/>
  <c r="AE735"/>
  <c r="AH735" s="1"/>
  <c r="AL735" s="1"/>
  <c r="AF735"/>
  <c r="AG735"/>
  <c r="A736"/>
  <c r="AE736"/>
  <c r="AH736" s="1"/>
  <c r="AL736" s="1"/>
  <c r="AF736"/>
  <c r="AG736"/>
  <c r="A737"/>
  <c r="AE737"/>
  <c r="AH737" s="1"/>
  <c r="AL737" s="1"/>
  <c r="AF737"/>
  <c r="AG737"/>
  <c r="A738"/>
  <c r="AE738"/>
  <c r="AH738" s="1"/>
  <c r="AL738" s="1"/>
  <c r="AF738"/>
  <c r="AG738"/>
  <c r="A739"/>
  <c r="AE739"/>
  <c r="AH739" s="1"/>
  <c r="AL739" s="1"/>
  <c r="AF739"/>
  <c r="AG739"/>
  <c r="A740"/>
  <c r="AE740"/>
  <c r="AH740" s="1"/>
  <c r="AL740" s="1"/>
  <c r="AF740"/>
  <c r="AG740"/>
  <c r="A741"/>
  <c r="AE741"/>
  <c r="AH741" s="1"/>
  <c r="AL741" s="1"/>
  <c r="AF741"/>
  <c r="AG741"/>
  <c r="A742"/>
  <c r="AE742"/>
  <c r="AH742" s="1"/>
  <c r="AL742" s="1"/>
  <c r="AF742"/>
  <c r="AG742"/>
  <c r="A743"/>
  <c r="AE743"/>
  <c r="AH743" s="1"/>
  <c r="AL743" s="1"/>
  <c r="AF743"/>
  <c r="AG743"/>
  <c r="A744"/>
  <c r="AE744"/>
  <c r="AH744" s="1"/>
  <c r="AL744" s="1"/>
  <c r="AF744"/>
  <c r="AG744"/>
  <c r="A745"/>
  <c r="AE745"/>
  <c r="AH745" s="1"/>
  <c r="AL745" s="1"/>
  <c r="AF745"/>
  <c r="AG745"/>
  <c r="A746"/>
  <c r="AE746"/>
  <c r="AH746" s="1"/>
  <c r="AL746" s="1"/>
  <c r="AF746"/>
  <c r="AG746"/>
  <c r="A747"/>
  <c r="AE747"/>
  <c r="AH747" s="1"/>
  <c r="AL747" s="1"/>
  <c r="AF747"/>
  <c r="AG747"/>
  <c r="A748"/>
  <c r="AE748"/>
  <c r="AH748" s="1"/>
  <c r="AL748" s="1"/>
  <c r="AF748"/>
  <c r="AG748"/>
  <c r="A749"/>
  <c r="AE749"/>
  <c r="AH749" s="1"/>
  <c r="AL749" s="1"/>
  <c r="AF749"/>
  <c r="AG749"/>
  <c r="A750"/>
  <c r="AE750"/>
  <c r="AH750" s="1"/>
  <c r="AL750" s="1"/>
  <c r="AF750"/>
  <c r="AG750"/>
  <c r="A751"/>
  <c r="AE751"/>
  <c r="AH751" s="1"/>
  <c r="AL751" s="1"/>
  <c r="AF751"/>
  <c r="AG751"/>
  <c r="A752"/>
  <c r="AE752"/>
  <c r="AH752" s="1"/>
  <c r="AL752" s="1"/>
  <c r="AF752"/>
  <c r="AG752"/>
  <c r="A753"/>
  <c r="AE753"/>
  <c r="AH753" s="1"/>
  <c r="AL753" s="1"/>
  <c r="AF753"/>
  <c r="AG753"/>
  <c r="A754"/>
  <c r="AE754"/>
  <c r="AH754" s="1"/>
  <c r="AL754" s="1"/>
  <c r="AF754"/>
  <c r="AG754"/>
  <c r="A755"/>
  <c r="AE755"/>
  <c r="AH755" s="1"/>
  <c r="AL755" s="1"/>
  <c r="AF755"/>
  <c r="AG755"/>
  <c r="A756"/>
  <c r="AE756"/>
  <c r="AH756" s="1"/>
  <c r="AL756" s="1"/>
  <c r="AF756"/>
  <c r="AG756"/>
  <c r="A757"/>
  <c r="AE757"/>
  <c r="AH757" s="1"/>
  <c r="AL757" s="1"/>
  <c r="AF757"/>
  <c r="AG757"/>
  <c r="A758"/>
  <c r="AE758"/>
  <c r="AH758" s="1"/>
  <c r="AL758" s="1"/>
  <c r="AF758"/>
  <c r="AG758"/>
  <c r="A759"/>
  <c r="AE759"/>
  <c r="AH759" s="1"/>
  <c r="AL759" s="1"/>
  <c r="AF759"/>
  <c r="AG759"/>
  <c r="A760"/>
  <c r="AE760"/>
  <c r="AH760" s="1"/>
  <c r="AL760" s="1"/>
  <c r="AF760"/>
  <c r="AG760"/>
  <c r="A761"/>
  <c r="AE761"/>
  <c r="AH761" s="1"/>
  <c r="AL761" s="1"/>
  <c r="AF761"/>
  <c r="AG761"/>
  <c r="A762"/>
  <c r="AE762"/>
  <c r="AH762" s="1"/>
  <c r="AL762" s="1"/>
  <c r="AF762"/>
  <c r="AG762"/>
  <c r="A763"/>
  <c r="AE763"/>
  <c r="AH763" s="1"/>
  <c r="AL763" s="1"/>
  <c r="AF763"/>
  <c r="AG763"/>
  <c r="A764"/>
  <c r="AE764"/>
  <c r="AH764" s="1"/>
  <c r="AL764" s="1"/>
  <c r="AF764"/>
  <c r="AG764"/>
  <c r="A765"/>
  <c r="AE765"/>
  <c r="AH765" s="1"/>
  <c r="AL765" s="1"/>
  <c r="AF765"/>
  <c r="AG765"/>
  <c r="A766"/>
  <c r="AE766"/>
  <c r="AH766" s="1"/>
  <c r="AL766" s="1"/>
  <c r="AF766"/>
  <c r="AG766"/>
  <c r="A767"/>
  <c r="AE767"/>
  <c r="AH767" s="1"/>
  <c r="AL767" s="1"/>
  <c r="AF767"/>
  <c r="AG767"/>
  <c r="A768"/>
  <c r="AE768"/>
  <c r="AH768" s="1"/>
  <c r="AL768" s="1"/>
  <c r="AF768"/>
  <c r="AG768"/>
  <c r="A769"/>
  <c r="AE769"/>
  <c r="AH769" s="1"/>
  <c r="AL769" s="1"/>
  <c r="AF769"/>
  <c r="AG769"/>
  <c r="A770"/>
  <c r="AE770"/>
  <c r="AH770" s="1"/>
  <c r="AL770" s="1"/>
  <c r="AF770"/>
  <c r="AG770"/>
  <c r="A771"/>
  <c r="AE771"/>
  <c r="AH771" s="1"/>
  <c r="AL771" s="1"/>
  <c r="AF771"/>
  <c r="AG771"/>
  <c r="A772"/>
  <c r="AE772"/>
  <c r="AH772" s="1"/>
  <c r="AL772" s="1"/>
  <c r="AF772"/>
  <c r="AG772"/>
  <c r="A773"/>
  <c r="AE773"/>
  <c r="AH773" s="1"/>
  <c r="AL773" s="1"/>
  <c r="AF773"/>
  <c r="AG773"/>
  <c r="A774"/>
  <c r="AE774"/>
  <c r="AH774" s="1"/>
  <c r="AL774" s="1"/>
  <c r="AF774"/>
  <c r="AG774"/>
  <c r="A775"/>
  <c r="AE775"/>
  <c r="AH775" s="1"/>
  <c r="AL775" s="1"/>
  <c r="AF775"/>
  <c r="AG775"/>
  <c r="A776"/>
  <c r="AE776"/>
  <c r="AH776" s="1"/>
  <c r="AL776" s="1"/>
  <c r="AF776"/>
  <c r="AG776"/>
  <c r="A777"/>
  <c r="AE777"/>
  <c r="AH777" s="1"/>
  <c r="AL777" s="1"/>
  <c r="AF777"/>
  <c r="AG777"/>
  <c r="A778"/>
  <c r="AE778"/>
  <c r="AH778" s="1"/>
  <c r="AL778" s="1"/>
  <c r="AF778"/>
  <c r="AG778"/>
  <c r="A779"/>
  <c r="AE779"/>
  <c r="AH779" s="1"/>
  <c r="AL779" s="1"/>
  <c r="AF779"/>
  <c r="AG779"/>
  <c r="A780"/>
  <c r="AE780"/>
  <c r="AH780" s="1"/>
  <c r="AL780" s="1"/>
  <c r="AF780"/>
  <c r="AG780"/>
  <c r="A781"/>
  <c r="AE781"/>
  <c r="AH781" s="1"/>
  <c r="AL781" s="1"/>
  <c r="AF781"/>
  <c r="AG781"/>
  <c r="A782"/>
  <c r="AE782"/>
  <c r="AH782" s="1"/>
  <c r="AL782" s="1"/>
  <c r="AF782"/>
  <c r="AG782"/>
  <c r="A783"/>
  <c r="AE783"/>
  <c r="AH783" s="1"/>
  <c r="AL783" s="1"/>
  <c r="AF783"/>
  <c r="AG783"/>
  <c r="A784"/>
  <c r="AE784"/>
  <c r="AH784" s="1"/>
  <c r="AL784" s="1"/>
  <c r="AF784"/>
  <c r="AG784"/>
  <c r="A785"/>
  <c r="AE785"/>
  <c r="AH785" s="1"/>
  <c r="AL785" s="1"/>
  <c r="AF785"/>
  <c r="AG785"/>
  <c r="A786"/>
  <c r="AE786"/>
  <c r="AH786" s="1"/>
  <c r="AL786" s="1"/>
  <c r="AF786"/>
  <c r="AG786"/>
  <c r="A787"/>
  <c r="AE787"/>
  <c r="AH787" s="1"/>
  <c r="AL787" s="1"/>
  <c r="AF787"/>
  <c r="AG787"/>
  <c r="A788"/>
  <c r="AE788"/>
  <c r="AH788" s="1"/>
  <c r="AL788" s="1"/>
  <c r="AF788"/>
  <c r="AG788"/>
  <c r="A789"/>
  <c r="AE789"/>
  <c r="AH789" s="1"/>
  <c r="AL789" s="1"/>
  <c r="AF789"/>
  <c r="AG789"/>
  <c r="A790"/>
  <c r="AE790"/>
  <c r="AH790" s="1"/>
  <c r="AL790" s="1"/>
  <c r="AF790"/>
  <c r="AG790"/>
  <c r="A791"/>
  <c r="AE791"/>
  <c r="AH791" s="1"/>
  <c r="AL791" s="1"/>
  <c r="AF791"/>
  <c r="AG791"/>
  <c r="A792"/>
  <c r="AE792"/>
  <c r="AH792" s="1"/>
  <c r="AL792" s="1"/>
  <c r="AF792"/>
  <c r="AG792"/>
  <c r="A793"/>
  <c r="AE793"/>
  <c r="AH793" s="1"/>
  <c r="AL793" s="1"/>
  <c r="AF793"/>
  <c r="AG793"/>
  <c r="A794"/>
  <c r="AE794"/>
  <c r="AH794" s="1"/>
  <c r="AL794" s="1"/>
  <c r="AF794"/>
  <c r="AG794"/>
  <c r="A795"/>
  <c r="AE795"/>
  <c r="AH795" s="1"/>
  <c r="AL795" s="1"/>
  <c r="AF795"/>
  <c r="AG795"/>
  <c r="A796"/>
  <c r="AE796"/>
  <c r="AH796" s="1"/>
  <c r="AL796" s="1"/>
  <c r="AF796"/>
  <c r="AG796"/>
  <c r="A797"/>
  <c r="AE797"/>
  <c r="AH797" s="1"/>
  <c r="AL797" s="1"/>
  <c r="AF797"/>
  <c r="AG797"/>
  <c r="A798"/>
  <c r="AE798"/>
  <c r="AH798" s="1"/>
  <c r="AL798" s="1"/>
  <c r="AF798"/>
  <c r="AG798"/>
  <c r="A799"/>
  <c r="AE799"/>
  <c r="AH799" s="1"/>
  <c r="AL799" s="1"/>
  <c r="AF799"/>
  <c r="AG799"/>
  <c r="A800"/>
  <c r="AE800"/>
  <c r="AH800" s="1"/>
  <c r="AL800" s="1"/>
  <c r="AF800"/>
  <c r="AG800"/>
  <c r="A801"/>
  <c r="AE801"/>
  <c r="AH801" s="1"/>
  <c r="AL801" s="1"/>
  <c r="AF801"/>
  <c r="AG801"/>
  <c r="A802"/>
  <c r="AE802"/>
  <c r="AH802" s="1"/>
  <c r="AL802" s="1"/>
  <c r="AF802"/>
  <c r="AG802"/>
  <c r="A803"/>
  <c r="AE803"/>
  <c r="AH803" s="1"/>
  <c r="AL803" s="1"/>
  <c r="AF803"/>
  <c r="AG803"/>
  <c r="A804"/>
  <c r="AE804"/>
  <c r="AH804" s="1"/>
  <c r="AL804" s="1"/>
  <c r="AF804"/>
  <c r="AG804"/>
  <c r="A805"/>
  <c r="AE805"/>
  <c r="AH805" s="1"/>
  <c r="AL805" s="1"/>
  <c r="AF805"/>
  <c r="AG805"/>
  <c r="A806"/>
  <c r="AE806"/>
  <c r="AH806" s="1"/>
  <c r="AL806" s="1"/>
  <c r="AF806"/>
  <c r="AG806"/>
  <c r="A807"/>
  <c r="AE807"/>
  <c r="AH807" s="1"/>
  <c r="AL807" s="1"/>
  <c r="AF807"/>
  <c r="AG807"/>
  <c r="A808"/>
  <c r="AE808"/>
  <c r="AH808" s="1"/>
  <c r="AL808" s="1"/>
  <c r="AF808"/>
  <c r="AG808"/>
  <c r="A809"/>
  <c r="AE809"/>
  <c r="AH809" s="1"/>
  <c r="AL809" s="1"/>
  <c r="AF809"/>
  <c r="AG809"/>
  <c r="A810"/>
  <c r="AE810"/>
  <c r="AH810" s="1"/>
  <c r="AL810" s="1"/>
  <c r="AF810"/>
  <c r="AG810"/>
  <c r="A811"/>
  <c r="AE811"/>
  <c r="AH811" s="1"/>
  <c r="AL811" s="1"/>
  <c r="AF811"/>
  <c r="AG811"/>
  <c r="A812"/>
  <c r="AE812"/>
  <c r="AH812" s="1"/>
  <c r="AL812" s="1"/>
  <c r="AF812"/>
  <c r="AG812"/>
  <c r="A813"/>
  <c r="AE813"/>
  <c r="AF813"/>
  <c r="AG813"/>
  <c r="A814"/>
  <c r="AE814"/>
  <c r="AF814"/>
  <c r="AG814"/>
  <c r="A815"/>
  <c r="AE815"/>
  <c r="AF815"/>
  <c r="AG815"/>
  <c r="A816"/>
  <c r="AE816"/>
  <c r="AF816"/>
  <c r="AG816"/>
  <c r="A817"/>
  <c r="AE817"/>
  <c r="AF817"/>
  <c r="AG817"/>
  <c r="A818"/>
  <c r="AE818"/>
  <c r="AF818"/>
  <c r="AG818"/>
  <c r="A819"/>
  <c r="AE819"/>
  <c r="AF819"/>
  <c r="AG819"/>
  <c r="A820"/>
  <c r="AE820"/>
  <c r="AF820"/>
  <c r="AG820"/>
  <c r="A821"/>
  <c r="AE821"/>
  <c r="AF821"/>
  <c r="AG821"/>
  <c r="A822"/>
  <c r="AE822"/>
  <c r="AF822"/>
  <c r="AG822"/>
  <c r="A823"/>
  <c r="AE823"/>
  <c r="AF823"/>
  <c r="AG823"/>
  <c r="A824"/>
  <c r="AE824"/>
  <c r="AF824"/>
  <c r="AG824"/>
  <c r="A825"/>
  <c r="AE825"/>
  <c r="AF825"/>
  <c r="AG825"/>
  <c r="A826"/>
  <c r="AE826"/>
  <c r="AF826"/>
  <c r="AG826"/>
  <c r="A827"/>
  <c r="AE827"/>
  <c r="AF827"/>
  <c r="AG827"/>
  <c r="A828"/>
  <c r="AE828"/>
  <c r="AF828"/>
  <c r="AG828"/>
  <c r="A829"/>
  <c r="AE829"/>
  <c r="AF829"/>
  <c r="AG829"/>
  <c r="A830"/>
  <c r="AE830"/>
  <c r="AF830"/>
  <c r="AG830"/>
  <c r="A831"/>
  <c r="AE831"/>
  <c r="AF831"/>
  <c r="AG831"/>
  <c r="A832"/>
  <c r="AE832"/>
  <c r="AF832"/>
  <c r="AG832"/>
  <c r="A833"/>
  <c r="AE833"/>
  <c r="AF833"/>
  <c r="AG833"/>
  <c r="A834"/>
  <c r="AE834"/>
  <c r="AF834"/>
  <c r="AG834"/>
  <c r="A835"/>
  <c r="AE835"/>
  <c r="AF835"/>
  <c r="AG835"/>
  <c r="A836"/>
  <c r="AE836"/>
  <c r="AF836"/>
  <c r="AG836"/>
  <c r="A837"/>
  <c r="AE837"/>
  <c r="AF837"/>
  <c r="AG837"/>
  <c r="A838"/>
  <c r="AE838"/>
  <c r="AF838"/>
  <c r="AG838"/>
  <c r="A839"/>
  <c r="AE839"/>
  <c r="AF839"/>
  <c r="AG839"/>
  <c r="A840"/>
  <c r="AE840"/>
  <c r="AF840"/>
  <c r="AG840"/>
  <c r="A841"/>
  <c r="AE841"/>
  <c r="AF841"/>
  <c r="AG841"/>
  <c r="A842"/>
  <c r="AE842"/>
  <c r="AF842"/>
  <c r="AG842"/>
  <c r="A843"/>
  <c r="AE843"/>
  <c r="AF843"/>
  <c r="AG843"/>
  <c r="A844"/>
  <c r="AE844"/>
  <c r="AF844"/>
  <c r="AG844"/>
  <c r="A845"/>
  <c r="AE845"/>
  <c r="AF845"/>
  <c r="AG845"/>
  <c r="A846"/>
  <c r="AE846"/>
  <c r="AF846"/>
  <c r="AG846"/>
  <c r="A847"/>
  <c r="AE847"/>
  <c r="AF847"/>
  <c r="AG847"/>
  <c r="A848"/>
  <c r="AE848"/>
  <c r="AF848"/>
  <c r="AG848"/>
  <c r="A849"/>
  <c r="AE849"/>
  <c r="AF849"/>
  <c r="AG849"/>
  <c r="A850"/>
  <c r="AE850"/>
  <c r="AF850"/>
  <c r="AG850"/>
  <c r="A851"/>
  <c r="AE851"/>
  <c r="AF851"/>
  <c r="AG851"/>
  <c r="A852"/>
  <c r="AE852"/>
  <c r="AF852"/>
  <c r="AG852"/>
  <c r="A853"/>
  <c r="AE853"/>
  <c r="AF853"/>
  <c r="AG853"/>
  <c r="A854"/>
  <c r="AE854"/>
  <c r="AF854"/>
  <c r="AG854"/>
  <c r="A855"/>
  <c r="AE855"/>
  <c r="AF855"/>
  <c r="AG855"/>
  <c r="A856"/>
  <c r="AE856"/>
  <c r="AF856"/>
  <c r="AG856"/>
  <c r="A857"/>
  <c r="AE857"/>
  <c r="AF857"/>
  <c r="AG857"/>
  <c r="A858"/>
  <c r="AE858"/>
  <c r="AF858"/>
  <c r="AG858"/>
  <c r="A859"/>
  <c r="AE859"/>
  <c r="AF859"/>
  <c r="AG859"/>
  <c r="A860"/>
  <c r="AE860"/>
  <c r="AF860"/>
  <c r="AG860"/>
  <c r="A861"/>
  <c r="AE861"/>
  <c r="AF861"/>
  <c r="AG861"/>
  <c r="A862"/>
  <c r="AE862"/>
  <c r="AF862"/>
  <c r="AG862"/>
  <c r="A863"/>
  <c r="AE863"/>
  <c r="AF863"/>
  <c r="AG863"/>
  <c r="A864"/>
  <c r="AE864"/>
  <c r="AF864"/>
  <c r="AG864"/>
  <c r="A865"/>
  <c r="AE865"/>
  <c r="AF865"/>
  <c r="AG865"/>
  <c r="A866"/>
  <c r="AE866"/>
  <c r="AF866"/>
  <c r="AG866"/>
  <c r="A867"/>
  <c r="AE867"/>
  <c r="AF867"/>
  <c r="AG867"/>
  <c r="A868"/>
  <c r="AE868"/>
  <c r="AF868"/>
  <c r="AG868"/>
  <c r="A869"/>
  <c r="AE869"/>
  <c r="AF869"/>
  <c r="AG869"/>
  <c r="A870"/>
  <c r="AE870"/>
  <c r="AF870"/>
  <c r="AG870"/>
  <c r="A871"/>
  <c r="AE871"/>
  <c r="AF871"/>
  <c r="AG871"/>
  <c r="A872"/>
  <c r="AE872"/>
  <c r="AF872"/>
  <c r="AG872"/>
  <c r="A873"/>
  <c r="AE873"/>
  <c r="AF873"/>
  <c r="AG873"/>
  <c r="A874"/>
  <c r="AE874"/>
  <c r="AF874"/>
  <c r="AG874"/>
  <c r="A875"/>
  <c r="AE875"/>
  <c r="AF875"/>
  <c r="AG875"/>
  <c r="A876"/>
  <c r="AE876"/>
  <c r="AF876"/>
  <c r="AG876"/>
  <c r="A877"/>
  <c r="AE877"/>
  <c r="AF877"/>
  <c r="AG877"/>
  <c r="A878"/>
  <c r="AE878"/>
  <c r="AF878"/>
  <c r="AG878"/>
  <c r="A879"/>
  <c r="AE879"/>
  <c r="AF879"/>
  <c r="AG879"/>
  <c r="A880"/>
  <c r="AE880"/>
  <c r="AF880"/>
  <c r="AG880"/>
  <c r="A881"/>
  <c r="AE881"/>
  <c r="AF881"/>
  <c r="AG881"/>
  <c r="A882"/>
  <c r="AE882"/>
  <c r="AF882"/>
  <c r="AG882"/>
  <c r="A883"/>
  <c r="AE883"/>
  <c r="AF883"/>
  <c r="AG883"/>
  <c r="A884"/>
  <c r="AE884"/>
  <c r="AF884"/>
  <c r="AG884"/>
  <c r="A885"/>
  <c r="AE885"/>
  <c r="AF885"/>
  <c r="AG885"/>
  <c r="A886"/>
  <c r="AE886"/>
  <c r="AF886"/>
  <c r="AG886"/>
  <c r="A887"/>
  <c r="AE887"/>
  <c r="AF887"/>
  <c r="AG887"/>
  <c r="A888"/>
  <c r="AE888"/>
  <c r="AF888"/>
  <c r="AG888"/>
  <c r="A889"/>
  <c r="AE889"/>
  <c r="AF889"/>
  <c r="AG889"/>
  <c r="A890"/>
  <c r="AE890"/>
  <c r="AF890"/>
  <c r="AG890"/>
  <c r="A891"/>
  <c r="AE891"/>
  <c r="AF891"/>
  <c r="AG891"/>
  <c r="A892"/>
  <c r="AE892"/>
  <c r="AF892"/>
  <c r="AG892"/>
  <c r="A893"/>
  <c r="AE893"/>
  <c r="AF893"/>
  <c r="AG893"/>
  <c r="A894"/>
  <c r="AE894"/>
  <c r="AF894"/>
  <c r="AG894"/>
  <c r="A895"/>
  <c r="AE895"/>
  <c r="AF895"/>
  <c r="AG895"/>
  <c r="A896"/>
  <c r="AE896"/>
  <c r="AF896"/>
  <c r="AG896"/>
  <c r="A897"/>
  <c r="AE897"/>
  <c r="AF897"/>
  <c r="AG897"/>
  <c r="A898"/>
  <c r="AE898"/>
  <c r="AF898"/>
  <c r="AG898"/>
  <c r="A899"/>
  <c r="AE899"/>
  <c r="AF899"/>
  <c r="AG899"/>
  <c r="A900"/>
  <c r="AE900"/>
  <c r="AF900"/>
  <c r="AG900"/>
  <c r="A901"/>
  <c r="AE901"/>
  <c r="AF901"/>
  <c r="AG901"/>
  <c r="A902"/>
  <c r="AE902"/>
  <c r="AF902"/>
  <c r="AG902"/>
  <c r="A903"/>
  <c r="AE903"/>
  <c r="AF903"/>
  <c r="AG903"/>
  <c r="A904"/>
  <c r="AE904"/>
  <c r="AF904"/>
  <c r="AG904"/>
  <c r="A905"/>
  <c r="AE905"/>
  <c r="AF905"/>
  <c r="AG905"/>
  <c r="A906"/>
  <c r="AE906"/>
  <c r="AF906"/>
  <c r="AG906"/>
  <c r="A907"/>
  <c r="AE907"/>
  <c r="AF907"/>
  <c r="AG907"/>
  <c r="A908"/>
  <c r="AE908"/>
  <c r="AF908"/>
  <c r="AG908"/>
  <c r="A909"/>
  <c r="AE909"/>
  <c r="AF909"/>
  <c r="AG909"/>
  <c r="A910"/>
  <c r="AE910"/>
  <c r="AF910"/>
  <c r="AG910"/>
  <c r="A911"/>
  <c r="AE911"/>
  <c r="AF911"/>
  <c r="AG911"/>
  <c r="A912"/>
  <c r="AE912"/>
  <c r="AF912"/>
  <c r="AG912"/>
  <c r="A913"/>
  <c r="AE913"/>
  <c r="AF913"/>
  <c r="AG913"/>
  <c r="A914"/>
  <c r="AE914"/>
  <c r="AF914"/>
  <c r="AG914"/>
  <c r="A915"/>
  <c r="AE915"/>
  <c r="AF915"/>
  <c r="AG915"/>
  <c r="A916"/>
  <c r="AE916"/>
  <c r="AF916"/>
  <c r="AG916"/>
  <c r="A917"/>
  <c r="AE917"/>
  <c r="AF917"/>
  <c r="AG917"/>
  <c r="A918"/>
  <c r="AE918"/>
  <c r="AF918"/>
  <c r="AG918"/>
  <c r="A919"/>
  <c r="AE919"/>
  <c r="AF919"/>
  <c r="AG919"/>
  <c r="A920"/>
  <c r="AE920"/>
  <c r="AF920"/>
  <c r="AG920"/>
  <c r="A921"/>
  <c r="AE921"/>
  <c r="AF921"/>
  <c r="AG921"/>
  <c r="A922"/>
  <c r="AE922"/>
  <c r="AF922"/>
  <c r="AG922"/>
  <c r="A923"/>
  <c r="AE923"/>
  <c r="AF923"/>
  <c r="AG923"/>
  <c r="A924"/>
  <c r="AE924"/>
  <c r="AF924"/>
  <c r="AG924"/>
  <c r="A925"/>
  <c r="AE925"/>
  <c r="AF925"/>
  <c r="AG925"/>
  <c r="A926"/>
  <c r="AE926"/>
  <c r="AF926"/>
  <c r="AG926"/>
  <c r="A927"/>
  <c r="AE927"/>
  <c r="AF927"/>
  <c r="AG927"/>
  <c r="A928"/>
  <c r="AE928"/>
  <c r="AF928"/>
  <c r="AG928"/>
  <c r="A929"/>
  <c r="AE929"/>
  <c r="AF929"/>
  <c r="AG929"/>
  <c r="A930"/>
  <c r="AE930"/>
  <c r="AF930"/>
  <c r="AG930"/>
  <c r="A931"/>
  <c r="AE931"/>
  <c r="AF931"/>
  <c r="AG931"/>
  <c r="A932"/>
  <c r="AE932"/>
  <c r="AF932"/>
  <c r="AG932"/>
  <c r="A933"/>
  <c r="AE933"/>
  <c r="AF933"/>
  <c r="AG933"/>
  <c r="A934"/>
  <c r="AE934"/>
  <c r="AF934"/>
  <c r="AG934"/>
  <c r="A935"/>
  <c r="AE935"/>
  <c r="AF935"/>
  <c r="AG935"/>
  <c r="A936"/>
  <c r="AE936"/>
  <c r="AF936"/>
  <c r="AG936"/>
  <c r="A937"/>
  <c r="AE937"/>
  <c r="AF937"/>
  <c r="AG937"/>
  <c r="A938"/>
  <c r="AE938"/>
  <c r="AF938"/>
  <c r="AG938"/>
  <c r="A939"/>
  <c r="AE939"/>
  <c r="AF939"/>
  <c r="AG939"/>
  <c r="A940"/>
  <c r="AE940"/>
  <c r="AF940"/>
  <c r="AG940"/>
  <c r="A941"/>
  <c r="AE941"/>
  <c r="AF941"/>
  <c r="AG941"/>
  <c r="A942"/>
  <c r="AE942"/>
  <c r="AF942"/>
  <c r="AG942"/>
  <c r="A943"/>
  <c r="AE943"/>
  <c r="AF943"/>
  <c r="AG943"/>
  <c r="A944"/>
  <c r="AE944"/>
  <c r="AF944"/>
  <c r="AG944"/>
  <c r="A945"/>
  <c r="AE945"/>
  <c r="AF945"/>
  <c r="AG945"/>
  <c r="A946"/>
  <c r="AE946"/>
  <c r="AF946"/>
  <c r="AG946"/>
  <c r="A947"/>
  <c r="AE947"/>
  <c r="AF947"/>
  <c r="AG947"/>
  <c r="A948"/>
  <c r="AE948"/>
  <c r="AF948"/>
  <c r="AG948"/>
  <c r="A949"/>
  <c r="AE949"/>
  <c r="AF949"/>
  <c r="AG949"/>
  <c r="A950"/>
  <c r="AE950"/>
  <c r="AF950"/>
  <c r="AG950"/>
  <c r="A951"/>
  <c r="AE951"/>
  <c r="AF951"/>
  <c r="AG951"/>
  <c r="A952"/>
  <c r="AE952"/>
  <c r="AF952"/>
  <c r="AG952"/>
  <c r="A953"/>
  <c r="AE953"/>
  <c r="AF953"/>
  <c r="AG953"/>
  <c r="A954"/>
  <c r="AE954"/>
  <c r="AF954"/>
  <c r="AG954"/>
  <c r="A955"/>
  <c r="AE955"/>
  <c r="AF955"/>
  <c r="AG955"/>
  <c r="A956"/>
  <c r="AE956"/>
  <c r="AF956"/>
  <c r="AG956"/>
  <c r="A957"/>
  <c r="AE957"/>
  <c r="AF957"/>
  <c r="AG957"/>
  <c r="A958"/>
  <c r="AE958"/>
  <c r="AF958"/>
  <c r="AG958"/>
  <c r="A959"/>
  <c r="AE959"/>
  <c r="AF959"/>
  <c r="AG959"/>
  <c r="A960"/>
  <c r="AE960"/>
  <c r="AF960"/>
  <c r="AG960"/>
  <c r="A961"/>
  <c r="AE961"/>
  <c r="AF961"/>
  <c r="AG961"/>
  <c r="A962"/>
  <c r="AE962"/>
  <c r="AF962"/>
  <c r="AG962"/>
  <c r="A963"/>
  <c r="AE963"/>
  <c r="AF963"/>
  <c r="AG963"/>
  <c r="A964"/>
  <c r="AE964"/>
  <c r="AF964"/>
  <c r="AG964"/>
  <c r="A965"/>
  <c r="AE965"/>
  <c r="AF965"/>
  <c r="AG965"/>
  <c r="A966"/>
  <c r="AE966"/>
  <c r="AF966"/>
  <c r="AG966"/>
  <c r="A967"/>
  <c r="AE967"/>
  <c r="AF967"/>
  <c r="AG967"/>
  <c r="A968"/>
  <c r="AE968"/>
  <c r="AF968"/>
  <c r="AG968"/>
  <c r="A969"/>
  <c r="AE969"/>
  <c r="AF969"/>
  <c r="AG969"/>
  <c r="A970"/>
  <c r="AE970"/>
  <c r="AF970"/>
  <c r="AG970"/>
  <c r="A971"/>
  <c r="AE971"/>
  <c r="AF971"/>
  <c r="AG971"/>
  <c r="A972"/>
  <c r="AE972"/>
  <c r="AF972"/>
  <c r="AG972"/>
  <c r="A973"/>
  <c r="AE973"/>
  <c r="AF973"/>
  <c r="AG973"/>
  <c r="A974"/>
  <c r="AE974"/>
  <c r="AF974"/>
  <c r="AG974"/>
  <c r="A975"/>
  <c r="AE975"/>
  <c r="AF975"/>
  <c r="AG975"/>
  <c r="A976"/>
  <c r="AE976"/>
  <c r="AF976"/>
  <c r="AG976"/>
  <c r="A977"/>
  <c r="AE977"/>
  <c r="AF977"/>
  <c r="AG977"/>
  <c r="A978"/>
  <c r="AE978"/>
  <c r="AF978"/>
  <c r="AG978"/>
  <c r="A979"/>
  <c r="AE979"/>
  <c r="AF979"/>
  <c r="AG979"/>
  <c r="A980"/>
  <c r="AE980"/>
  <c r="AF980"/>
  <c r="AG980"/>
  <c r="A981"/>
  <c r="AE981"/>
  <c r="AF981"/>
  <c r="AG981"/>
  <c r="A982"/>
  <c r="AE982"/>
  <c r="AF982"/>
  <c r="AG982"/>
  <c r="A983"/>
  <c r="AE983"/>
  <c r="AF983"/>
  <c r="AG983"/>
  <c r="A984"/>
  <c r="AE984"/>
  <c r="AF984"/>
  <c r="AG984"/>
  <c r="A985"/>
  <c r="AE985"/>
  <c r="AF985"/>
  <c r="AG985"/>
  <c r="A986"/>
  <c r="AE986"/>
  <c r="AF986"/>
  <c r="AG986"/>
  <c r="A987"/>
  <c r="AE987"/>
  <c r="AF987"/>
  <c r="AG987"/>
  <c r="A988"/>
  <c r="AE988"/>
  <c r="AF988"/>
  <c r="AG988"/>
  <c r="A989"/>
  <c r="AE989"/>
  <c r="AF989"/>
  <c r="AG989"/>
  <c r="A990"/>
  <c r="AE990"/>
  <c r="AF990"/>
  <c r="AG990"/>
  <c r="A991"/>
  <c r="AE991"/>
  <c r="AF991"/>
  <c r="AG991"/>
  <c r="A992"/>
  <c r="AE992"/>
  <c r="AF992"/>
  <c r="AG992"/>
  <c r="A993"/>
  <c r="AE993"/>
  <c r="AF993"/>
  <c r="AG993"/>
  <c r="A994"/>
  <c r="AE994"/>
  <c r="AF994"/>
  <c r="AG994"/>
  <c r="A995"/>
  <c r="AE995"/>
  <c r="AF995"/>
  <c r="AG995"/>
  <c r="A996"/>
  <c r="AE996"/>
  <c r="AF996"/>
  <c r="AG996"/>
  <c r="A997"/>
  <c r="AE997"/>
  <c r="AF997"/>
  <c r="AG997"/>
  <c r="A998"/>
  <c r="AE998"/>
  <c r="AF998"/>
  <c r="AG998"/>
  <c r="A999"/>
  <c r="AE999"/>
  <c r="AF999"/>
  <c r="AG999"/>
  <c r="A1000"/>
  <c r="AE1000"/>
  <c r="AF1000"/>
  <c r="AG1000"/>
  <c r="A1001"/>
  <c r="AE1001"/>
  <c r="AF1001"/>
  <c r="AG1001"/>
  <c r="A1002"/>
  <c r="AE1002"/>
  <c r="AF1002"/>
  <c r="AG1002"/>
  <c r="A1003"/>
  <c r="AE1003"/>
  <c r="AF1003"/>
  <c r="AG1003"/>
  <c r="A1004"/>
  <c r="AE1004"/>
  <c r="AF1004"/>
  <c r="AG1004"/>
  <c r="A1005"/>
  <c r="AE1005"/>
  <c r="AF1005"/>
  <c r="AG1005"/>
  <c r="A1006"/>
  <c r="AE1006"/>
  <c r="AF1006"/>
  <c r="AG1006"/>
  <c r="A1007"/>
  <c r="AE1007"/>
  <c r="AF1007"/>
  <c r="AG1007"/>
  <c r="A1008"/>
  <c r="AE1008"/>
  <c r="AF1008"/>
  <c r="AG1008"/>
  <c r="A1009"/>
  <c r="AE1009"/>
  <c r="AF1009"/>
  <c r="AG1009"/>
  <c r="A1010"/>
  <c r="AE1010"/>
  <c r="AF1010"/>
  <c r="AG1010"/>
  <c r="A1011"/>
  <c r="AE1011"/>
  <c r="AF1011"/>
  <c r="AG1011"/>
  <c r="A1012"/>
  <c r="AE1012"/>
  <c r="AF1012"/>
  <c r="AG1012"/>
  <c r="A1013"/>
  <c r="AE1013"/>
  <c r="AF1013"/>
  <c r="AG1013"/>
  <c r="A1014"/>
  <c r="AE1014"/>
  <c r="AF1014"/>
  <c r="AG1014"/>
  <c r="A1015"/>
  <c r="AE1015"/>
  <c r="AF1015"/>
  <c r="AG1015"/>
  <c r="A1016"/>
  <c r="AE1016"/>
  <c r="AF1016"/>
  <c r="AG1016"/>
  <c r="A1017"/>
  <c r="AE1017"/>
  <c r="AF1017"/>
  <c r="AG1017"/>
  <c r="A1018"/>
  <c r="AE1018"/>
  <c r="AF1018"/>
  <c r="AG1018"/>
  <c r="A1019"/>
  <c r="AE1019"/>
  <c r="AF1019"/>
  <c r="AG1019"/>
  <c r="A1020"/>
  <c r="AE1020"/>
  <c r="AF1020"/>
  <c r="AG1020"/>
  <c r="A1021"/>
  <c r="AE1021"/>
  <c r="AF1021"/>
  <c r="AG1021"/>
  <c r="A1022"/>
  <c r="AE1022"/>
  <c r="AF1022"/>
  <c r="AG1022"/>
  <c r="A1023"/>
  <c r="AE1023"/>
  <c r="AF1023"/>
  <c r="AG1023"/>
  <c r="A1024"/>
  <c r="AE1024"/>
  <c r="AF1024"/>
  <c r="AG1024"/>
  <c r="A1025"/>
  <c r="AE1025"/>
  <c r="AF1025"/>
  <c r="AG1025"/>
  <c r="A1026"/>
  <c r="AE1026"/>
  <c r="AF1026"/>
  <c r="AG1026"/>
  <c r="A1027"/>
  <c r="AE1027"/>
  <c r="AF1027"/>
  <c r="AG1027"/>
  <c r="A1028"/>
  <c r="AE1028"/>
  <c r="AF1028"/>
  <c r="AG1028"/>
  <c r="A1029"/>
  <c r="AE1029"/>
  <c r="AF1029"/>
  <c r="AG1029"/>
  <c r="A1030"/>
  <c r="AE1030"/>
  <c r="AF1030"/>
  <c r="AG1030"/>
  <c r="A1031"/>
  <c r="AE1031"/>
  <c r="AF1031"/>
  <c r="AG1031"/>
  <c r="A1032"/>
  <c r="AE1032"/>
  <c r="AF1032"/>
  <c r="AG1032"/>
  <c r="A1033"/>
  <c r="AE1033"/>
  <c r="AF1033"/>
  <c r="AG1033"/>
  <c r="A1034"/>
  <c r="AE1034"/>
  <c r="AF1034"/>
  <c r="AG1034"/>
  <c r="A1035"/>
  <c r="AE1035"/>
  <c r="AF1035"/>
  <c r="AG1035"/>
  <c r="A1036"/>
  <c r="AE1036"/>
  <c r="AF1036"/>
  <c r="AG1036"/>
  <c r="A1037"/>
  <c r="AE1037"/>
  <c r="AF1037"/>
  <c r="AG1037"/>
  <c r="A1038"/>
  <c r="AE1038"/>
  <c r="AF1038"/>
  <c r="AG1038"/>
  <c r="A1039"/>
  <c r="AE1039"/>
  <c r="AF1039"/>
  <c r="AG1039"/>
  <c r="A1040"/>
  <c r="AE1040"/>
  <c r="AF1040"/>
  <c r="AG1040"/>
  <c r="A1041"/>
  <c r="AE1041"/>
  <c r="AF1041"/>
  <c r="AG1041"/>
  <c r="A1042"/>
  <c r="AE1042"/>
  <c r="AF1042"/>
  <c r="AG1042"/>
  <c r="A1043"/>
  <c r="AE1043"/>
  <c r="AF1043"/>
  <c r="AG1043"/>
  <c r="A1044"/>
  <c r="AE1044"/>
  <c r="AF1044"/>
  <c r="AG1044"/>
  <c r="A1045"/>
  <c r="AE1045"/>
  <c r="AF1045"/>
  <c r="AG1045"/>
  <c r="A1046"/>
  <c r="AE1046"/>
  <c r="AF1046"/>
  <c r="AG1046"/>
  <c r="A1047"/>
  <c r="AE1047"/>
  <c r="AF1047"/>
  <c r="AG1047"/>
  <c r="A1048"/>
  <c r="AE1048"/>
  <c r="AF1048"/>
  <c r="AG1048"/>
  <c r="A1049"/>
  <c r="AE1049"/>
  <c r="AF1049"/>
  <c r="AG1049"/>
  <c r="A1050"/>
  <c r="AE1050"/>
  <c r="AF1050"/>
  <c r="AG1050"/>
  <c r="A1051"/>
  <c r="AE1051"/>
  <c r="AF1051"/>
  <c r="AG1051"/>
  <c r="A1052"/>
  <c r="AE1052"/>
  <c r="AF1052"/>
  <c r="AG1052"/>
  <c r="A1053"/>
  <c r="AE1053"/>
  <c r="AF1053"/>
  <c r="AG1053"/>
  <c r="A1054"/>
  <c r="AE1054"/>
  <c r="AF1054"/>
  <c r="AG1054"/>
  <c r="A1055"/>
  <c r="AE1055"/>
  <c r="AF1055"/>
  <c r="AG1055"/>
  <c r="A1056"/>
  <c r="AE1056"/>
  <c r="AF1056"/>
  <c r="AG1056"/>
  <c r="A1057"/>
  <c r="AE1057"/>
  <c r="AF1057"/>
  <c r="AG1057"/>
  <c r="A1058"/>
  <c r="AE1058"/>
  <c r="AF1058"/>
  <c r="AG1058"/>
  <c r="A1059"/>
  <c r="AE1059"/>
  <c r="AF1059"/>
  <c r="AG1059"/>
  <c r="A1060"/>
  <c r="AE1060"/>
  <c r="AF1060"/>
  <c r="AG1060"/>
  <c r="A1061"/>
  <c r="AE1061"/>
  <c r="AF1061"/>
  <c r="AG1061"/>
  <c r="A1062"/>
  <c r="AE1062"/>
  <c r="AF1062"/>
  <c r="AG1062"/>
  <c r="A1063"/>
  <c r="AE1063"/>
  <c r="AF1063"/>
  <c r="AG1063"/>
  <c r="A1064"/>
  <c r="AE1064"/>
  <c r="AF1064"/>
  <c r="AG1064"/>
  <c r="AH1064"/>
  <c r="AL1064" s="1"/>
  <c r="A1065"/>
  <c r="AE1065"/>
  <c r="AF1065"/>
  <c r="AG1065"/>
  <c r="AH1065"/>
  <c r="AL1065" s="1"/>
  <c r="A1066"/>
  <c r="AE1066"/>
  <c r="AF1066"/>
  <c r="AG1066"/>
  <c r="AH1066"/>
  <c r="AL1066" s="1"/>
  <c r="A1067"/>
  <c r="AE1067"/>
  <c r="AF1067"/>
  <c r="AG1067"/>
  <c r="AH1067"/>
  <c r="AL1067" s="1"/>
  <c r="A1068"/>
  <c r="AE1068"/>
  <c r="AF1068"/>
  <c r="AG1068"/>
  <c r="AH1068"/>
  <c r="AL1068" s="1"/>
  <c r="A1069"/>
  <c r="AE1069"/>
  <c r="AF1069"/>
  <c r="AG1069"/>
  <c r="AH1069"/>
  <c r="AL1069" s="1"/>
  <c r="A1070"/>
  <c r="AE1070"/>
  <c r="AF1070"/>
  <c r="AG1070"/>
  <c r="AH1070"/>
  <c r="AL1070" s="1"/>
  <c r="A1071"/>
  <c r="AE1071"/>
  <c r="AF1071"/>
  <c r="AG1071"/>
  <c r="AH1071"/>
  <c r="AL1071" s="1"/>
  <c r="A1072"/>
  <c r="AE1072"/>
  <c r="AF1072"/>
  <c r="AG1072"/>
  <c r="AH1072"/>
  <c r="AL1072" s="1"/>
  <c r="A1073"/>
  <c r="AE1073"/>
  <c r="AF1073"/>
  <c r="AG1073"/>
  <c r="AH1073"/>
  <c r="AL1073" s="1"/>
  <c r="A1074"/>
  <c r="AE1074"/>
  <c r="AF1074"/>
  <c r="AG1074"/>
  <c r="AH1074"/>
  <c r="AL1074" s="1"/>
  <c r="A1075"/>
  <c r="AE1075"/>
  <c r="AF1075"/>
  <c r="AG1075"/>
  <c r="AH1075"/>
  <c r="AL1075" s="1"/>
  <c r="A1076"/>
  <c r="AE1076"/>
  <c r="AF1076"/>
  <c r="AG1076"/>
  <c r="AH1076"/>
  <c r="AL1076" s="1"/>
  <c r="A1077"/>
  <c r="AE1077"/>
  <c r="AF1077"/>
  <c r="AG1077"/>
  <c r="AH1077"/>
  <c r="AL1077" s="1"/>
  <c r="A1078"/>
  <c r="AE1078"/>
  <c r="AF1078"/>
  <c r="AG1078"/>
  <c r="AH1078"/>
  <c r="AL1078" s="1"/>
  <c r="A1079"/>
  <c r="AE1079"/>
  <c r="AF1079"/>
  <c r="AG1079"/>
  <c r="AH1079"/>
  <c r="AL1079" s="1"/>
  <c r="A1080"/>
  <c r="AE1080"/>
  <c r="AF1080"/>
  <c r="AG1080"/>
  <c r="AH1080"/>
  <c r="AL1080" s="1"/>
  <c r="A1081"/>
  <c r="AE1081"/>
  <c r="AF1081"/>
  <c r="AG1081"/>
  <c r="AH1081"/>
  <c r="AL1081" s="1"/>
  <c r="A1082"/>
  <c r="AE1082"/>
  <c r="AF1082"/>
  <c r="AG1082"/>
  <c r="AH1082"/>
  <c r="AL1082" s="1"/>
  <c r="A1083"/>
  <c r="AE1083"/>
  <c r="AF1083"/>
  <c r="AG1083"/>
  <c r="AH1083"/>
  <c r="AL1083" s="1"/>
  <c r="A1084"/>
  <c r="AE1084"/>
  <c r="AF1084"/>
  <c r="AG1084"/>
  <c r="AH1084"/>
  <c r="AL1084" s="1"/>
  <c r="A1085"/>
  <c r="AE1085"/>
  <c r="AF1085"/>
  <c r="AG1085"/>
  <c r="AH1085"/>
  <c r="AL1085" s="1"/>
  <c r="A1086"/>
  <c r="AE1086"/>
  <c r="AF1086"/>
  <c r="AG1086"/>
  <c r="AH1086"/>
  <c r="AL1086" s="1"/>
  <c r="A1087"/>
  <c r="AE1087"/>
  <c r="AF1087"/>
  <c r="AG1087"/>
  <c r="AH1087"/>
  <c r="AL1087" s="1"/>
  <c r="A1088"/>
  <c r="AE1088"/>
  <c r="AF1088"/>
  <c r="AG1088"/>
  <c r="AH1088"/>
  <c r="AL1088" s="1"/>
  <c r="A1089"/>
  <c r="AE1089"/>
  <c r="AF1089"/>
  <c r="AG1089"/>
  <c r="AH1089"/>
  <c r="AL1089" s="1"/>
  <c r="A1090"/>
  <c r="AE1090"/>
  <c r="AF1090"/>
  <c r="AG1090"/>
  <c r="AH1090"/>
  <c r="AL1090" s="1"/>
  <c r="A1091"/>
  <c r="AE1091"/>
  <c r="AF1091"/>
  <c r="AG1091"/>
  <c r="AH1091"/>
  <c r="AL1091" s="1"/>
  <c r="A1092"/>
  <c r="AE1092"/>
  <c r="AF1092"/>
  <c r="AG1092"/>
  <c r="AH1092"/>
  <c r="AL1092" s="1"/>
  <c r="A1093"/>
  <c r="AE1093"/>
  <c r="AF1093"/>
  <c r="AG1093"/>
  <c r="AH1093"/>
  <c r="AL1093" s="1"/>
  <c r="A1094"/>
  <c r="AE1094"/>
  <c r="AF1094"/>
  <c r="AG1094"/>
  <c r="AH1094"/>
  <c r="AL1094" s="1"/>
  <c r="A1095"/>
  <c r="AE1095"/>
  <c r="AF1095"/>
  <c r="AG1095"/>
  <c r="AH1095"/>
  <c r="AL1095" s="1"/>
  <c r="A1096"/>
  <c r="AE1096"/>
  <c r="AF1096"/>
  <c r="AG1096"/>
  <c r="AH1096"/>
  <c r="AL1096" s="1"/>
  <c r="A1097"/>
  <c r="AE1097"/>
  <c r="AF1097"/>
  <c r="AG1097"/>
  <c r="AH1097"/>
  <c r="AL1097" s="1"/>
  <c r="A1098"/>
  <c r="AE1098"/>
  <c r="AF1098"/>
  <c r="AG1098"/>
  <c r="AH1098"/>
  <c r="AL1098" s="1"/>
  <c r="A1099"/>
  <c r="AE1099"/>
  <c r="AF1099"/>
  <c r="AG1099"/>
  <c r="AH1099"/>
  <c r="AL1099" s="1"/>
  <c r="A1100"/>
  <c r="AE1100"/>
  <c r="AF1100"/>
  <c r="AG1100"/>
  <c r="AH1100"/>
  <c r="AL1100" s="1"/>
  <c r="A1101"/>
  <c r="AE1101"/>
  <c r="AF1101"/>
  <c r="AG1101"/>
  <c r="AH1101"/>
  <c r="AL1101" s="1"/>
  <c r="A1102"/>
  <c r="AE1102"/>
  <c r="AF1102"/>
  <c r="AG1102"/>
  <c r="AH1102"/>
  <c r="AL1102" s="1"/>
  <c r="A1103"/>
  <c r="AE1103"/>
  <c r="AF1103"/>
  <c r="AG1103"/>
  <c r="AH1103"/>
  <c r="AL1103" s="1"/>
  <c r="A1104"/>
  <c r="AE1104"/>
  <c r="AF1104"/>
  <c r="AG1104"/>
  <c r="AH1104"/>
  <c r="AL1104" s="1"/>
  <c r="A1105"/>
  <c r="AE1105"/>
  <c r="AH1105" s="1"/>
  <c r="AL1105" s="1"/>
  <c r="AF1105"/>
  <c r="AG1105"/>
  <c r="A1106"/>
  <c r="AE1106"/>
  <c r="AH1106" s="1"/>
  <c r="AL1106" s="1"/>
  <c r="AF1106"/>
  <c r="AG1106"/>
  <c r="A1107"/>
  <c r="AE1107"/>
  <c r="AF1107"/>
  <c r="AG1107"/>
  <c r="A1108"/>
  <c r="AE1108"/>
  <c r="AF1108"/>
  <c r="AG1108"/>
  <c r="A1109"/>
  <c r="AE1109"/>
  <c r="AF1109"/>
  <c r="AG1109"/>
  <c r="AH1109"/>
  <c r="AL1109" s="1"/>
  <c r="A1110"/>
  <c r="AE1110"/>
  <c r="AF1110"/>
  <c r="AG1110"/>
  <c r="AH1110"/>
  <c r="AL1110" s="1"/>
  <c r="A1111"/>
  <c r="AE1111"/>
  <c r="AF1111"/>
  <c r="AG1111"/>
  <c r="AH1111"/>
  <c r="AL1111" s="1"/>
  <c r="A1112"/>
  <c r="AE1112"/>
  <c r="AF1112"/>
  <c r="AG1112"/>
  <c r="AH1112"/>
  <c r="AL1112" s="1"/>
  <c r="A1113"/>
  <c r="AE1113"/>
  <c r="AH1113" s="1"/>
  <c r="AL1113" s="1"/>
  <c r="AF1113"/>
  <c r="AG1113"/>
  <c r="A1114"/>
  <c r="AE1114"/>
  <c r="AH1114" s="1"/>
  <c r="AL1114" s="1"/>
  <c r="AF1114"/>
  <c r="AG1114"/>
  <c r="A1115"/>
  <c r="AE1115"/>
  <c r="AH1115" s="1"/>
  <c r="AL1115" s="1"/>
  <c r="AF1115"/>
  <c r="AG1115"/>
  <c r="A1116"/>
  <c r="AE1116"/>
  <c r="AH1116" s="1"/>
  <c r="AL1116" s="1"/>
  <c r="AF1116"/>
  <c r="AG1116"/>
  <c r="A1117"/>
  <c r="AE1117"/>
  <c r="AH1117" s="1"/>
  <c r="AL1117" s="1"/>
  <c r="AF1117"/>
  <c r="AG1117"/>
  <c r="A1118"/>
  <c r="AE1118"/>
  <c r="AH1118" s="1"/>
  <c r="AL1118" s="1"/>
  <c r="AF1118"/>
  <c r="AG1118"/>
  <c r="A1119"/>
  <c r="AE1119"/>
  <c r="AH1119" s="1"/>
  <c r="AL1119" s="1"/>
  <c r="AF1119"/>
  <c r="AG1119"/>
  <c r="A1120"/>
  <c r="AE1120"/>
  <c r="AH1120" s="1"/>
  <c r="AL1120" s="1"/>
  <c r="AF1120"/>
  <c r="AG1120"/>
  <c r="A1121"/>
  <c r="AE1121"/>
  <c r="AH1121" s="1"/>
  <c r="AL1121" s="1"/>
  <c r="AF1121"/>
  <c r="AG1121"/>
  <c r="A1122"/>
  <c r="AE1122"/>
  <c r="AH1122" s="1"/>
  <c r="AL1122" s="1"/>
  <c r="AF1122"/>
  <c r="AG1122"/>
  <c r="A1123"/>
  <c r="AE1123"/>
  <c r="AH1123" s="1"/>
  <c r="AL1123" s="1"/>
  <c r="AF1123"/>
  <c r="AG1123"/>
  <c r="A1124"/>
  <c r="AE1124"/>
  <c r="AH1124" s="1"/>
  <c r="AL1124" s="1"/>
  <c r="AF1124"/>
  <c r="AG1124"/>
  <c r="A1125"/>
  <c r="AE1125"/>
  <c r="AH1125" s="1"/>
  <c r="AL1125" s="1"/>
  <c r="AF1125"/>
  <c r="AG1125"/>
  <c r="A1126"/>
  <c r="AE1126"/>
  <c r="AH1126" s="1"/>
  <c r="AL1126" s="1"/>
  <c r="AF1126"/>
  <c r="AG1126"/>
  <c r="A1127"/>
  <c r="AE1127"/>
  <c r="AH1127" s="1"/>
  <c r="AL1127" s="1"/>
  <c r="AF1127"/>
  <c r="AG1127"/>
  <c r="A1128"/>
  <c r="AE1128"/>
  <c r="AH1128" s="1"/>
  <c r="AL1128" s="1"/>
  <c r="AF1128"/>
  <c r="AG1128"/>
  <c r="A1129"/>
  <c r="AE1129"/>
  <c r="AH1129" s="1"/>
  <c r="AL1129" s="1"/>
  <c r="AF1129"/>
  <c r="AG1129"/>
  <c r="A1130"/>
  <c r="AE1130"/>
  <c r="AH1130" s="1"/>
  <c r="AL1130" s="1"/>
  <c r="AF1130"/>
  <c r="AG1130"/>
  <c r="A1131"/>
  <c r="AE1131"/>
  <c r="AH1131" s="1"/>
  <c r="AL1131" s="1"/>
  <c r="AF1131"/>
  <c r="AG1131"/>
  <c r="A1132"/>
  <c r="AE1132"/>
  <c r="AH1132" s="1"/>
  <c r="AL1132" s="1"/>
  <c r="AF1132"/>
  <c r="AG1132"/>
  <c r="A1133"/>
  <c r="AE1133"/>
  <c r="AH1133" s="1"/>
  <c r="AL1133" s="1"/>
  <c r="AF1133"/>
  <c r="AG1133"/>
  <c r="A1134"/>
  <c r="AE1134"/>
  <c r="AH1134" s="1"/>
  <c r="AL1134" s="1"/>
  <c r="AF1134"/>
  <c r="AG1134"/>
  <c r="A1135"/>
  <c r="AE1135"/>
  <c r="AH1135" s="1"/>
  <c r="AL1135" s="1"/>
  <c r="AF1135"/>
  <c r="AG1135"/>
  <c r="A1136"/>
  <c r="AE1136"/>
  <c r="AH1136" s="1"/>
  <c r="AL1136" s="1"/>
  <c r="AF1136"/>
  <c r="AG1136"/>
  <c r="A1137"/>
  <c r="AE1137"/>
  <c r="AH1137" s="1"/>
  <c r="AL1137" s="1"/>
  <c r="AF1137"/>
  <c r="AG1137"/>
  <c r="A1138"/>
  <c r="AE1138"/>
  <c r="AH1138" s="1"/>
  <c r="AL1138" s="1"/>
  <c r="AF1138"/>
  <c r="AG1138"/>
  <c r="A1139"/>
  <c r="AE1139"/>
  <c r="AH1139" s="1"/>
  <c r="AL1139" s="1"/>
  <c r="AF1139"/>
  <c r="AG1139"/>
  <c r="A1140"/>
  <c r="AE1140"/>
  <c r="AH1140" s="1"/>
  <c r="AL1140" s="1"/>
  <c r="AF1140"/>
  <c r="AG1140"/>
  <c r="A1141"/>
  <c r="AE1141"/>
  <c r="AH1141" s="1"/>
  <c r="AL1141" s="1"/>
  <c r="AF1141"/>
  <c r="AG1141"/>
  <c r="A1142"/>
  <c r="AE1142"/>
  <c r="AH1142" s="1"/>
  <c r="AL1142" s="1"/>
  <c r="AF1142"/>
  <c r="AG1142"/>
  <c r="A1143"/>
  <c r="AE1143"/>
  <c r="AH1143" s="1"/>
  <c r="AL1143" s="1"/>
  <c r="AF1143"/>
  <c r="AG1143"/>
  <c r="A1144"/>
  <c r="AE1144"/>
  <c r="AH1144" s="1"/>
  <c r="AL1144" s="1"/>
  <c r="AF1144"/>
  <c r="AG1144"/>
  <c r="A1145"/>
  <c r="AE1145"/>
  <c r="AH1145" s="1"/>
  <c r="AL1145" s="1"/>
  <c r="AF1145"/>
  <c r="AG1145"/>
  <c r="A1146"/>
  <c r="AE1146"/>
  <c r="AH1146" s="1"/>
  <c r="AL1146" s="1"/>
  <c r="AF1146"/>
  <c r="AG1146"/>
  <c r="A1147"/>
  <c r="AE1147"/>
  <c r="AH1147" s="1"/>
  <c r="AL1147" s="1"/>
  <c r="AF1147"/>
  <c r="AG1147"/>
  <c r="A1148"/>
  <c r="AE1148"/>
  <c r="AH1148" s="1"/>
  <c r="AL1148" s="1"/>
  <c r="AF1148"/>
  <c r="AG1148"/>
  <c r="A1149"/>
  <c r="AE1149"/>
  <c r="AH1149" s="1"/>
  <c r="AL1149" s="1"/>
  <c r="AF1149"/>
  <c r="AG1149"/>
  <c r="A1150"/>
  <c r="AE1150"/>
  <c r="AH1150" s="1"/>
  <c r="AL1150" s="1"/>
  <c r="AF1150"/>
  <c r="AG1150"/>
  <c r="A1151"/>
  <c r="AE1151"/>
  <c r="AH1151" s="1"/>
  <c r="AL1151" s="1"/>
  <c r="AF1151"/>
  <c r="AG1151"/>
  <c r="A1152"/>
  <c r="AE1152"/>
  <c r="AH1152" s="1"/>
  <c r="AL1152" s="1"/>
  <c r="AF1152"/>
  <c r="AG1152"/>
  <c r="A1153"/>
  <c r="AE1153"/>
  <c r="AH1153" s="1"/>
  <c r="AL1153" s="1"/>
  <c r="AF1153"/>
  <c r="AG1153"/>
  <c r="A1154"/>
  <c r="AE1154"/>
  <c r="AH1154" s="1"/>
  <c r="AL1154" s="1"/>
  <c r="AF1154"/>
  <c r="AG1154"/>
  <c r="A1155"/>
  <c r="AE1155"/>
  <c r="AH1155" s="1"/>
  <c r="AL1155" s="1"/>
  <c r="AF1155"/>
  <c r="AG1155"/>
  <c r="A1156"/>
  <c r="AE1156"/>
  <c r="AH1156" s="1"/>
  <c r="AL1156" s="1"/>
  <c r="AF1156"/>
  <c r="AG1156"/>
  <c r="A1157"/>
  <c r="AE1157"/>
  <c r="AH1157" s="1"/>
  <c r="AL1157" s="1"/>
  <c r="AF1157"/>
  <c r="AG1157"/>
  <c r="A1158"/>
  <c r="AE1158"/>
  <c r="AH1158" s="1"/>
  <c r="AL1158" s="1"/>
  <c r="AF1158"/>
  <c r="AG1158"/>
  <c r="A1159"/>
  <c r="AE1159"/>
  <c r="AH1159" s="1"/>
  <c r="AL1159" s="1"/>
  <c r="AF1159"/>
  <c r="AG1159"/>
  <c r="A1160"/>
  <c r="AE1160"/>
  <c r="AH1160" s="1"/>
  <c r="AL1160" s="1"/>
  <c r="AF1160"/>
  <c r="AG1160"/>
  <c r="A1161"/>
  <c r="AE1161"/>
  <c r="AH1161" s="1"/>
  <c r="AL1161" s="1"/>
  <c r="AF1161"/>
  <c r="AG1161"/>
  <c r="A1162"/>
  <c r="AE1162"/>
  <c r="AH1162" s="1"/>
  <c r="AL1162" s="1"/>
  <c r="AF1162"/>
  <c r="AG1162"/>
  <c r="A1163"/>
  <c r="AE1163"/>
  <c r="AH1163" s="1"/>
  <c r="AL1163" s="1"/>
  <c r="AF1163"/>
  <c r="AG1163"/>
  <c r="A1164"/>
  <c r="AE1164"/>
  <c r="AH1164" s="1"/>
  <c r="AL1164" s="1"/>
  <c r="AF1164"/>
  <c r="AG1164"/>
  <c r="A1165"/>
  <c r="AE1165"/>
  <c r="AH1165" s="1"/>
  <c r="AL1165" s="1"/>
  <c r="AF1165"/>
  <c r="AG1165"/>
  <c r="A1166"/>
  <c r="AE1166"/>
  <c r="AH1166" s="1"/>
  <c r="AL1166" s="1"/>
  <c r="AF1166"/>
  <c r="AG1166"/>
  <c r="A1167"/>
  <c r="AE1167"/>
  <c r="AH1167" s="1"/>
  <c r="AL1167" s="1"/>
  <c r="AF1167"/>
  <c r="AG1167"/>
  <c r="A1168"/>
  <c r="AE1168"/>
  <c r="AH1168" s="1"/>
  <c r="AL1168" s="1"/>
  <c r="AF1168"/>
  <c r="AG1168"/>
  <c r="A1169"/>
  <c r="AE1169"/>
  <c r="AH1169" s="1"/>
  <c r="AL1169" s="1"/>
  <c r="AF1169"/>
  <c r="AG1169"/>
  <c r="A1170"/>
  <c r="AE1170"/>
  <c r="AH1170" s="1"/>
  <c r="AL1170" s="1"/>
  <c r="AF1170"/>
  <c r="AG1170"/>
  <c r="A1171"/>
  <c r="AE1171"/>
  <c r="AH1171" s="1"/>
  <c r="AL1171" s="1"/>
  <c r="AF1171"/>
  <c r="AG1171"/>
  <c r="A1172"/>
  <c r="AE1172"/>
  <c r="AH1172" s="1"/>
  <c r="AL1172" s="1"/>
  <c r="AF1172"/>
  <c r="AG1172"/>
  <c r="A1173"/>
  <c r="AE1173"/>
  <c r="AH1173" s="1"/>
  <c r="AL1173" s="1"/>
  <c r="AF1173"/>
  <c r="AG1173"/>
  <c r="A1174"/>
  <c r="AE1174"/>
  <c r="AH1174" s="1"/>
  <c r="AL1174" s="1"/>
  <c r="AF1174"/>
  <c r="AG1174"/>
  <c r="A1175"/>
  <c r="AE1175"/>
  <c r="AH1175" s="1"/>
  <c r="AL1175" s="1"/>
  <c r="AF1175"/>
  <c r="AG1175"/>
  <c r="A1176"/>
  <c r="AE1176"/>
  <c r="AH1176" s="1"/>
  <c r="AL1176" s="1"/>
  <c r="AF1176"/>
  <c r="AG1176"/>
  <c r="A1177"/>
  <c r="AE1177"/>
  <c r="AH1177" s="1"/>
  <c r="AL1177" s="1"/>
  <c r="AF1177"/>
  <c r="AG1177"/>
  <c r="A1178"/>
  <c r="AE1178"/>
  <c r="AH1178" s="1"/>
  <c r="AL1178" s="1"/>
  <c r="AF1178"/>
  <c r="AG1178"/>
  <c r="A1179"/>
  <c r="AE1179"/>
  <c r="AH1179" s="1"/>
  <c r="AL1179" s="1"/>
  <c r="AF1179"/>
  <c r="AG1179"/>
  <c r="A1180"/>
  <c r="AE1180"/>
  <c r="AH1180" s="1"/>
  <c r="AL1180" s="1"/>
  <c r="AF1180"/>
  <c r="AG1180"/>
  <c r="A1181"/>
  <c r="AE1181"/>
  <c r="AH1181" s="1"/>
  <c r="AL1181" s="1"/>
  <c r="AF1181"/>
  <c r="AG1181"/>
  <c r="A1182"/>
  <c r="AE1182"/>
  <c r="AH1182" s="1"/>
  <c r="AL1182" s="1"/>
  <c r="AF1182"/>
  <c r="AG1182"/>
  <c r="A1183"/>
  <c r="AE1183"/>
  <c r="AH1183" s="1"/>
  <c r="AL1183" s="1"/>
  <c r="AF1183"/>
  <c r="AG1183"/>
  <c r="A1184"/>
  <c r="AE1184"/>
  <c r="AH1184" s="1"/>
  <c r="AL1184" s="1"/>
  <c r="AF1184"/>
  <c r="AG1184"/>
  <c r="A1185"/>
  <c r="AE1185"/>
  <c r="AH1185" s="1"/>
  <c r="AL1185" s="1"/>
  <c r="AF1185"/>
  <c r="AG1185"/>
  <c r="A1186"/>
  <c r="AE1186"/>
  <c r="AH1186" s="1"/>
  <c r="AL1186" s="1"/>
  <c r="AF1186"/>
  <c r="AG1186"/>
  <c r="A1187"/>
  <c r="AE1187"/>
  <c r="AH1187" s="1"/>
  <c r="AL1187" s="1"/>
  <c r="AF1187"/>
  <c r="AG1187"/>
  <c r="A1188"/>
  <c r="AE1188"/>
  <c r="AH1188" s="1"/>
  <c r="AL1188" s="1"/>
  <c r="AF1188"/>
  <c r="AG1188"/>
  <c r="A1189"/>
  <c r="AE1189"/>
  <c r="AH1189" s="1"/>
  <c r="AL1189" s="1"/>
  <c r="AF1189"/>
  <c r="AG1189"/>
  <c r="A1190"/>
  <c r="AE1190"/>
  <c r="AH1190" s="1"/>
  <c r="AL1190" s="1"/>
  <c r="AF1190"/>
  <c r="AG1190"/>
  <c r="A1191"/>
  <c r="AE1191"/>
  <c r="AH1191" s="1"/>
  <c r="AL1191" s="1"/>
  <c r="AF1191"/>
  <c r="AG1191"/>
  <c r="A1192"/>
  <c r="AE1192"/>
  <c r="AH1192" s="1"/>
  <c r="AL1192" s="1"/>
  <c r="AF1192"/>
  <c r="AG1192"/>
  <c r="A1193"/>
  <c r="AE1193"/>
  <c r="AH1193" s="1"/>
  <c r="AL1193" s="1"/>
  <c r="AF1193"/>
  <c r="AG1193"/>
  <c r="A1194"/>
  <c r="AE1194"/>
  <c r="AH1194" s="1"/>
  <c r="AL1194" s="1"/>
  <c r="AF1194"/>
  <c r="AG1194"/>
  <c r="A1195"/>
  <c r="AE1195"/>
  <c r="AH1195" s="1"/>
  <c r="AL1195" s="1"/>
  <c r="AF1195"/>
  <c r="AG1195"/>
  <c r="A1196"/>
  <c r="AE1196"/>
  <c r="AH1196" s="1"/>
  <c r="AL1196" s="1"/>
  <c r="AF1196"/>
  <c r="AG1196"/>
  <c r="A1197"/>
  <c r="AE1197"/>
  <c r="AH1197" s="1"/>
  <c r="AL1197" s="1"/>
  <c r="AF1197"/>
  <c r="AG1197"/>
  <c r="A1198"/>
  <c r="AE1198"/>
  <c r="AH1198" s="1"/>
  <c r="AL1198" s="1"/>
  <c r="AF1198"/>
  <c r="AG1198"/>
  <c r="A1199"/>
  <c r="AE1199"/>
  <c r="AH1199" s="1"/>
  <c r="AL1199" s="1"/>
  <c r="AF1199"/>
  <c r="AG1199"/>
  <c r="A1200"/>
  <c r="AE1200"/>
  <c r="AH1200" s="1"/>
  <c r="AL1200" s="1"/>
  <c r="AF1200"/>
  <c r="AG1200"/>
  <c r="A1201"/>
  <c r="AE1201"/>
  <c r="AH1201" s="1"/>
  <c r="AL1201" s="1"/>
  <c r="AF1201"/>
  <c r="AG1201"/>
  <c r="A1202"/>
  <c r="AE1202"/>
  <c r="AH1202" s="1"/>
  <c r="AL1202" s="1"/>
  <c r="AF1202"/>
  <c r="AG1202"/>
  <c r="A1203"/>
  <c r="AE1203"/>
  <c r="AH1203" s="1"/>
  <c r="AL1203" s="1"/>
  <c r="AF1203"/>
  <c r="AG1203"/>
  <c r="A1204"/>
  <c r="AE1204"/>
  <c r="AH1204" s="1"/>
  <c r="AL1204" s="1"/>
  <c r="AF1204"/>
  <c r="AG1204"/>
  <c r="A1205"/>
  <c r="AE1205"/>
  <c r="AH1205" s="1"/>
  <c r="AL1205" s="1"/>
  <c r="AF1205"/>
  <c r="AG1205"/>
  <c r="A1206"/>
  <c r="AE1206"/>
  <c r="AH1206" s="1"/>
  <c r="AL1206" s="1"/>
  <c r="AF1206"/>
  <c r="AG1206"/>
  <c r="A1207"/>
  <c r="AE1207"/>
  <c r="AH1207" s="1"/>
  <c r="AL1207" s="1"/>
  <c r="AF1207"/>
  <c r="AG1207"/>
  <c r="A1208"/>
  <c r="AE1208"/>
  <c r="AH1208" s="1"/>
  <c r="AL1208" s="1"/>
  <c r="AF1208"/>
  <c r="AG1208"/>
  <c r="A1209"/>
  <c r="AE1209"/>
  <c r="AH1209" s="1"/>
  <c r="AL1209" s="1"/>
  <c r="AF1209"/>
  <c r="AG1209"/>
  <c r="A1210"/>
  <c r="AE1210"/>
  <c r="AH1210" s="1"/>
  <c r="AL1210" s="1"/>
  <c r="AF1210"/>
  <c r="AG1210"/>
  <c r="A1211"/>
  <c r="AE1211"/>
  <c r="AH1211" s="1"/>
  <c r="AL1211" s="1"/>
  <c r="AF1211"/>
  <c r="AG1211"/>
  <c r="A1212"/>
  <c r="AE1212"/>
  <c r="AH1212" s="1"/>
  <c r="AL1212" s="1"/>
  <c r="AF1212"/>
  <c r="AG1212"/>
  <c r="A1213"/>
  <c r="AE1213"/>
  <c r="AH1213" s="1"/>
  <c r="AL1213" s="1"/>
  <c r="AF1213"/>
  <c r="AG1213"/>
  <c r="A1214"/>
  <c r="AE1214"/>
  <c r="AH1214" s="1"/>
  <c r="AL1214" s="1"/>
  <c r="AF1214"/>
  <c r="AG1214"/>
  <c r="A1215"/>
  <c r="AE1215"/>
  <c r="AH1215" s="1"/>
  <c r="AL1215" s="1"/>
  <c r="AF1215"/>
  <c r="AG1215"/>
  <c r="A1216"/>
  <c r="AE1216"/>
  <c r="AH1216" s="1"/>
  <c r="AL1216" s="1"/>
  <c r="AF1216"/>
  <c r="AG1216"/>
  <c r="A1217"/>
  <c r="AE1217"/>
  <c r="AH1217" s="1"/>
  <c r="AL1217" s="1"/>
  <c r="AF1217"/>
  <c r="AG1217"/>
  <c r="A1218"/>
  <c r="AE1218"/>
  <c r="AH1218" s="1"/>
  <c r="AL1218" s="1"/>
  <c r="AF1218"/>
  <c r="AG1218"/>
  <c r="A1219"/>
  <c r="AE1219"/>
  <c r="AH1219" s="1"/>
  <c r="AL1219" s="1"/>
  <c r="AF1219"/>
  <c r="AG1219"/>
  <c r="A1220"/>
  <c r="AE1220"/>
  <c r="AH1220" s="1"/>
  <c r="AL1220" s="1"/>
  <c r="AF1220"/>
  <c r="AG1220"/>
  <c r="A1221"/>
  <c r="AE1221"/>
  <c r="AH1221" s="1"/>
  <c r="AL1221" s="1"/>
  <c r="AF1221"/>
  <c r="AG1221"/>
  <c r="A1222"/>
  <c r="AE1222"/>
  <c r="AH1222" s="1"/>
  <c r="AL1222" s="1"/>
  <c r="AF1222"/>
  <c r="AG1222"/>
  <c r="A1223"/>
  <c r="AE1223"/>
  <c r="AH1223" s="1"/>
  <c r="AL1223" s="1"/>
  <c r="AF1223"/>
  <c r="AG1223"/>
  <c r="A1224"/>
  <c r="AE1224"/>
  <c r="AH1224" s="1"/>
  <c r="AL1224" s="1"/>
  <c r="AF1224"/>
  <c r="AG1224"/>
  <c r="A1225"/>
  <c r="AE1225"/>
  <c r="AH1225" s="1"/>
  <c r="AL1225" s="1"/>
  <c r="AF1225"/>
  <c r="AG1225"/>
  <c r="A1226"/>
  <c r="AE1226"/>
  <c r="AH1226" s="1"/>
  <c r="AL1226" s="1"/>
  <c r="AF1226"/>
  <c r="AG1226"/>
  <c r="A1227"/>
  <c r="AE1227"/>
  <c r="AH1227" s="1"/>
  <c r="AL1227" s="1"/>
  <c r="AF1227"/>
  <c r="AG1227"/>
  <c r="A1228"/>
  <c r="AE1228"/>
  <c r="AH1228" s="1"/>
  <c r="AL1228" s="1"/>
  <c r="AF1228"/>
  <c r="AG1228"/>
  <c r="A1229"/>
  <c r="AE1229"/>
  <c r="AH1229" s="1"/>
  <c r="AL1229" s="1"/>
  <c r="AF1229"/>
  <c r="AG1229"/>
  <c r="A1230"/>
  <c r="AE1230"/>
  <c r="AH1230" s="1"/>
  <c r="AL1230" s="1"/>
  <c r="AF1230"/>
  <c r="AG1230"/>
  <c r="A1231"/>
  <c r="AE1231"/>
  <c r="AH1231" s="1"/>
  <c r="AL1231" s="1"/>
  <c r="AF1231"/>
  <c r="AG1231"/>
  <c r="A1232"/>
  <c r="AE1232"/>
  <c r="AH1232" s="1"/>
  <c r="AL1232" s="1"/>
  <c r="AF1232"/>
  <c r="AG1232"/>
  <c r="A1233"/>
  <c r="AE1233"/>
  <c r="AH1233" s="1"/>
  <c r="AL1233" s="1"/>
  <c r="AF1233"/>
  <c r="AG1233"/>
  <c r="A1234"/>
  <c r="AE1234"/>
  <c r="AH1234" s="1"/>
  <c r="AL1234" s="1"/>
  <c r="AF1234"/>
  <c r="AG1234"/>
  <c r="A1235"/>
  <c r="AE1235"/>
  <c r="AH1235" s="1"/>
  <c r="AL1235" s="1"/>
  <c r="AF1235"/>
  <c r="AG1235"/>
  <c r="A1236"/>
  <c r="AE1236"/>
  <c r="AH1236" s="1"/>
  <c r="AL1236" s="1"/>
  <c r="AF1236"/>
  <c r="AG1236"/>
  <c r="A1237"/>
  <c r="AE1237"/>
  <c r="AH1237" s="1"/>
  <c r="AL1237" s="1"/>
  <c r="AF1237"/>
  <c r="AG1237"/>
  <c r="A1238"/>
  <c r="AE1238"/>
  <c r="AH1238" s="1"/>
  <c r="AL1238" s="1"/>
  <c r="AF1238"/>
  <c r="AG1238"/>
  <c r="A1239"/>
  <c r="AE1239"/>
  <c r="AH1239" s="1"/>
  <c r="AL1239" s="1"/>
  <c r="AF1239"/>
  <c r="AG1239"/>
  <c r="A1240"/>
  <c r="AE1240"/>
  <c r="AH1240" s="1"/>
  <c r="AL1240" s="1"/>
  <c r="AF1240"/>
  <c r="AG1240"/>
  <c r="A1241"/>
  <c r="AE1241"/>
  <c r="AH1241" s="1"/>
  <c r="AL1241" s="1"/>
  <c r="AF1241"/>
  <c r="AG1241"/>
  <c r="A1242"/>
  <c r="AE1242"/>
  <c r="AH1242" s="1"/>
  <c r="AL1242" s="1"/>
  <c r="AF1242"/>
  <c r="AG1242"/>
  <c r="A1243"/>
  <c r="AE1243"/>
  <c r="AH1243" s="1"/>
  <c r="AL1243" s="1"/>
  <c r="AF1243"/>
  <c r="AG1243"/>
  <c r="A1244"/>
  <c r="AE1244"/>
  <c r="AH1244" s="1"/>
  <c r="AL1244" s="1"/>
  <c r="AF1244"/>
  <c r="AG1244"/>
  <c r="A1245"/>
  <c r="AE1245"/>
  <c r="AH1245" s="1"/>
  <c r="AL1245" s="1"/>
  <c r="AF1245"/>
  <c r="AG1245"/>
  <c r="A1246"/>
  <c r="AE1246"/>
  <c r="AH1246" s="1"/>
  <c r="AL1246" s="1"/>
  <c r="AF1246"/>
  <c r="AG1246"/>
  <c r="A1247"/>
  <c r="AE1247"/>
  <c r="AH1247" s="1"/>
  <c r="AL1247" s="1"/>
  <c r="AF1247"/>
  <c r="AG1247"/>
  <c r="A1248"/>
  <c r="AE1248"/>
  <c r="AH1248" s="1"/>
  <c r="AL1248" s="1"/>
  <c r="AF1248"/>
  <c r="AG1248"/>
  <c r="A1249"/>
  <c r="AE1249"/>
  <c r="AH1249" s="1"/>
  <c r="AL1249" s="1"/>
  <c r="AF1249"/>
  <c r="AG1249"/>
  <c r="A1250"/>
  <c r="AE1250"/>
  <c r="AH1250" s="1"/>
  <c r="AL1250" s="1"/>
  <c r="AF1250"/>
  <c r="AG1250"/>
  <c r="A1251"/>
  <c r="AE1251"/>
  <c r="AH1251" s="1"/>
  <c r="AL1251" s="1"/>
  <c r="AF1251"/>
  <c r="AG1251"/>
  <c r="A1252"/>
  <c r="AE1252"/>
  <c r="AH1252" s="1"/>
  <c r="AL1252" s="1"/>
  <c r="AF1252"/>
  <c r="AG1252"/>
  <c r="A1253"/>
  <c r="AE1253"/>
  <c r="AH1253" s="1"/>
  <c r="AL1253" s="1"/>
  <c r="AF1253"/>
  <c r="AG1253"/>
  <c r="A1254"/>
  <c r="AE1254"/>
  <c r="AH1254" s="1"/>
  <c r="AL1254" s="1"/>
  <c r="AF1254"/>
  <c r="AG1254"/>
  <c r="A1255"/>
  <c r="AE1255"/>
  <c r="AH1255" s="1"/>
  <c r="AL1255" s="1"/>
  <c r="AF1255"/>
  <c r="AG1255"/>
  <c r="A1256"/>
  <c r="AE1256"/>
  <c r="AH1256" s="1"/>
  <c r="AL1256" s="1"/>
  <c r="AF1256"/>
  <c r="AG1256"/>
  <c r="A1257"/>
  <c r="AE1257"/>
  <c r="AH1257" s="1"/>
  <c r="AL1257" s="1"/>
  <c r="AF1257"/>
  <c r="AG1257"/>
  <c r="A1258"/>
  <c r="AE1258"/>
  <c r="AH1258" s="1"/>
  <c r="AL1258" s="1"/>
  <c r="AF1258"/>
  <c r="AG1258"/>
  <c r="A1259"/>
  <c r="AE1259"/>
  <c r="AH1259" s="1"/>
  <c r="AL1259" s="1"/>
  <c r="AF1259"/>
  <c r="AG1259"/>
  <c r="A1260"/>
  <c r="AE1260"/>
  <c r="AH1260" s="1"/>
  <c r="AL1260" s="1"/>
  <c r="AF1260"/>
  <c r="AG1260"/>
  <c r="A1261"/>
  <c r="AE1261"/>
  <c r="AH1261" s="1"/>
  <c r="AL1261" s="1"/>
  <c r="AF1261"/>
  <c r="AG1261"/>
  <c r="A1262"/>
  <c r="AE1262"/>
  <c r="AH1262" s="1"/>
  <c r="AL1262" s="1"/>
  <c r="AF1262"/>
  <c r="AG1262"/>
  <c r="A1263"/>
  <c r="AE1263"/>
  <c r="AH1263" s="1"/>
  <c r="AL1263" s="1"/>
  <c r="AF1263"/>
  <c r="AG1263"/>
  <c r="A1264"/>
  <c r="AE1264"/>
  <c r="AH1264" s="1"/>
  <c r="AL1264" s="1"/>
  <c r="AF1264"/>
  <c r="AG1264"/>
  <c r="A1265"/>
  <c r="AE1265"/>
  <c r="AH1265" s="1"/>
  <c r="AL1265" s="1"/>
  <c r="AF1265"/>
  <c r="AG1265"/>
  <c r="A1266"/>
  <c r="AE1266"/>
  <c r="AH1266" s="1"/>
  <c r="AL1266" s="1"/>
  <c r="AF1266"/>
  <c r="AG1266"/>
  <c r="A1267"/>
  <c r="AE1267"/>
  <c r="AH1267" s="1"/>
  <c r="AL1267" s="1"/>
  <c r="AF1267"/>
  <c r="AG1267"/>
  <c r="A1268"/>
  <c r="AE1268"/>
  <c r="AH1268" s="1"/>
  <c r="AL1268" s="1"/>
  <c r="AF1268"/>
  <c r="AG1268"/>
  <c r="A1269"/>
  <c r="AE1269"/>
  <c r="AH1269" s="1"/>
  <c r="AL1269" s="1"/>
  <c r="AF1269"/>
  <c r="AG1269"/>
  <c r="A1270"/>
  <c r="AE1270"/>
  <c r="AH1270" s="1"/>
  <c r="AL1270" s="1"/>
  <c r="AF1270"/>
  <c r="AG1270"/>
  <c r="A1271"/>
  <c r="AE1271"/>
  <c r="AH1271" s="1"/>
  <c r="AL1271" s="1"/>
  <c r="AF1271"/>
  <c r="AG1271"/>
  <c r="A1272"/>
  <c r="AE1272"/>
  <c r="AH1272" s="1"/>
  <c r="AL1272" s="1"/>
  <c r="AF1272"/>
  <c r="AG1272"/>
  <c r="A1273"/>
  <c r="AE1273"/>
  <c r="AH1273" s="1"/>
  <c r="AL1273" s="1"/>
  <c r="AF1273"/>
  <c r="AG1273"/>
  <c r="A1274"/>
  <c r="AE1274"/>
  <c r="AH1274" s="1"/>
  <c r="AL1274" s="1"/>
  <c r="AF1274"/>
  <c r="AG1274"/>
  <c r="A1275"/>
  <c r="AE1275"/>
  <c r="AH1275" s="1"/>
  <c r="AL1275" s="1"/>
  <c r="AF1275"/>
  <c r="AG1275"/>
  <c r="A1276"/>
  <c r="AE1276"/>
  <c r="AH1276" s="1"/>
  <c r="AL1276" s="1"/>
  <c r="AF1276"/>
  <c r="AG1276"/>
  <c r="A1277"/>
  <c r="AE1277"/>
  <c r="AH1277" s="1"/>
  <c r="AL1277" s="1"/>
  <c r="AF1277"/>
  <c r="AG1277"/>
  <c r="A1278"/>
  <c r="AE1278"/>
  <c r="AH1278" s="1"/>
  <c r="AL1278" s="1"/>
  <c r="AF1278"/>
  <c r="AG1278"/>
  <c r="A1279"/>
  <c r="AE1279"/>
  <c r="AH1279" s="1"/>
  <c r="AL1279" s="1"/>
  <c r="AF1279"/>
  <c r="AG1279"/>
  <c r="A1280"/>
  <c r="AE1280"/>
  <c r="AH1280" s="1"/>
  <c r="AL1280" s="1"/>
  <c r="AF1280"/>
  <c r="AG1280"/>
  <c r="A1281"/>
  <c r="AE1281"/>
  <c r="AH1281" s="1"/>
  <c r="AL1281" s="1"/>
  <c r="AF1281"/>
  <c r="AG1281"/>
  <c r="A1282"/>
  <c r="AE1282"/>
  <c r="AH1282" s="1"/>
  <c r="AL1282" s="1"/>
  <c r="AF1282"/>
  <c r="AG1282"/>
  <c r="A1283"/>
  <c r="AE1283"/>
  <c r="AH1283" s="1"/>
  <c r="AL1283" s="1"/>
  <c r="AF1283"/>
  <c r="AG1283"/>
  <c r="A1284"/>
  <c r="AE1284"/>
  <c r="AH1284" s="1"/>
  <c r="AL1284" s="1"/>
  <c r="AF1284"/>
  <c r="AG1284"/>
  <c r="A1285"/>
  <c r="AE1285"/>
  <c r="AH1285" s="1"/>
  <c r="AL1285" s="1"/>
  <c r="AF1285"/>
  <c r="AG1285"/>
  <c r="A1286"/>
  <c r="AE1286"/>
  <c r="AH1286" s="1"/>
  <c r="AL1286" s="1"/>
  <c r="AF1286"/>
  <c r="AG1286"/>
  <c r="A1287"/>
  <c r="AE1287"/>
  <c r="AH1287" s="1"/>
  <c r="AL1287" s="1"/>
  <c r="AF1287"/>
  <c r="AG1287"/>
  <c r="A1288"/>
  <c r="AE1288"/>
  <c r="AH1288" s="1"/>
  <c r="AL1288" s="1"/>
  <c r="AF1288"/>
  <c r="AG1288"/>
  <c r="A1289"/>
  <c r="AE1289"/>
  <c r="AH1289" s="1"/>
  <c r="AL1289" s="1"/>
  <c r="AF1289"/>
  <c r="AG1289"/>
  <c r="A1290"/>
  <c r="AE1290"/>
  <c r="AH1290" s="1"/>
  <c r="AL1290" s="1"/>
  <c r="AF1290"/>
  <c r="AG1290"/>
  <c r="A1291"/>
  <c r="AE1291"/>
  <c r="AH1291" s="1"/>
  <c r="AL1291" s="1"/>
  <c r="AF1291"/>
  <c r="AG1291"/>
  <c r="A1292"/>
  <c r="AE1292"/>
  <c r="AH1292" s="1"/>
  <c r="AL1292" s="1"/>
  <c r="AF1292"/>
  <c r="AG1292"/>
  <c r="A1293"/>
  <c r="AE1293"/>
  <c r="AH1293" s="1"/>
  <c r="AL1293" s="1"/>
  <c r="AF1293"/>
  <c r="AG1293"/>
  <c r="A1294"/>
  <c r="AE1294"/>
  <c r="AH1294" s="1"/>
  <c r="AL1294" s="1"/>
  <c r="AF1294"/>
  <c r="AG1294"/>
  <c r="A1295"/>
  <c r="AE1295"/>
  <c r="AH1295" s="1"/>
  <c r="AL1295" s="1"/>
  <c r="AF1295"/>
  <c r="AG1295"/>
  <c r="A1296"/>
  <c r="AE1296"/>
  <c r="AH1296" s="1"/>
  <c r="AL1296" s="1"/>
  <c r="AF1296"/>
  <c r="AG1296"/>
  <c r="A1297"/>
  <c r="AE1297"/>
  <c r="AH1297" s="1"/>
  <c r="AL1297" s="1"/>
  <c r="AF1297"/>
  <c r="AG1297"/>
  <c r="A1298"/>
  <c r="AE1298"/>
  <c r="AH1298" s="1"/>
  <c r="AL1298" s="1"/>
  <c r="AF1298"/>
  <c r="AG1298"/>
  <c r="A1299"/>
  <c r="AE1299"/>
  <c r="AH1299" s="1"/>
  <c r="AL1299" s="1"/>
  <c r="AF1299"/>
  <c r="AG1299"/>
  <c r="A1300"/>
  <c r="AE1300"/>
  <c r="AH1300" s="1"/>
  <c r="AL1300" s="1"/>
  <c r="AF1300"/>
  <c r="AG1300"/>
  <c r="A1301"/>
  <c r="AE1301"/>
  <c r="AH1301" s="1"/>
  <c r="AL1301" s="1"/>
  <c r="AF1301"/>
  <c r="AG1301"/>
  <c r="A1302"/>
  <c r="AE1302"/>
  <c r="AH1302" s="1"/>
  <c r="AL1302" s="1"/>
  <c r="AF1302"/>
  <c r="AG1302"/>
  <c r="A1303"/>
  <c r="AE1303"/>
  <c r="AH1303" s="1"/>
  <c r="AL1303" s="1"/>
  <c r="AF1303"/>
  <c r="AG1303"/>
  <c r="A1304"/>
  <c r="AE1304"/>
  <c r="AH1304" s="1"/>
  <c r="AL1304" s="1"/>
  <c r="AF1304"/>
  <c r="AG1304"/>
  <c r="A1305"/>
  <c r="AE1305"/>
  <c r="AH1305" s="1"/>
  <c r="AL1305" s="1"/>
  <c r="AF1305"/>
  <c r="AG1305"/>
  <c r="A1306"/>
  <c r="AE1306"/>
  <c r="AH1306" s="1"/>
  <c r="AL1306" s="1"/>
  <c r="AF1306"/>
  <c r="AG1306"/>
  <c r="A1307"/>
  <c r="AE1307"/>
  <c r="AH1307" s="1"/>
  <c r="AL1307" s="1"/>
  <c r="AF1307"/>
  <c r="AG1307"/>
  <c r="A1308"/>
  <c r="AE1308"/>
  <c r="AH1308" s="1"/>
  <c r="AL1308" s="1"/>
  <c r="AF1308"/>
  <c r="AG1308"/>
  <c r="A1309"/>
  <c r="AE1309"/>
  <c r="AH1309" s="1"/>
  <c r="AL1309" s="1"/>
  <c r="AF1309"/>
  <c r="AG1309"/>
  <c r="A1310"/>
  <c r="AE1310"/>
  <c r="AH1310" s="1"/>
  <c r="AL1310" s="1"/>
  <c r="AF1310"/>
  <c r="AG1310"/>
  <c r="A1311"/>
  <c r="AE1311"/>
  <c r="AH1311" s="1"/>
  <c r="AL1311" s="1"/>
  <c r="AF1311"/>
  <c r="AG1311"/>
  <c r="A1312"/>
  <c r="AE1312"/>
  <c r="AH1312" s="1"/>
  <c r="AL1312" s="1"/>
  <c r="AF1312"/>
  <c r="AG1312"/>
  <c r="A1313"/>
  <c r="AE1313"/>
  <c r="AH1313" s="1"/>
  <c r="AL1313" s="1"/>
  <c r="AF1313"/>
  <c r="AG1313"/>
  <c r="A1314"/>
  <c r="AE1314"/>
  <c r="AH1314" s="1"/>
  <c r="AL1314" s="1"/>
  <c r="AF1314"/>
  <c r="AG1314"/>
  <c r="A1315"/>
  <c r="AE1315"/>
  <c r="AH1315" s="1"/>
  <c r="AL1315" s="1"/>
  <c r="AF1315"/>
  <c r="AG1315"/>
  <c r="A1316"/>
  <c r="AE1316"/>
  <c r="AH1316" s="1"/>
  <c r="AL1316" s="1"/>
  <c r="AF1316"/>
  <c r="AG1316"/>
  <c r="A1317"/>
  <c r="AE1317"/>
  <c r="AH1317" s="1"/>
  <c r="AL1317" s="1"/>
  <c r="AF1317"/>
  <c r="AG1317"/>
  <c r="A1318"/>
  <c r="AE1318"/>
  <c r="AH1318" s="1"/>
  <c r="AL1318" s="1"/>
  <c r="AF1318"/>
  <c r="AG1318"/>
  <c r="A1319"/>
  <c r="AE1319"/>
  <c r="AH1319" s="1"/>
  <c r="AL1319" s="1"/>
  <c r="AF1319"/>
  <c r="AG1319"/>
  <c r="A1320"/>
  <c r="AE1320"/>
  <c r="AH1320" s="1"/>
  <c r="AL1320" s="1"/>
  <c r="AF1320"/>
  <c r="AG1320"/>
  <c r="A1321"/>
  <c r="AE1321"/>
  <c r="AH1321" s="1"/>
  <c r="AL1321" s="1"/>
  <c r="AF1321"/>
  <c r="AG1321"/>
  <c r="A1322"/>
  <c r="AE1322"/>
  <c r="AH1322" s="1"/>
  <c r="AL1322" s="1"/>
  <c r="AF1322"/>
  <c r="AG1322"/>
  <c r="A1323"/>
  <c r="AE1323"/>
  <c r="AH1323" s="1"/>
  <c r="AL1323" s="1"/>
  <c r="AF1323"/>
  <c r="AG1323"/>
  <c r="A1324"/>
  <c r="AE1324"/>
  <c r="AH1324" s="1"/>
  <c r="AL1324" s="1"/>
  <c r="AF1324"/>
  <c r="AG1324"/>
  <c r="A1325"/>
  <c r="AE1325"/>
  <c r="AF1325"/>
  <c r="AG1325"/>
  <c r="A1326"/>
  <c r="AE1326"/>
  <c r="AF1326"/>
  <c r="AG1326"/>
  <c r="A1327"/>
  <c r="AE1327"/>
  <c r="AF1327"/>
  <c r="AG1327"/>
  <c r="A1328"/>
  <c r="AE1328"/>
  <c r="AF1328"/>
  <c r="AG1328"/>
  <c r="A1329"/>
  <c r="AE1329"/>
  <c r="AF1329"/>
  <c r="AG1329"/>
  <c r="A1330"/>
  <c r="AE1330"/>
  <c r="AF1330"/>
  <c r="AG1330"/>
  <c r="A1331"/>
  <c r="AE1331"/>
  <c r="AF1331"/>
  <c r="AG1331"/>
  <c r="A1332"/>
  <c r="AE1332"/>
  <c r="AF1332"/>
  <c r="AG1332"/>
  <c r="A1333"/>
  <c r="AE1333"/>
  <c r="AF1333"/>
  <c r="AG1333"/>
  <c r="A1334"/>
  <c r="AE1334"/>
  <c r="AF1334"/>
  <c r="AG1334"/>
  <c r="A1335"/>
  <c r="AE1335"/>
  <c r="AF1335"/>
  <c r="AG1335"/>
  <c r="A1336"/>
  <c r="AE1336"/>
  <c r="AF1336"/>
  <c r="AG1336"/>
  <c r="A1337"/>
  <c r="AE1337"/>
  <c r="AF1337"/>
  <c r="AG1337"/>
  <c r="A1338"/>
  <c r="AE1338"/>
  <c r="AF1338"/>
  <c r="AG1338"/>
  <c r="A1339"/>
  <c r="AE1339"/>
  <c r="AF1339"/>
  <c r="AG1339"/>
  <c r="A1340"/>
  <c r="AE1340"/>
  <c r="AF1340"/>
  <c r="AG1340"/>
  <c r="A1341"/>
  <c r="AE1341"/>
  <c r="AF1341"/>
  <c r="AG1341"/>
  <c r="A1342"/>
  <c r="AE1342"/>
  <c r="AF1342"/>
  <c r="AG1342"/>
  <c r="A1343"/>
  <c r="AE1343"/>
  <c r="AF1343"/>
  <c r="AG1343"/>
  <c r="A1344"/>
  <c r="AE1344"/>
  <c r="AF1344"/>
  <c r="AG1344"/>
  <c r="A1345"/>
  <c r="AE1345"/>
  <c r="AF1345"/>
  <c r="AG1345"/>
  <c r="A1346"/>
  <c r="AE1346"/>
  <c r="AF1346"/>
  <c r="AG1346"/>
  <c r="A1347"/>
  <c r="AE1347"/>
  <c r="AF1347"/>
  <c r="AG1347"/>
  <c r="A1348"/>
  <c r="AE1348"/>
  <c r="AF1348"/>
  <c r="AG1348"/>
  <c r="A1349"/>
  <c r="AE1349"/>
  <c r="AF1349"/>
  <c r="AG1349"/>
  <c r="A1350"/>
  <c r="AE1350"/>
  <c r="AF1350"/>
  <c r="AG1350"/>
  <c r="A1351"/>
  <c r="AE1351"/>
  <c r="AF1351"/>
  <c r="AG1351"/>
  <c r="A1352"/>
  <c r="AE1352"/>
  <c r="AF1352"/>
  <c r="AG1352"/>
  <c r="A1353"/>
  <c r="AE1353"/>
  <c r="AF1353"/>
  <c r="AG1353"/>
  <c r="A1354"/>
  <c r="AE1354"/>
  <c r="AF1354"/>
  <c r="AG1354"/>
  <c r="A1355"/>
  <c r="AE1355"/>
  <c r="AF1355"/>
  <c r="AG1355"/>
  <c r="A1356"/>
  <c r="AE1356"/>
  <c r="AF1356"/>
  <c r="AG1356"/>
  <c r="A1357"/>
  <c r="AE1357"/>
  <c r="AF1357"/>
  <c r="AG1357"/>
  <c r="A1358"/>
  <c r="AE1358"/>
  <c r="AF1358"/>
  <c r="AG1358"/>
  <c r="A1359"/>
  <c r="AE1359"/>
  <c r="AF1359"/>
  <c r="AG1359"/>
  <c r="A1360"/>
  <c r="AE1360"/>
  <c r="AF1360"/>
  <c r="AG1360"/>
  <c r="A1361"/>
  <c r="AE1361"/>
  <c r="AF1361"/>
  <c r="AG1361"/>
  <c r="A1362"/>
  <c r="AE1362"/>
  <c r="AF1362"/>
  <c r="AG1362"/>
  <c r="A1363"/>
  <c r="AE1363"/>
  <c r="AF1363"/>
  <c r="AG1363"/>
  <c r="A1364"/>
  <c r="AE1364"/>
  <c r="AF1364"/>
  <c r="AG1364"/>
  <c r="A1365"/>
  <c r="AE1365"/>
  <c r="AF1365"/>
  <c r="AG1365"/>
  <c r="A1366"/>
  <c r="AE1366"/>
  <c r="AF1366"/>
  <c r="AG1366"/>
  <c r="A1367"/>
  <c r="AE1367"/>
  <c r="AF1367"/>
  <c r="AG1367"/>
  <c r="A1368"/>
  <c r="AE1368"/>
  <c r="AF1368"/>
  <c r="AG1368"/>
  <c r="A1369"/>
  <c r="AE1369"/>
  <c r="AF1369"/>
  <c r="AG1369"/>
  <c r="A1370"/>
  <c r="AE1370"/>
  <c r="AF1370"/>
  <c r="AG1370"/>
  <c r="A1371"/>
  <c r="AE1371"/>
  <c r="AF1371"/>
  <c r="AG1371"/>
  <c r="A1372"/>
  <c r="AE1372"/>
  <c r="AF1372"/>
  <c r="AG1372"/>
  <c r="A1373"/>
  <c r="AE1373"/>
  <c r="AF1373"/>
  <c r="AG1373"/>
  <c r="A1374"/>
  <c r="AE1374"/>
  <c r="AF1374"/>
  <c r="AG1374"/>
  <c r="A1375"/>
  <c r="AE1375"/>
  <c r="AF1375"/>
  <c r="AG1375"/>
  <c r="A1376"/>
  <c r="AE1376"/>
  <c r="AF1376"/>
  <c r="AG1376"/>
  <c r="A1377"/>
  <c r="AE1377"/>
  <c r="AF1377"/>
  <c r="AG1377"/>
  <c r="A1378"/>
  <c r="AE1378"/>
  <c r="AF1378"/>
  <c r="AG1378"/>
  <c r="A1379"/>
  <c r="AE1379"/>
  <c r="AF1379"/>
  <c r="AG1379"/>
  <c r="A1380"/>
  <c r="AE1380"/>
  <c r="AF1380"/>
  <c r="AG1380"/>
  <c r="A1381"/>
  <c r="AE1381"/>
  <c r="AF1381"/>
  <c r="AG1381"/>
  <c r="A1382"/>
  <c r="AE1382"/>
  <c r="AF1382"/>
  <c r="AG1382"/>
  <c r="A1383"/>
  <c r="AE1383"/>
  <c r="AF1383"/>
  <c r="AG1383"/>
  <c r="A1384"/>
  <c r="AE1384"/>
  <c r="AF1384"/>
  <c r="AG1384"/>
  <c r="A1385"/>
  <c r="AE1385"/>
  <c r="AF1385"/>
  <c r="AG1385"/>
  <c r="A1386"/>
  <c r="AE1386"/>
  <c r="AF1386"/>
  <c r="AG1386"/>
  <c r="A1387"/>
  <c r="AE1387"/>
  <c r="AF1387"/>
  <c r="AG1387"/>
  <c r="A1388"/>
  <c r="AE1388"/>
  <c r="AF1388"/>
  <c r="AG1388"/>
  <c r="A1389"/>
  <c r="AE1389"/>
  <c r="AF1389"/>
  <c r="AG1389"/>
  <c r="A1390"/>
  <c r="AE1390"/>
  <c r="AF1390"/>
  <c r="AG1390"/>
  <c r="A1391"/>
  <c r="AE1391"/>
  <c r="AF1391"/>
  <c r="AG1391"/>
  <c r="A1392"/>
  <c r="AE1392"/>
  <c r="AF1392"/>
  <c r="AG1392"/>
  <c r="A1393"/>
  <c r="AE1393"/>
  <c r="AF1393"/>
  <c r="AG1393"/>
  <c r="A1394"/>
  <c r="AE1394"/>
  <c r="AF1394"/>
  <c r="AG1394"/>
  <c r="A1395"/>
  <c r="AE1395"/>
  <c r="AF1395"/>
  <c r="AG1395"/>
  <c r="A1396"/>
  <c r="AE1396"/>
  <c r="AF1396"/>
  <c r="AG1396"/>
  <c r="A1397"/>
  <c r="AE1397"/>
  <c r="AF1397"/>
  <c r="AG1397"/>
  <c r="A1398"/>
  <c r="AE1398"/>
  <c r="AF1398"/>
  <c r="AG1398"/>
  <c r="A1399"/>
  <c r="AE1399"/>
  <c r="AF1399"/>
  <c r="AG1399"/>
  <c r="A1400"/>
  <c r="AE1400"/>
  <c r="AF1400"/>
  <c r="AG1400"/>
  <c r="A1401"/>
  <c r="AE1401"/>
  <c r="AF1401"/>
  <c r="AG1401"/>
  <c r="A1402"/>
  <c r="AE1402"/>
  <c r="AF1402"/>
  <c r="AG1402"/>
  <c r="A1403"/>
  <c r="AE1403"/>
  <c r="AF1403"/>
  <c r="AG1403"/>
  <c r="A1404"/>
  <c r="AE1404"/>
  <c r="AF1404"/>
  <c r="AG1404"/>
  <c r="A1405"/>
  <c r="AE1405"/>
  <c r="AF1405"/>
  <c r="AG1405"/>
  <c r="A1406"/>
  <c r="AE1406"/>
  <c r="AF1406"/>
  <c r="AG1406"/>
  <c r="A1407"/>
  <c r="AE1407"/>
  <c r="AF1407"/>
  <c r="AG1407"/>
  <c r="A1408"/>
  <c r="AE1408"/>
  <c r="AF1408"/>
  <c r="AG1408"/>
  <c r="A1409"/>
  <c r="AE1409"/>
  <c r="AF1409"/>
  <c r="AG1409"/>
  <c r="A1410"/>
  <c r="AE1410"/>
  <c r="AF1410"/>
  <c r="AG1410"/>
  <c r="A1411"/>
  <c r="AE1411"/>
  <c r="AF1411"/>
  <c r="AG1411"/>
  <c r="A1412"/>
  <c r="AE1412"/>
  <c r="AF1412"/>
  <c r="AG1412"/>
  <c r="A1413"/>
  <c r="AE1413"/>
  <c r="AF1413"/>
  <c r="AG1413"/>
  <c r="A1414"/>
  <c r="AE1414"/>
  <c r="AF1414"/>
  <c r="AG1414"/>
  <c r="A1415"/>
  <c r="AE1415"/>
  <c r="AF1415"/>
  <c r="AG1415"/>
  <c r="A1416"/>
  <c r="AE1416"/>
  <c r="AF1416"/>
  <c r="AG1416"/>
  <c r="A1417"/>
  <c r="AE1417"/>
  <c r="AF1417"/>
  <c r="AG1417"/>
  <c r="A1418"/>
  <c r="AE1418"/>
  <c r="AF1418"/>
  <c r="AG1418"/>
  <c r="A1419"/>
  <c r="AE1419"/>
  <c r="AF1419"/>
  <c r="AG1419"/>
  <c r="A1420"/>
  <c r="AE1420"/>
  <c r="AF1420"/>
  <c r="AG1420"/>
  <c r="A1421"/>
  <c r="AE1421"/>
  <c r="AF1421"/>
  <c r="AG1421"/>
  <c r="A1422"/>
  <c r="AE1422"/>
  <c r="AF1422"/>
  <c r="AG1422"/>
  <c r="A1423"/>
  <c r="AE1423"/>
  <c r="AF1423"/>
  <c r="AG1423"/>
  <c r="A1424"/>
  <c r="AE1424"/>
  <c r="AF1424"/>
  <c r="AG1424"/>
  <c r="A1425"/>
  <c r="AE1425"/>
  <c r="AF1425"/>
  <c r="AG1425"/>
  <c r="A1426"/>
  <c r="AE1426"/>
  <c r="AF1426"/>
  <c r="AG1426"/>
  <c r="A1427"/>
  <c r="AE1427"/>
  <c r="AF1427"/>
  <c r="AG1427"/>
  <c r="A1428"/>
  <c r="AE1428"/>
  <c r="AF1428"/>
  <c r="AG1428"/>
  <c r="A1429"/>
  <c r="AE1429"/>
  <c r="AF1429"/>
  <c r="AG1429"/>
  <c r="A1430"/>
  <c r="AE1430"/>
  <c r="AF1430"/>
  <c r="AG1430"/>
  <c r="A1431"/>
  <c r="AE1431"/>
  <c r="AF1431"/>
  <c r="AG1431"/>
  <c r="A1432"/>
  <c r="AE1432"/>
  <c r="AF1432"/>
  <c r="AG1432"/>
  <c r="A1433"/>
  <c r="AE1433"/>
  <c r="AF1433"/>
  <c r="AG1433"/>
  <c r="A1434"/>
  <c r="AE1434"/>
  <c r="AF1434"/>
  <c r="AG1434"/>
  <c r="A1435"/>
  <c r="AE1435"/>
  <c r="AF1435"/>
  <c r="AG1435"/>
  <c r="A1436"/>
  <c r="AE1436"/>
  <c r="AF1436"/>
  <c r="AG1436"/>
  <c r="A1437"/>
  <c r="AE1437"/>
  <c r="AF1437"/>
  <c r="AG1437"/>
  <c r="A1438"/>
  <c r="AE1438"/>
  <c r="AF1438"/>
  <c r="AG1438"/>
  <c r="A1439"/>
  <c r="AE1439"/>
  <c r="AF1439"/>
  <c r="AG1439"/>
  <c r="A1440"/>
  <c r="AE1440"/>
  <c r="AF1440"/>
  <c r="AG1440"/>
  <c r="A1441"/>
  <c r="AE1441"/>
  <c r="AF1441"/>
  <c r="AG1441"/>
  <c r="A1442"/>
  <c r="AE1442"/>
  <c r="AF1442"/>
  <c r="AG1442"/>
  <c r="A1443"/>
  <c r="AE1443"/>
  <c r="AF1443"/>
  <c r="AG1443"/>
  <c r="A1444"/>
  <c r="AE1444"/>
  <c r="AF1444"/>
  <c r="AG1444"/>
  <c r="A1445"/>
  <c r="AE1445"/>
  <c r="AF1445"/>
  <c r="AG1445"/>
  <c r="A1446"/>
  <c r="AE1446"/>
  <c r="AF1446"/>
  <c r="AG1446"/>
  <c r="A1447"/>
  <c r="AE1447"/>
  <c r="AF1447"/>
  <c r="AG1447"/>
  <c r="A1448"/>
  <c r="AE1448"/>
  <c r="AF1448"/>
  <c r="AG1448"/>
  <c r="A1449"/>
  <c r="AE1449"/>
  <c r="AF1449"/>
  <c r="AG1449"/>
  <c r="A1450"/>
  <c r="AE1450"/>
  <c r="AF1450"/>
  <c r="AG1450"/>
  <c r="A1451"/>
  <c r="AE1451"/>
  <c r="AF1451"/>
  <c r="AG1451"/>
  <c r="A1452"/>
  <c r="AE1452"/>
  <c r="AF1452"/>
  <c r="AG1452"/>
  <c r="A1453"/>
  <c r="AE1453"/>
  <c r="AF1453"/>
  <c r="AG1453"/>
  <c r="A1454"/>
  <c r="AE1454"/>
  <c r="AF1454"/>
  <c r="AG1454"/>
  <c r="A1455"/>
  <c r="AE1455"/>
  <c r="AF1455"/>
  <c r="AG1455"/>
  <c r="A1456"/>
  <c r="AE1456"/>
  <c r="AF1456"/>
  <c r="AG1456"/>
  <c r="A1457"/>
  <c r="AE1457"/>
  <c r="AF1457"/>
  <c r="AG1457"/>
  <c r="A1458"/>
  <c r="AE1458"/>
  <c r="AF1458"/>
  <c r="AG1458"/>
  <c r="A1459"/>
  <c r="AE1459"/>
  <c r="AF1459"/>
  <c r="AG1459"/>
  <c r="A1460"/>
  <c r="AE1460"/>
  <c r="AF1460"/>
  <c r="AG1460"/>
  <c r="A1461"/>
  <c r="AE1461"/>
  <c r="AF1461"/>
  <c r="AG1461"/>
  <c r="A1462"/>
  <c r="AE1462"/>
  <c r="AF1462"/>
  <c r="AG1462"/>
  <c r="A1463"/>
  <c r="AE1463"/>
  <c r="AF1463"/>
  <c r="AG1463"/>
  <c r="A1464"/>
  <c r="AE1464"/>
  <c r="AF1464"/>
  <c r="AG1464"/>
  <c r="A1465"/>
  <c r="AE1465"/>
  <c r="AF1465"/>
  <c r="AG1465"/>
  <c r="A1466"/>
  <c r="AE1466"/>
  <c r="AF1466"/>
  <c r="AG1466"/>
  <c r="A1467"/>
  <c r="AE1467"/>
  <c r="AF1467"/>
  <c r="AG1467"/>
  <c r="A1468"/>
  <c r="AE1468"/>
  <c r="AF1468"/>
  <c r="AG1468"/>
  <c r="A1469"/>
  <c r="AE1469"/>
  <c r="AF1469"/>
  <c r="AG1469"/>
  <c r="A1470"/>
  <c r="AE1470"/>
  <c r="AF1470"/>
  <c r="AG1470"/>
  <c r="A1471"/>
  <c r="AE1471"/>
  <c r="AF1471"/>
  <c r="AG1471"/>
  <c r="A1472"/>
  <c r="AE1472"/>
  <c r="AF1472"/>
  <c r="AG1472"/>
  <c r="A1473"/>
  <c r="AE1473"/>
  <c r="AF1473"/>
  <c r="AG1473"/>
  <c r="A1474"/>
  <c r="AE1474"/>
  <c r="AF1474"/>
  <c r="AG1474"/>
  <c r="A1475"/>
  <c r="AE1475"/>
  <c r="AF1475"/>
  <c r="AG1475"/>
  <c r="A1476"/>
  <c r="AE1476"/>
  <c r="AF1476"/>
  <c r="AG1476"/>
  <c r="A1477"/>
  <c r="AE1477"/>
  <c r="AF1477"/>
  <c r="AG1477"/>
  <c r="A1478"/>
  <c r="AE1478"/>
  <c r="AF1478"/>
  <c r="AG1478"/>
  <c r="A1479"/>
  <c r="AE1479"/>
  <c r="AF1479"/>
  <c r="AG1479"/>
  <c r="A1480"/>
  <c r="AE1480"/>
  <c r="AF1480"/>
  <c r="AG1480"/>
  <c r="A1481"/>
  <c r="AE1481"/>
  <c r="AF1481"/>
  <c r="AG1481"/>
  <c r="A1482"/>
  <c r="AE1482"/>
  <c r="AF1482"/>
  <c r="AG1482"/>
  <c r="A1483"/>
  <c r="AE1483"/>
  <c r="AF1483"/>
  <c r="AG1483"/>
  <c r="A1484"/>
  <c r="AE1484"/>
  <c r="AF1484"/>
  <c r="AG1484"/>
  <c r="A1485"/>
  <c r="AE1485"/>
  <c r="AF1485"/>
  <c r="AG1485"/>
  <c r="A1486"/>
  <c r="AE1486"/>
  <c r="AF1486"/>
  <c r="AG1486"/>
  <c r="A1487"/>
  <c r="AE1487"/>
  <c r="AF1487"/>
  <c r="AG1487"/>
  <c r="A1488"/>
  <c r="AE1488"/>
  <c r="AF1488"/>
  <c r="AG1488"/>
  <c r="A1489"/>
  <c r="AE1489"/>
  <c r="AF1489"/>
  <c r="AG1489"/>
  <c r="A1490"/>
  <c r="AE1490"/>
  <c r="AF1490"/>
  <c r="AG1490"/>
  <c r="A1491"/>
  <c r="AE1491"/>
  <c r="AF1491"/>
  <c r="AG1491"/>
  <c r="A1492"/>
  <c r="AE1492"/>
  <c r="AF1492"/>
  <c r="AG1492"/>
  <c r="A1493"/>
  <c r="AE1493"/>
  <c r="AF1493"/>
  <c r="AG1493"/>
  <c r="A1494"/>
  <c r="AE1494"/>
  <c r="AF1494"/>
  <c r="AG1494"/>
  <c r="A1495"/>
  <c r="AE1495"/>
  <c r="AF1495"/>
  <c r="AG1495"/>
  <c r="A1496"/>
  <c r="AE1496"/>
  <c r="AF1496"/>
  <c r="AG1496"/>
  <c r="A1497"/>
  <c r="AE1497"/>
  <c r="AF1497"/>
  <c r="AG1497"/>
  <c r="A1498"/>
  <c r="AE1498"/>
  <c r="AF1498"/>
  <c r="AG1498"/>
  <c r="A1499"/>
  <c r="AE1499"/>
  <c r="AF1499"/>
  <c r="AG1499"/>
  <c r="A1500"/>
  <c r="AE1500"/>
  <c r="AF1500"/>
  <c r="AG1500"/>
  <c r="A1501"/>
  <c r="AE1501"/>
  <c r="AF1501"/>
  <c r="AG1501"/>
  <c r="A1502"/>
  <c r="AE1502"/>
  <c r="AF1502"/>
  <c r="AG1502"/>
  <c r="A1503"/>
  <c r="AE1503"/>
  <c r="AF1503"/>
  <c r="AG1503"/>
  <c r="A1504"/>
  <c r="AE1504"/>
  <c r="AF1504"/>
  <c r="AG1504"/>
  <c r="A1505"/>
  <c r="AE1505"/>
  <c r="AF1505"/>
  <c r="AG1505"/>
  <c r="A1506"/>
  <c r="AE1506"/>
  <c r="AF1506"/>
  <c r="AG1506"/>
  <c r="A1507"/>
  <c r="AE1507"/>
  <c r="AF1507"/>
  <c r="AG1507"/>
  <c r="A1508"/>
  <c r="AE1508"/>
  <c r="AF1508"/>
  <c r="AG1508"/>
  <c r="A1509"/>
  <c r="AE1509"/>
  <c r="AF1509"/>
  <c r="AG1509"/>
  <c r="A1510"/>
  <c r="AE1510"/>
  <c r="AF1510"/>
  <c r="AG1510"/>
  <c r="A1511"/>
  <c r="AE1511"/>
  <c r="AF1511"/>
  <c r="AG1511"/>
  <c r="A1512"/>
  <c r="AE1512"/>
  <c r="AF1512"/>
  <c r="AG1512"/>
  <c r="A1513"/>
  <c r="AE1513"/>
  <c r="AF1513"/>
  <c r="AG1513"/>
  <c r="A1514"/>
  <c r="AE1514"/>
  <c r="AF1514"/>
  <c r="AG1514"/>
  <c r="A1515"/>
  <c r="AE1515"/>
  <c r="AF1515"/>
  <c r="AG1515"/>
  <c r="A1516"/>
  <c r="AE1516"/>
  <c r="AF1516"/>
  <c r="AG1516"/>
  <c r="A1517"/>
  <c r="AE1517"/>
  <c r="AF1517"/>
  <c r="AG1517"/>
  <c r="A1518"/>
  <c r="AE1518"/>
  <c r="AF1518"/>
  <c r="AG1518"/>
  <c r="A1519"/>
  <c r="AE1519"/>
  <c r="AF1519"/>
  <c r="AG1519"/>
  <c r="A1520"/>
  <c r="AE1520"/>
  <c r="AF1520"/>
  <c r="AG1520"/>
  <c r="A1521"/>
  <c r="AE1521"/>
  <c r="AF1521"/>
  <c r="AG1521"/>
  <c r="A1522"/>
  <c r="AE1522"/>
  <c r="AF1522"/>
  <c r="AG1522"/>
  <c r="A1523"/>
  <c r="AE1523"/>
  <c r="AF1523"/>
  <c r="AG1523"/>
  <c r="A1524"/>
  <c r="AE1524"/>
  <c r="AF1524"/>
  <c r="AG1524"/>
  <c r="A1525"/>
  <c r="AE1525"/>
  <c r="AF1525"/>
  <c r="AG1525"/>
  <c r="A1526"/>
  <c r="AE1526"/>
  <c r="AF1526"/>
  <c r="AG1526"/>
  <c r="A1527"/>
  <c r="AE1527"/>
  <c r="AF1527"/>
  <c r="AG1527"/>
  <c r="A1528"/>
  <c r="AE1528"/>
  <c r="AF1528"/>
  <c r="AG1528"/>
  <c r="A1529"/>
  <c r="AE1529"/>
  <c r="AF1529"/>
  <c r="AG1529"/>
  <c r="A1530"/>
  <c r="AE1530"/>
  <c r="AF1530"/>
  <c r="AG1530"/>
  <c r="A1531"/>
  <c r="AE1531"/>
  <c r="AF1531"/>
  <c r="AG1531"/>
  <c r="A1532"/>
  <c r="AE1532"/>
  <c r="AF1532"/>
  <c r="AG1532"/>
  <c r="A1533"/>
  <c r="AE1533"/>
  <c r="AF1533"/>
  <c r="AG1533"/>
  <c r="A1534"/>
  <c r="AE1534"/>
  <c r="AF1534"/>
  <c r="AG1534"/>
  <c r="A1535"/>
  <c r="AE1535"/>
  <c r="AF1535"/>
  <c r="AG1535"/>
  <c r="A1536"/>
  <c r="AE1536"/>
  <c r="AF1536"/>
  <c r="AG1536"/>
  <c r="A1537"/>
  <c r="AE1537"/>
  <c r="AF1537"/>
  <c r="AG1537"/>
  <c r="A1538"/>
  <c r="AE1538"/>
  <c r="AF1538"/>
  <c r="AG1538"/>
  <c r="A1539"/>
  <c r="AE1539"/>
  <c r="AF1539"/>
  <c r="AG1539"/>
  <c r="A1540"/>
  <c r="AE1540"/>
  <c r="AF1540"/>
  <c r="AG1540"/>
  <c r="A1541"/>
  <c r="AE1541"/>
  <c r="AF1541"/>
  <c r="AG1541"/>
  <c r="A1542"/>
  <c r="AE1542"/>
  <c r="AF1542"/>
  <c r="AG1542"/>
  <c r="A1543"/>
  <c r="AE1543"/>
  <c r="AF1543"/>
  <c r="AG1543"/>
  <c r="A1544"/>
  <c r="AE1544"/>
  <c r="AF1544"/>
  <c r="AG1544"/>
  <c r="A1545"/>
  <c r="AE1545"/>
  <c r="AF1545"/>
  <c r="AG1545"/>
  <c r="A1546"/>
  <c r="AE1546"/>
  <c r="AF1546"/>
  <c r="AG1546"/>
  <c r="A1547"/>
  <c r="AE1547"/>
  <c r="AF1547"/>
  <c r="AG1547"/>
  <c r="A1548"/>
  <c r="AE1548"/>
  <c r="AF1548"/>
  <c r="AG1548"/>
  <c r="A1549"/>
  <c r="AE1549"/>
  <c r="AF1549"/>
  <c r="AG1549"/>
  <c r="A1550"/>
  <c r="AE1550"/>
  <c r="AF1550"/>
  <c r="AG1550"/>
  <c r="A1551"/>
  <c r="AE1551"/>
  <c r="AF1551"/>
  <c r="AG1551"/>
  <c r="A1552"/>
  <c r="AE1552"/>
  <c r="AF1552"/>
  <c r="AG1552"/>
  <c r="A1553"/>
  <c r="AE1553"/>
  <c r="AF1553"/>
  <c r="AG1553"/>
  <c r="A1554"/>
  <c r="AE1554"/>
  <c r="AF1554"/>
  <c r="AG1554"/>
  <c r="A1555"/>
  <c r="AE1555"/>
  <c r="AF1555"/>
  <c r="AG1555"/>
  <c r="A1556"/>
  <c r="AE1556"/>
  <c r="AF1556"/>
  <c r="AG1556"/>
  <c r="A1557"/>
  <c r="AE1557"/>
  <c r="AF1557"/>
  <c r="AG1557"/>
  <c r="A1558"/>
  <c r="AE1558"/>
  <c r="AF1558"/>
  <c r="AG1558"/>
  <c r="A1559"/>
  <c r="AE1559"/>
  <c r="AF1559"/>
  <c r="AG1559"/>
  <c r="A1560"/>
  <c r="AE1560"/>
  <c r="AF1560"/>
  <c r="AG1560"/>
  <c r="A1561"/>
  <c r="AE1561"/>
  <c r="AF1561"/>
  <c r="AG1561"/>
  <c r="A1562"/>
  <c r="AE1562"/>
  <c r="AF1562"/>
  <c r="AG1562"/>
  <c r="A1563"/>
  <c r="AE1563"/>
  <c r="AF1563"/>
  <c r="AG1563"/>
  <c r="A1564"/>
  <c r="AE1564"/>
  <c r="AF1564"/>
  <c r="AG1564"/>
  <c r="A1565"/>
  <c r="AE1565"/>
  <c r="AF1565"/>
  <c r="AG1565"/>
  <c r="A1566"/>
  <c r="AE1566"/>
  <c r="AF1566"/>
  <c r="AG1566"/>
  <c r="A1567"/>
  <c r="AE1567"/>
  <c r="AF1567"/>
  <c r="AG1567"/>
  <c r="A1568"/>
  <c r="AE1568"/>
  <c r="AF1568"/>
  <c r="AG1568"/>
  <c r="A1569"/>
  <c r="AE1569"/>
  <c r="AF1569"/>
  <c r="AG1569"/>
  <c r="A1570"/>
  <c r="AE1570"/>
  <c r="AF1570"/>
  <c r="AG1570"/>
  <c r="A1571"/>
  <c r="AE1571"/>
  <c r="AF1571"/>
  <c r="AG1571"/>
  <c r="A1572"/>
  <c r="AE1572"/>
  <c r="AF1572"/>
  <c r="AG1572"/>
  <c r="A1573"/>
  <c r="AE1573"/>
  <c r="AF1573"/>
  <c r="AG1573"/>
  <c r="A1574"/>
  <c r="AE1574"/>
  <c r="AF1574"/>
  <c r="AG1574"/>
  <c r="A1575"/>
  <c r="AE1575"/>
  <c r="AF1575"/>
  <c r="AG1575"/>
  <c r="A1576"/>
  <c r="AE1576"/>
  <c r="AF1576"/>
  <c r="AG1576"/>
  <c r="A1577"/>
  <c r="AE1577"/>
  <c r="AF1577"/>
  <c r="AG1577"/>
  <c r="A1578"/>
  <c r="AE1578"/>
  <c r="AF1578"/>
  <c r="AG1578"/>
  <c r="A1579"/>
  <c r="AE1579"/>
  <c r="AF1579"/>
  <c r="AG1579"/>
  <c r="A1580"/>
  <c r="AE1580"/>
  <c r="AF1580"/>
  <c r="AG1580"/>
  <c r="A1581"/>
  <c r="AE1581"/>
  <c r="AF1581"/>
  <c r="AG1581"/>
  <c r="A1582"/>
  <c r="AE1582"/>
  <c r="AF1582"/>
  <c r="AG1582"/>
  <c r="A1583"/>
  <c r="AE1583"/>
  <c r="AF1583"/>
  <c r="AG1583"/>
  <c r="A1584"/>
  <c r="AE1584"/>
  <c r="AF1584"/>
  <c r="AG1584"/>
  <c r="A1585"/>
  <c r="AE1585"/>
  <c r="AF1585"/>
  <c r="AG1585"/>
  <c r="A1586"/>
  <c r="AE1586"/>
  <c r="AF1586"/>
  <c r="AG1586"/>
  <c r="A1587"/>
  <c r="AE1587"/>
  <c r="AF1587"/>
  <c r="AG1587"/>
  <c r="A1588"/>
  <c r="AE1588"/>
  <c r="AF1588"/>
  <c r="AG1588"/>
  <c r="A1589"/>
  <c r="AE1589"/>
  <c r="AF1589"/>
  <c r="AG1589"/>
  <c r="A1590"/>
  <c r="AE1590"/>
  <c r="AF1590"/>
  <c r="AG1590"/>
  <c r="A1591"/>
  <c r="AE1591"/>
  <c r="AF1591"/>
  <c r="AG1591"/>
  <c r="A1592"/>
  <c r="AE1592"/>
  <c r="AF1592"/>
  <c r="AG1592"/>
  <c r="A1593"/>
  <c r="AE1593"/>
  <c r="AF1593"/>
  <c r="AG1593"/>
  <c r="A1594"/>
  <c r="AE1594"/>
  <c r="AF1594"/>
  <c r="AG1594"/>
  <c r="A1595"/>
  <c r="AE1595"/>
  <c r="AF1595"/>
  <c r="AG1595"/>
  <c r="A1596"/>
  <c r="AE1596"/>
  <c r="AF1596"/>
  <c r="AG1596"/>
  <c r="A1597"/>
  <c r="AE1597"/>
  <c r="AF1597"/>
  <c r="AG1597"/>
  <c r="A1598"/>
  <c r="AE1598"/>
  <c r="AF1598"/>
  <c r="AG1598"/>
  <c r="A1599"/>
  <c r="AE1599"/>
  <c r="AF1599"/>
  <c r="AG1599"/>
  <c r="A1600"/>
  <c r="AE1600"/>
  <c r="AF1600"/>
  <c r="AG1600"/>
  <c r="A1601"/>
  <c r="AE1601"/>
  <c r="AF1601"/>
  <c r="AG1601"/>
  <c r="A1602"/>
  <c r="AE1602"/>
  <c r="AF1602"/>
  <c r="AG1602"/>
  <c r="A1603"/>
  <c r="AE1603"/>
  <c r="AF1603"/>
  <c r="AG1603"/>
  <c r="A1604"/>
  <c r="AE1604"/>
  <c r="AF1604"/>
  <c r="AG1604"/>
  <c r="A1605"/>
  <c r="AE1605"/>
  <c r="AF1605"/>
  <c r="AG1605"/>
  <c r="A1606"/>
  <c r="AE1606"/>
  <c r="AF1606"/>
  <c r="AG1606"/>
  <c r="A1607"/>
  <c r="AE1607"/>
  <c r="AF1607"/>
  <c r="AG1607"/>
  <c r="A1608"/>
  <c r="AE1608"/>
  <c r="AF1608"/>
  <c r="AG1608"/>
  <c r="A1609"/>
  <c r="AE1609"/>
  <c r="AF1609"/>
  <c r="AG1609"/>
  <c r="A1610"/>
  <c r="AE1610"/>
  <c r="AF1610"/>
  <c r="AG1610"/>
  <c r="A1611"/>
  <c r="AE1611"/>
  <c r="AF1611"/>
  <c r="AG1611"/>
  <c r="A1612"/>
  <c r="AE1612"/>
  <c r="AF1612"/>
  <c r="AG1612"/>
  <c r="A1613"/>
  <c r="AE1613"/>
  <c r="AF1613"/>
  <c r="AG1613"/>
  <c r="A1614"/>
  <c r="AE1614"/>
  <c r="AF1614"/>
  <c r="AG1614"/>
  <c r="A1615"/>
  <c r="AE1615"/>
  <c r="AF1615"/>
  <c r="AG1615"/>
  <c r="A1616"/>
  <c r="AE1616"/>
  <c r="AF1616"/>
  <c r="AG1616"/>
  <c r="A1617"/>
  <c r="AE1617"/>
  <c r="AF1617"/>
  <c r="AG1617"/>
  <c r="A1618"/>
  <c r="AE1618"/>
  <c r="AF1618"/>
  <c r="AG1618"/>
  <c r="A1619"/>
  <c r="AE1619"/>
  <c r="AF1619"/>
  <c r="AG1619"/>
  <c r="A1620"/>
  <c r="AE1620"/>
  <c r="AF1620"/>
  <c r="AG1620"/>
  <c r="A1621"/>
  <c r="AE1621"/>
  <c r="AF1621"/>
  <c r="AG1621"/>
  <c r="A1622"/>
  <c r="AE1622"/>
  <c r="AF1622"/>
  <c r="AG1622"/>
  <c r="A1623"/>
  <c r="AE1623"/>
  <c r="AH1623" s="1"/>
  <c r="AL1623" s="1"/>
  <c r="AF1623"/>
  <c r="AG1623"/>
  <c r="A1624"/>
  <c r="AE1624"/>
  <c r="AH1624" s="1"/>
  <c r="AL1624" s="1"/>
  <c r="AF1624"/>
  <c r="AG1624"/>
  <c r="A1625"/>
  <c r="AE1625"/>
  <c r="AH1625" s="1"/>
  <c r="AL1625" s="1"/>
  <c r="AF1625"/>
  <c r="AG1625"/>
  <c r="A1626"/>
  <c r="AE1626"/>
  <c r="AH1626" s="1"/>
  <c r="AL1626" s="1"/>
  <c r="AF1626"/>
  <c r="AG1626"/>
  <c r="A1627"/>
  <c r="AE1627"/>
  <c r="AH1627" s="1"/>
  <c r="AL1627" s="1"/>
  <c r="AF1627"/>
  <c r="AG1627"/>
  <c r="A1628"/>
  <c r="AE1628"/>
  <c r="AH1628" s="1"/>
  <c r="AL1628" s="1"/>
  <c r="AF1628"/>
  <c r="AG1628"/>
  <c r="A1629"/>
  <c r="AE1629"/>
  <c r="AH1629" s="1"/>
  <c r="AL1629" s="1"/>
  <c r="AF1629"/>
  <c r="AG1629"/>
  <c r="A1630"/>
  <c r="AE1630"/>
  <c r="AH1630" s="1"/>
  <c r="AL1630" s="1"/>
  <c r="AF1630"/>
  <c r="AG1630"/>
  <c r="A1631"/>
  <c r="AE1631"/>
  <c r="AH1631" s="1"/>
  <c r="AL1631" s="1"/>
  <c r="AF1631"/>
  <c r="AG1631"/>
  <c r="A1632"/>
  <c r="AE1632"/>
  <c r="AH1632" s="1"/>
  <c r="AL1632" s="1"/>
  <c r="AF1632"/>
  <c r="AG1632"/>
  <c r="A1633"/>
  <c r="AE1633"/>
  <c r="AH1633" s="1"/>
  <c r="AL1633" s="1"/>
  <c r="AF1633"/>
  <c r="AG1633"/>
  <c r="A1634"/>
  <c r="AE1634"/>
  <c r="AH1634" s="1"/>
  <c r="AL1634" s="1"/>
  <c r="AF1634"/>
  <c r="AG1634"/>
  <c r="A1635"/>
  <c r="AE1635"/>
  <c r="AH1635" s="1"/>
  <c r="AL1635" s="1"/>
  <c r="AF1635"/>
  <c r="AG1635"/>
  <c r="A1636"/>
  <c r="AE1636"/>
  <c r="AH1636" s="1"/>
  <c r="AL1636" s="1"/>
  <c r="AF1636"/>
  <c r="AG1636"/>
  <c r="A1637"/>
  <c r="AE1637"/>
  <c r="AH1637" s="1"/>
  <c r="AL1637" s="1"/>
  <c r="AF1637"/>
  <c r="AG1637"/>
  <c r="A1638"/>
  <c r="AE1638"/>
  <c r="AH1638" s="1"/>
  <c r="AL1638" s="1"/>
  <c r="AF1638"/>
  <c r="AG1638"/>
  <c r="A1639"/>
  <c r="AE1639"/>
  <c r="AH1639" s="1"/>
  <c r="AL1639" s="1"/>
  <c r="AF1639"/>
  <c r="AG1639"/>
  <c r="A1640"/>
  <c r="AE1640"/>
  <c r="AH1640" s="1"/>
  <c r="AL1640" s="1"/>
  <c r="AF1640"/>
  <c r="AG1640"/>
  <c r="A1641"/>
  <c r="AE1641"/>
  <c r="AH1641" s="1"/>
  <c r="AL1641" s="1"/>
  <c r="AF1641"/>
  <c r="AG1641"/>
  <c r="A1642"/>
  <c r="AE1642"/>
  <c r="AH1642" s="1"/>
  <c r="AL1642" s="1"/>
  <c r="AF1642"/>
  <c r="AG1642"/>
  <c r="A1643"/>
  <c r="AE1643"/>
  <c r="AH1643" s="1"/>
  <c r="AL1643" s="1"/>
  <c r="AF1643"/>
  <c r="AG1643"/>
  <c r="A1644"/>
  <c r="AE1644"/>
  <c r="AH1644" s="1"/>
  <c r="AL1644" s="1"/>
  <c r="AF1644"/>
  <c r="AG1644"/>
  <c r="A1645"/>
  <c r="AE1645"/>
  <c r="AH1645" s="1"/>
  <c r="AL1645" s="1"/>
  <c r="AF1645"/>
  <c r="AG1645"/>
  <c r="A1646"/>
  <c r="AE1646"/>
  <c r="AH1646" s="1"/>
  <c r="AL1646" s="1"/>
  <c r="AF1646"/>
  <c r="AG1646"/>
  <c r="A1647"/>
  <c r="AE1647"/>
  <c r="AH1647" s="1"/>
  <c r="AL1647" s="1"/>
  <c r="AF1647"/>
  <c r="AG1647"/>
  <c r="A1648"/>
  <c r="AE1648"/>
  <c r="AH1648" s="1"/>
  <c r="AL1648" s="1"/>
  <c r="AF1648"/>
  <c r="AG1648"/>
  <c r="A1649"/>
  <c r="AE1649"/>
  <c r="AH1649" s="1"/>
  <c r="AL1649" s="1"/>
  <c r="AF1649"/>
  <c r="AG1649"/>
  <c r="A1650"/>
  <c r="AE1650"/>
  <c r="AH1650" s="1"/>
  <c r="AL1650" s="1"/>
  <c r="AF1650"/>
  <c r="AG1650"/>
  <c r="A1651"/>
  <c r="AE1651"/>
  <c r="AH1651" s="1"/>
  <c r="AL1651" s="1"/>
  <c r="AF1651"/>
  <c r="AG1651"/>
  <c r="A1652"/>
  <c r="AE1652"/>
  <c r="AH1652" s="1"/>
  <c r="AL1652" s="1"/>
  <c r="AF1652"/>
  <c r="AG1652"/>
  <c r="A1653"/>
  <c r="AE1653"/>
  <c r="AH1653" s="1"/>
  <c r="AL1653" s="1"/>
  <c r="AF1653"/>
  <c r="AG1653"/>
  <c r="A1654"/>
  <c r="AE1654"/>
  <c r="AH1654" s="1"/>
  <c r="AL1654" s="1"/>
  <c r="AF1654"/>
  <c r="AG1654"/>
  <c r="A1655"/>
  <c r="AE1655"/>
  <c r="AH1655" s="1"/>
  <c r="AL1655" s="1"/>
  <c r="AF1655"/>
  <c r="AG1655"/>
  <c r="A1656"/>
  <c r="AE1656"/>
  <c r="AH1656" s="1"/>
  <c r="AL1656" s="1"/>
  <c r="AF1656"/>
  <c r="AG1656"/>
  <c r="A1657"/>
  <c r="AE1657"/>
  <c r="AH1657" s="1"/>
  <c r="AL1657" s="1"/>
  <c r="AF1657"/>
  <c r="AG1657"/>
  <c r="A1658"/>
  <c r="AE1658"/>
  <c r="AH1658" s="1"/>
  <c r="AL1658" s="1"/>
  <c r="AF1658"/>
  <c r="AG1658"/>
  <c r="A1659"/>
  <c r="AE1659"/>
  <c r="AH1659" s="1"/>
  <c r="AL1659" s="1"/>
  <c r="AF1659"/>
  <c r="AG1659"/>
  <c r="A1660"/>
  <c r="AE1660"/>
  <c r="AH1660" s="1"/>
  <c r="AL1660" s="1"/>
  <c r="AF1660"/>
  <c r="AG1660"/>
  <c r="A1661"/>
  <c r="AE1661"/>
  <c r="AH1661" s="1"/>
  <c r="AL1661" s="1"/>
  <c r="AF1661"/>
  <c r="AG1661"/>
  <c r="A1662"/>
  <c r="AE1662"/>
  <c r="AH1662" s="1"/>
  <c r="AL1662" s="1"/>
  <c r="AF1662"/>
  <c r="AG1662"/>
  <c r="A1663"/>
  <c r="AE1663"/>
  <c r="AH1663" s="1"/>
  <c r="AL1663" s="1"/>
  <c r="AF1663"/>
  <c r="AG1663"/>
  <c r="A1664"/>
  <c r="AE1664"/>
  <c r="AH1664" s="1"/>
  <c r="AL1664" s="1"/>
  <c r="AF1664"/>
  <c r="AG1664"/>
  <c r="A1665"/>
  <c r="AE1665"/>
  <c r="AH1665" s="1"/>
  <c r="AL1665" s="1"/>
  <c r="AF1665"/>
  <c r="AG1665"/>
  <c r="A1666"/>
  <c r="AE1666"/>
  <c r="AH1666" s="1"/>
  <c r="AL1666" s="1"/>
  <c r="AF1666"/>
  <c r="AG1666"/>
  <c r="A1667"/>
  <c r="AE1667"/>
  <c r="AH1667" s="1"/>
  <c r="AL1667" s="1"/>
  <c r="AF1667"/>
  <c r="AG1667"/>
  <c r="A1668"/>
  <c r="AE1668"/>
  <c r="AH1668" s="1"/>
  <c r="AL1668" s="1"/>
  <c r="AF1668"/>
  <c r="AG1668"/>
  <c r="A1669"/>
  <c r="AE1669"/>
  <c r="AH1669" s="1"/>
  <c r="AL1669" s="1"/>
  <c r="AF1669"/>
  <c r="AG1669"/>
  <c r="A1670"/>
  <c r="AE1670"/>
  <c r="AH1670" s="1"/>
  <c r="AL1670" s="1"/>
  <c r="AF1670"/>
  <c r="AG1670"/>
  <c r="A1671"/>
  <c r="AE1671"/>
  <c r="AH1671" s="1"/>
  <c r="AL1671" s="1"/>
  <c r="AF1671"/>
  <c r="AG1671"/>
  <c r="A1672"/>
  <c r="AE1672"/>
  <c r="AH1672" s="1"/>
  <c r="AL1672" s="1"/>
  <c r="AF1672"/>
  <c r="AG1672"/>
  <c r="A1673"/>
  <c r="AE1673"/>
  <c r="AH1673" s="1"/>
  <c r="AL1673" s="1"/>
  <c r="AF1673"/>
  <c r="AG1673"/>
  <c r="A1674"/>
  <c r="AE1674"/>
  <c r="AH1674" s="1"/>
  <c r="AL1674" s="1"/>
  <c r="AF1674"/>
  <c r="AG1674"/>
  <c r="A1675"/>
  <c r="AE1675"/>
  <c r="AH1675" s="1"/>
  <c r="AL1675" s="1"/>
  <c r="AF1675"/>
  <c r="AG1675"/>
  <c r="A1676"/>
  <c r="AE1676"/>
  <c r="AH1676" s="1"/>
  <c r="AL1676" s="1"/>
  <c r="AF1676"/>
  <c r="AG1676"/>
  <c r="A1677"/>
  <c r="AE1677"/>
  <c r="AH1677" s="1"/>
  <c r="AL1677" s="1"/>
  <c r="AF1677"/>
  <c r="AG1677"/>
  <c r="A1678"/>
  <c r="AE1678"/>
  <c r="AH1678" s="1"/>
  <c r="AL1678" s="1"/>
  <c r="AF1678"/>
  <c r="AG1678"/>
  <c r="A1679"/>
  <c r="AE1679"/>
  <c r="AH1679" s="1"/>
  <c r="AL1679" s="1"/>
  <c r="AF1679"/>
  <c r="AG1679"/>
  <c r="A1680"/>
  <c r="AE1680"/>
  <c r="AH1680" s="1"/>
  <c r="AL1680" s="1"/>
  <c r="AF1680"/>
  <c r="AG1680"/>
  <c r="A1681"/>
  <c r="AE1681"/>
  <c r="AH1681" s="1"/>
  <c r="AL1681" s="1"/>
  <c r="AF1681"/>
  <c r="AG1681"/>
  <c r="A1682"/>
  <c r="AE1682"/>
  <c r="AH1682" s="1"/>
  <c r="AL1682" s="1"/>
  <c r="AF1682"/>
  <c r="AG1682"/>
  <c r="A1683"/>
  <c r="AE1683"/>
  <c r="AH1683" s="1"/>
  <c r="AL1683" s="1"/>
  <c r="AF1683"/>
  <c r="AG1683"/>
  <c r="A1684"/>
  <c r="AE1684"/>
  <c r="AH1684" s="1"/>
  <c r="AL1684" s="1"/>
  <c r="AF1684"/>
  <c r="AG1684"/>
  <c r="A1685"/>
  <c r="AE1685"/>
  <c r="AH1685" s="1"/>
  <c r="AL1685" s="1"/>
  <c r="AF1685"/>
  <c r="AG1685"/>
  <c r="A1686"/>
  <c r="AE1686"/>
  <c r="AH1686" s="1"/>
  <c r="AL1686" s="1"/>
  <c r="AF1686"/>
  <c r="AG1686"/>
  <c r="A1687"/>
  <c r="AE1687"/>
  <c r="AH1687" s="1"/>
  <c r="AL1687" s="1"/>
  <c r="AF1687"/>
  <c r="AG1687"/>
  <c r="A1688"/>
  <c r="AE1688"/>
  <c r="AH1688" s="1"/>
  <c r="AL1688" s="1"/>
  <c r="AF1688"/>
  <c r="AG1688"/>
  <c r="A1689"/>
  <c r="AE1689"/>
  <c r="AH1689" s="1"/>
  <c r="AL1689" s="1"/>
  <c r="AF1689"/>
  <c r="AG1689"/>
  <c r="A1690"/>
  <c r="AE1690"/>
  <c r="AH1690" s="1"/>
  <c r="AL1690" s="1"/>
  <c r="AF1690"/>
  <c r="AG1690"/>
  <c r="A1691"/>
  <c r="AE1691"/>
  <c r="AH1691" s="1"/>
  <c r="AL1691" s="1"/>
  <c r="AF1691"/>
  <c r="AG1691"/>
  <c r="A1692"/>
  <c r="AE1692"/>
  <c r="AH1692" s="1"/>
  <c r="AL1692" s="1"/>
  <c r="AF1692"/>
  <c r="AG1692"/>
  <c r="A1693"/>
  <c r="AE1693"/>
  <c r="AH1693" s="1"/>
  <c r="AL1693" s="1"/>
  <c r="AF1693"/>
  <c r="AG1693"/>
  <c r="A1694"/>
  <c r="AE1694"/>
  <c r="AH1694" s="1"/>
  <c r="AL1694" s="1"/>
  <c r="AF1694"/>
  <c r="AG1694"/>
  <c r="A1695"/>
  <c r="AE1695"/>
  <c r="AH1695" s="1"/>
  <c r="AL1695" s="1"/>
  <c r="AF1695"/>
  <c r="AG1695"/>
  <c r="A1696"/>
  <c r="AE1696"/>
  <c r="AH1696" s="1"/>
  <c r="AL1696" s="1"/>
  <c r="AF1696"/>
  <c r="AG1696"/>
  <c r="A1697"/>
  <c r="AE1697"/>
  <c r="AH1697" s="1"/>
  <c r="AL1697" s="1"/>
  <c r="AF1697"/>
  <c r="AG1697"/>
  <c r="A1698"/>
  <c r="AE1698"/>
  <c r="AH1698" s="1"/>
  <c r="AL1698" s="1"/>
  <c r="AF1698"/>
  <c r="AG1698"/>
  <c r="A1699"/>
  <c r="AE1699"/>
  <c r="AH1699" s="1"/>
  <c r="AL1699" s="1"/>
  <c r="AF1699"/>
  <c r="AG1699"/>
  <c r="A1700"/>
  <c r="AE1700"/>
  <c r="AH1700" s="1"/>
  <c r="AL1700" s="1"/>
  <c r="AF1700"/>
  <c r="AG1700"/>
  <c r="A1701"/>
  <c r="AE1701"/>
  <c r="AH1701" s="1"/>
  <c r="AL1701" s="1"/>
  <c r="AF1701"/>
  <c r="AG1701"/>
  <c r="A1702"/>
  <c r="AE1702"/>
  <c r="AH1702" s="1"/>
  <c r="AL1702" s="1"/>
  <c r="AF1702"/>
  <c r="AG1702"/>
  <c r="A1703"/>
  <c r="AE1703"/>
  <c r="AH1703" s="1"/>
  <c r="AL1703" s="1"/>
  <c r="AF1703"/>
  <c r="AG1703"/>
  <c r="A1704"/>
  <c r="AE1704"/>
  <c r="AH1704" s="1"/>
  <c r="AL1704" s="1"/>
  <c r="AF1704"/>
  <c r="AG1704"/>
  <c r="A1705"/>
  <c r="AE1705"/>
  <c r="AH1705" s="1"/>
  <c r="AL1705" s="1"/>
  <c r="AF1705"/>
  <c r="AG1705"/>
  <c r="A1706"/>
  <c r="AE1706"/>
  <c r="AH1706" s="1"/>
  <c r="AL1706" s="1"/>
  <c r="AF1706"/>
  <c r="AG1706"/>
  <c r="A1707"/>
  <c r="AE1707"/>
  <c r="AH1707" s="1"/>
  <c r="AL1707" s="1"/>
  <c r="AF1707"/>
  <c r="AG1707"/>
  <c r="A1708"/>
  <c r="AE1708"/>
  <c r="AH1708" s="1"/>
  <c r="AL1708" s="1"/>
  <c r="AF1708"/>
  <c r="AG1708"/>
  <c r="A1709"/>
  <c r="AE1709"/>
  <c r="AH1709" s="1"/>
  <c r="AL1709" s="1"/>
  <c r="AF1709"/>
  <c r="AG1709"/>
  <c r="A1710"/>
  <c r="AE1710"/>
  <c r="AH1710" s="1"/>
  <c r="AL1710" s="1"/>
  <c r="AF1710"/>
  <c r="AG1710"/>
  <c r="A1711"/>
  <c r="AE1711"/>
  <c r="AH1711" s="1"/>
  <c r="AL1711" s="1"/>
  <c r="AF1711"/>
  <c r="AG1711"/>
  <c r="A1712"/>
  <c r="AE1712"/>
  <c r="AH1712" s="1"/>
  <c r="AL1712" s="1"/>
  <c r="AF1712"/>
  <c r="AG1712"/>
  <c r="A1713"/>
  <c r="AE1713"/>
  <c r="AH1713" s="1"/>
  <c r="AL1713" s="1"/>
  <c r="AF1713"/>
  <c r="AG1713"/>
  <c r="A1714"/>
  <c r="AE1714"/>
  <c r="AH1714" s="1"/>
  <c r="AL1714" s="1"/>
  <c r="AF1714"/>
  <c r="AG1714"/>
  <c r="A1715"/>
  <c r="AE1715"/>
  <c r="AH1715" s="1"/>
  <c r="AL1715" s="1"/>
  <c r="AF1715"/>
  <c r="AG1715"/>
  <c r="A1716"/>
  <c r="AE1716"/>
  <c r="AH1716" s="1"/>
  <c r="AL1716" s="1"/>
  <c r="AF1716"/>
  <c r="AG1716"/>
  <c r="A1717"/>
  <c r="AE1717"/>
  <c r="AH1717" s="1"/>
  <c r="AL1717" s="1"/>
  <c r="AF1717"/>
  <c r="AG1717"/>
  <c r="A1718"/>
  <c r="AE1718"/>
  <c r="AH1718" s="1"/>
  <c r="AL1718" s="1"/>
  <c r="AF1718"/>
  <c r="AG1718"/>
  <c r="A1719"/>
  <c r="AE1719"/>
  <c r="AH1719" s="1"/>
  <c r="AL1719" s="1"/>
  <c r="AF1719"/>
  <c r="AG1719"/>
  <c r="A1720"/>
  <c r="AE1720"/>
  <c r="AH1720" s="1"/>
  <c r="AL1720" s="1"/>
  <c r="AF1720"/>
  <c r="AG1720"/>
  <c r="A1721"/>
  <c r="AE1721"/>
  <c r="AH1721" s="1"/>
  <c r="AL1721" s="1"/>
  <c r="AF1721"/>
  <c r="AG1721"/>
  <c r="A1722"/>
  <c r="AE1722"/>
  <c r="AH1722" s="1"/>
  <c r="AL1722" s="1"/>
  <c r="AF1722"/>
  <c r="AG1722"/>
  <c r="A1723"/>
  <c r="AE1723"/>
  <c r="AH1723" s="1"/>
  <c r="AL1723" s="1"/>
  <c r="AF1723"/>
  <c r="AG1723"/>
  <c r="A1724"/>
  <c r="AE1724"/>
  <c r="AH1724" s="1"/>
  <c r="AL1724" s="1"/>
  <c r="AF1724"/>
  <c r="AG1724"/>
  <c r="A1725"/>
  <c r="AE1725"/>
  <c r="AH1725" s="1"/>
  <c r="AL1725" s="1"/>
  <c r="AF1725"/>
  <c r="AG1725"/>
  <c r="A1726"/>
  <c r="AE1726"/>
  <c r="AH1726" s="1"/>
  <c r="AL1726" s="1"/>
  <c r="AF1726"/>
  <c r="AG1726"/>
  <c r="A1727"/>
  <c r="AE1727"/>
  <c r="AH1727" s="1"/>
  <c r="AL1727" s="1"/>
  <c r="AF1727"/>
  <c r="AG1727"/>
  <c r="A1728"/>
  <c r="AE1728"/>
  <c r="AH1728" s="1"/>
  <c r="AL1728" s="1"/>
  <c r="AF1728"/>
  <c r="AG1728"/>
  <c r="A1729"/>
  <c r="AE1729"/>
  <c r="AH1729" s="1"/>
  <c r="AL1729" s="1"/>
  <c r="AF1729"/>
  <c r="AG1729"/>
  <c r="A1730"/>
  <c r="AE1730"/>
  <c r="AH1730" s="1"/>
  <c r="AL1730" s="1"/>
  <c r="AF1730"/>
  <c r="AG1730"/>
  <c r="A1731"/>
  <c r="AE1731"/>
  <c r="AH1731" s="1"/>
  <c r="AL1731" s="1"/>
  <c r="AF1731"/>
  <c r="AG1731"/>
  <c r="A1732"/>
  <c r="AE1732"/>
  <c r="AH1732" s="1"/>
  <c r="AL1732" s="1"/>
  <c r="AF1732"/>
  <c r="AG1732"/>
  <c r="A1733"/>
  <c r="AE1733"/>
  <c r="AH1733" s="1"/>
  <c r="AL1733" s="1"/>
  <c r="AF1733"/>
  <c r="AG1733"/>
  <c r="A1734"/>
  <c r="AE1734"/>
  <c r="AH1734" s="1"/>
  <c r="AL1734" s="1"/>
  <c r="AF1734"/>
  <c r="AG1734"/>
  <c r="A1735"/>
  <c r="AE1735"/>
  <c r="AH1735" s="1"/>
  <c r="AL1735" s="1"/>
  <c r="AF1735"/>
  <c r="AG1735"/>
  <c r="A1736"/>
  <c r="AE1736"/>
  <c r="AH1736" s="1"/>
  <c r="AL1736" s="1"/>
  <c r="AF1736"/>
  <c r="AG1736"/>
  <c r="A1737"/>
  <c r="AE1737"/>
  <c r="AH1737" s="1"/>
  <c r="AL1737" s="1"/>
  <c r="AF1737"/>
  <c r="AG1737"/>
  <c r="A1738"/>
  <c r="AE1738"/>
  <c r="AH1738" s="1"/>
  <c r="AL1738" s="1"/>
  <c r="AF1738"/>
  <c r="AG1738"/>
  <c r="A1739"/>
  <c r="AE1739"/>
  <c r="AH1739" s="1"/>
  <c r="AL1739" s="1"/>
  <c r="AF1739"/>
  <c r="AG1739"/>
  <c r="A1740"/>
  <c r="AE1740"/>
  <c r="AH1740" s="1"/>
  <c r="AL1740" s="1"/>
  <c r="AF1740"/>
  <c r="AG1740"/>
  <c r="A1741"/>
  <c r="AE1741"/>
  <c r="AH1741" s="1"/>
  <c r="AL1741" s="1"/>
  <c r="AF1741"/>
  <c r="AG1741"/>
  <c r="A1742"/>
  <c r="AE1742"/>
  <c r="AH1742" s="1"/>
  <c r="AL1742" s="1"/>
  <c r="AF1742"/>
  <c r="AG1742"/>
  <c r="A1743"/>
  <c r="AE1743"/>
  <c r="AH1743" s="1"/>
  <c r="AL1743" s="1"/>
  <c r="AF1743"/>
  <c r="AG1743"/>
  <c r="A1744"/>
  <c r="AE1744"/>
  <c r="AH1744" s="1"/>
  <c r="AL1744" s="1"/>
  <c r="AF1744"/>
  <c r="AG1744"/>
  <c r="A1745"/>
  <c r="AE1745"/>
  <c r="AH1745" s="1"/>
  <c r="AL1745" s="1"/>
  <c r="AF1745"/>
  <c r="AG1745"/>
  <c r="A1746"/>
  <c r="AE1746"/>
  <c r="AH1746" s="1"/>
  <c r="AL1746" s="1"/>
  <c r="AF1746"/>
  <c r="AG1746"/>
  <c r="A1747"/>
  <c r="AE1747"/>
  <c r="AH1747" s="1"/>
  <c r="AL1747" s="1"/>
  <c r="AF1747"/>
  <c r="AG1747"/>
  <c r="A1748"/>
  <c r="AE1748"/>
  <c r="AH1748" s="1"/>
  <c r="AL1748" s="1"/>
  <c r="AF1748"/>
  <c r="AG1748"/>
  <c r="A1749"/>
  <c r="AE1749"/>
  <c r="AH1749" s="1"/>
  <c r="AL1749" s="1"/>
  <c r="AF1749"/>
  <c r="AG1749"/>
  <c r="A1750"/>
  <c r="AE1750"/>
  <c r="AH1750" s="1"/>
  <c r="AL1750" s="1"/>
  <c r="AF1750"/>
  <c r="AG1750"/>
  <c r="A1751"/>
  <c r="AE1751"/>
  <c r="AH1751" s="1"/>
  <c r="AL1751" s="1"/>
  <c r="AF1751"/>
  <c r="AG1751"/>
  <c r="A1752"/>
  <c r="AE1752"/>
  <c r="AH1752" s="1"/>
  <c r="AL1752" s="1"/>
  <c r="AF1752"/>
  <c r="AG1752"/>
  <c r="A1753"/>
  <c r="AE1753"/>
  <c r="AH1753" s="1"/>
  <c r="AL1753" s="1"/>
  <c r="AF1753"/>
  <c r="AG1753"/>
  <c r="A1754"/>
  <c r="AE1754"/>
  <c r="AH1754" s="1"/>
  <c r="AL1754" s="1"/>
  <c r="AF1754"/>
  <c r="AG1754"/>
  <c r="A1755"/>
  <c r="AE1755"/>
  <c r="AH1755" s="1"/>
  <c r="AL1755" s="1"/>
  <c r="AF1755"/>
  <c r="AG1755"/>
  <c r="A1756"/>
  <c r="AE1756"/>
  <c r="AH1756" s="1"/>
  <c r="AL1756" s="1"/>
  <c r="AF1756"/>
  <c r="AG1756"/>
  <c r="A1757"/>
  <c r="AE1757"/>
  <c r="AH1757" s="1"/>
  <c r="AL1757" s="1"/>
  <c r="AF1757"/>
  <c r="AG1757"/>
  <c r="A1758"/>
  <c r="AE1758"/>
  <c r="AH1758" s="1"/>
  <c r="AL1758" s="1"/>
  <c r="AF1758"/>
  <c r="AG1758"/>
  <c r="A1759"/>
  <c r="AE1759"/>
  <c r="AH1759" s="1"/>
  <c r="AL1759" s="1"/>
  <c r="AF1759"/>
  <c r="AG1759"/>
  <c r="A1760"/>
  <c r="AE1760"/>
  <c r="AH1760" s="1"/>
  <c r="AL1760" s="1"/>
  <c r="AF1760"/>
  <c r="AG1760"/>
  <c r="A1761"/>
  <c r="AE1761"/>
  <c r="AH1761" s="1"/>
  <c r="AL1761" s="1"/>
  <c r="AF1761"/>
  <c r="AG1761"/>
  <c r="A1762"/>
  <c r="AE1762"/>
  <c r="AH1762" s="1"/>
  <c r="AL1762" s="1"/>
  <c r="AF1762"/>
  <c r="AG1762"/>
  <c r="A1763"/>
  <c r="AE1763"/>
  <c r="AH1763" s="1"/>
  <c r="AL1763" s="1"/>
  <c r="AF1763"/>
  <c r="AG1763"/>
  <c r="A1764"/>
  <c r="AE1764"/>
  <c r="AH1764" s="1"/>
  <c r="AL1764" s="1"/>
  <c r="AF1764"/>
  <c r="AG1764"/>
  <c r="A1765"/>
  <c r="AE1765"/>
  <c r="AH1765" s="1"/>
  <c r="AL1765" s="1"/>
  <c r="AF1765"/>
  <c r="AG1765"/>
  <c r="A1766"/>
  <c r="AE1766"/>
  <c r="AH1766" s="1"/>
  <c r="AL1766" s="1"/>
  <c r="AF1766"/>
  <c r="AG1766"/>
  <c r="A1767"/>
  <c r="AE1767"/>
  <c r="AH1767" s="1"/>
  <c r="AL1767" s="1"/>
  <c r="AF1767"/>
  <c r="AG1767"/>
  <c r="A1768"/>
  <c r="AE1768"/>
  <c r="AH1768" s="1"/>
  <c r="AL1768" s="1"/>
  <c r="AF1768"/>
  <c r="AG1768"/>
  <c r="A1769"/>
  <c r="AE1769"/>
  <c r="AH1769" s="1"/>
  <c r="AL1769" s="1"/>
  <c r="AF1769"/>
  <c r="AG1769"/>
  <c r="A1770"/>
  <c r="AE1770"/>
  <c r="AH1770" s="1"/>
  <c r="AL1770" s="1"/>
  <c r="AF1770"/>
  <c r="AG1770"/>
  <c r="A1771"/>
  <c r="AE1771"/>
  <c r="AH1771" s="1"/>
  <c r="AL1771" s="1"/>
  <c r="AF1771"/>
  <c r="AG1771"/>
  <c r="A1772"/>
  <c r="AE1772"/>
  <c r="AH1772" s="1"/>
  <c r="AL1772" s="1"/>
  <c r="AF1772"/>
  <c r="AG1772"/>
  <c r="A1773"/>
  <c r="AE1773"/>
  <c r="AH1773" s="1"/>
  <c r="AL1773" s="1"/>
  <c r="AF1773"/>
  <c r="AG1773"/>
  <c r="A1774"/>
  <c r="AE1774"/>
  <c r="AH1774" s="1"/>
  <c r="AL1774" s="1"/>
  <c r="AF1774"/>
  <c r="AG1774"/>
  <c r="A1775"/>
  <c r="AE1775"/>
  <c r="AH1775" s="1"/>
  <c r="AL1775" s="1"/>
  <c r="AF1775"/>
  <c r="AG1775"/>
  <c r="A1776"/>
  <c r="AE1776"/>
  <c r="AH1776" s="1"/>
  <c r="AL1776" s="1"/>
  <c r="AF1776"/>
  <c r="AG1776"/>
  <c r="A1777"/>
  <c r="AE1777"/>
  <c r="AH1777" s="1"/>
  <c r="AL1777" s="1"/>
  <c r="AF1777"/>
  <c r="AG1777"/>
  <c r="A1778"/>
  <c r="AE1778"/>
  <c r="AH1778" s="1"/>
  <c r="AL1778" s="1"/>
  <c r="AF1778"/>
  <c r="AG1778"/>
  <c r="A1779"/>
  <c r="AE1779"/>
  <c r="AH1779" s="1"/>
  <c r="AL1779" s="1"/>
  <c r="AF1779"/>
  <c r="AG1779"/>
  <c r="A1780"/>
  <c r="AE1780"/>
  <c r="AH1780" s="1"/>
  <c r="AL1780" s="1"/>
  <c r="AF1780"/>
  <c r="AG1780"/>
  <c r="A1781"/>
  <c r="AE1781"/>
  <c r="AH1781" s="1"/>
  <c r="AL1781" s="1"/>
  <c r="AF1781"/>
  <c r="AG1781"/>
  <c r="A1782"/>
  <c r="AE1782"/>
  <c r="AH1782" s="1"/>
  <c r="AL1782" s="1"/>
  <c r="AF1782"/>
  <c r="AG1782"/>
  <c r="A1783"/>
  <c r="AE1783"/>
  <c r="AH1783" s="1"/>
  <c r="AL1783" s="1"/>
  <c r="AF1783"/>
  <c r="AG1783"/>
  <c r="A1784"/>
  <c r="AE1784"/>
  <c r="AH1784" s="1"/>
  <c r="AL1784" s="1"/>
  <c r="AF1784"/>
  <c r="AG1784"/>
  <c r="A1785"/>
  <c r="AE1785"/>
  <c r="AH1785" s="1"/>
  <c r="AL1785" s="1"/>
  <c r="AF1785"/>
  <c r="AG1785"/>
  <c r="A1786"/>
  <c r="AE1786"/>
  <c r="AH1786" s="1"/>
  <c r="AL1786" s="1"/>
  <c r="AF1786"/>
  <c r="AG1786"/>
  <c r="A1787"/>
  <c r="AE1787"/>
  <c r="AH1787" s="1"/>
  <c r="AL1787" s="1"/>
  <c r="AF1787"/>
  <c r="AG1787"/>
  <c r="A1788"/>
  <c r="AE1788"/>
  <c r="AH1788" s="1"/>
  <c r="AL1788" s="1"/>
  <c r="AF1788"/>
  <c r="AG1788"/>
  <c r="A1789"/>
  <c r="AE1789"/>
  <c r="AH1789" s="1"/>
  <c r="AL1789" s="1"/>
  <c r="AF1789"/>
  <c r="AG1789"/>
  <c r="A1790"/>
  <c r="AE1790"/>
  <c r="AH1790" s="1"/>
  <c r="AL1790" s="1"/>
  <c r="AF1790"/>
  <c r="AG1790"/>
  <c r="A1791"/>
  <c r="AE1791"/>
  <c r="AH1791" s="1"/>
  <c r="AL1791" s="1"/>
  <c r="AF1791"/>
  <c r="AG1791"/>
  <c r="A1792"/>
  <c r="AE1792"/>
  <c r="AH1792" s="1"/>
  <c r="AL1792" s="1"/>
  <c r="AF1792"/>
  <c r="AG1792"/>
  <c r="A1793"/>
  <c r="AE1793"/>
  <c r="AH1793" s="1"/>
  <c r="AL1793" s="1"/>
  <c r="AF1793"/>
  <c r="AG1793"/>
  <c r="A1794"/>
  <c r="AE1794"/>
  <c r="AH1794" s="1"/>
  <c r="AL1794" s="1"/>
  <c r="AF1794"/>
  <c r="AG1794"/>
  <c r="A1795"/>
  <c r="AE1795"/>
  <c r="AH1795" s="1"/>
  <c r="AL1795" s="1"/>
  <c r="AF1795"/>
  <c r="AG1795"/>
  <c r="A1796"/>
  <c r="AE1796"/>
  <c r="AH1796" s="1"/>
  <c r="AL1796" s="1"/>
  <c r="AF1796"/>
  <c r="AG1796"/>
  <c r="A1797"/>
  <c r="AE1797"/>
  <c r="AH1797" s="1"/>
  <c r="AL1797" s="1"/>
  <c r="AF1797"/>
  <c r="AG1797"/>
  <c r="A1798"/>
  <c r="AE1798"/>
  <c r="AH1798" s="1"/>
  <c r="AL1798" s="1"/>
  <c r="AF1798"/>
  <c r="AG1798"/>
  <c r="A1799"/>
  <c r="AE1799"/>
  <c r="AH1799" s="1"/>
  <c r="AL1799" s="1"/>
  <c r="AF1799"/>
  <c r="AG1799"/>
  <c r="A1800"/>
  <c r="AE1800"/>
  <c r="AH1800" s="1"/>
  <c r="AL1800" s="1"/>
  <c r="AF1800"/>
  <c r="AG1800"/>
  <c r="A1801"/>
  <c r="AE1801"/>
  <c r="AH1801" s="1"/>
  <c r="AL1801" s="1"/>
  <c r="AF1801"/>
  <c r="AG1801"/>
  <c r="A1802"/>
  <c r="AE1802"/>
  <c r="AH1802" s="1"/>
  <c r="AL1802" s="1"/>
  <c r="AF1802"/>
  <c r="AG1802"/>
  <c r="A1803"/>
  <c r="AE1803"/>
  <c r="AH1803" s="1"/>
  <c r="AL1803" s="1"/>
  <c r="AF1803"/>
  <c r="AG1803"/>
  <c r="A1804"/>
  <c r="AE1804"/>
  <c r="AH1804" s="1"/>
  <c r="AL1804" s="1"/>
  <c r="AF1804"/>
  <c r="AG1804"/>
  <c r="A1805"/>
  <c r="AE1805"/>
  <c r="AH1805" s="1"/>
  <c r="AL1805" s="1"/>
  <c r="AF1805"/>
  <c r="AG1805"/>
  <c r="A1806"/>
  <c r="AE1806"/>
  <c r="AH1806" s="1"/>
  <c r="AL1806" s="1"/>
  <c r="AF1806"/>
  <c r="AG1806"/>
  <c r="A1807"/>
  <c r="AE1807"/>
  <c r="AH1807" s="1"/>
  <c r="AL1807" s="1"/>
  <c r="AF1807"/>
  <c r="AG1807"/>
  <c r="A1808"/>
  <c r="AE1808"/>
  <c r="AH1808" s="1"/>
  <c r="AL1808" s="1"/>
  <c r="AF1808"/>
  <c r="AG1808"/>
  <c r="A1809"/>
  <c r="AE1809"/>
  <c r="AH1809" s="1"/>
  <c r="AL1809" s="1"/>
  <c r="AF1809"/>
  <c r="AG1809"/>
  <c r="A1810"/>
  <c r="AE1810"/>
  <c r="AH1810" s="1"/>
  <c r="AL1810" s="1"/>
  <c r="AF1810"/>
  <c r="AG1810"/>
  <c r="A1811"/>
  <c r="AE1811"/>
  <c r="AH1811" s="1"/>
  <c r="AL1811" s="1"/>
  <c r="AF1811"/>
  <c r="AG1811"/>
  <c r="A1812"/>
  <c r="AE1812"/>
  <c r="AH1812" s="1"/>
  <c r="AL1812" s="1"/>
  <c r="AF1812"/>
  <c r="AG1812"/>
  <c r="A1813"/>
  <c r="AE1813"/>
  <c r="AH1813" s="1"/>
  <c r="AL1813" s="1"/>
  <c r="AF1813"/>
  <c r="AG1813"/>
  <c r="A1814"/>
  <c r="AE1814"/>
  <c r="AH1814" s="1"/>
  <c r="AL1814" s="1"/>
  <c r="AF1814"/>
  <c r="AG1814"/>
  <c r="A1815"/>
  <c r="AE1815"/>
  <c r="AH1815" s="1"/>
  <c r="AL1815" s="1"/>
  <c r="AF1815"/>
  <c r="AG1815"/>
  <c r="A1816"/>
  <c r="AE1816"/>
  <c r="AH1816" s="1"/>
  <c r="AL1816" s="1"/>
  <c r="AF1816"/>
  <c r="AG1816"/>
  <c r="A1817"/>
  <c r="AE1817"/>
  <c r="AH1817" s="1"/>
  <c r="AL1817" s="1"/>
  <c r="AF1817"/>
  <c r="AG1817"/>
  <c r="A1818"/>
  <c r="AE1818"/>
  <c r="AH1818" s="1"/>
  <c r="AL1818" s="1"/>
  <c r="AF1818"/>
  <c r="AG1818"/>
  <c r="A1819"/>
  <c r="AE1819"/>
  <c r="AH1819" s="1"/>
  <c r="AL1819" s="1"/>
  <c r="AF1819"/>
  <c r="AG1819"/>
  <c r="A1820"/>
  <c r="AE1820"/>
  <c r="AH1820" s="1"/>
  <c r="AL1820" s="1"/>
  <c r="AF1820"/>
  <c r="AG1820"/>
  <c r="A1821"/>
  <c r="AE1821"/>
  <c r="AH1821" s="1"/>
  <c r="AL1821" s="1"/>
  <c r="AF1821"/>
  <c r="AG1821"/>
  <c r="A1822"/>
  <c r="AE1822"/>
  <c r="AH1822" s="1"/>
  <c r="AL1822" s="1"/>
  <c r="AF1822"/>
  <c r="AG1822"/>
  <c r="A1823"/>
  <c r="AE1823"/>
  <c r="AH1823" s="1"/>
  <c r="AL1823" s="1"/>
  <c r="AF1823"/>
  <c r="AG1823"/>
  <c r="A1824"/>
  <c r="AE1824"/>
  <c r="AH1824" s="1"/>
  <c r="AL1824" s="1"/>
  <c r="AF1824"/>
  <c r="AG1824"/>
  <c r="A1825"/>
  <c r="AE1825"/>
  <c r="AH1825" s="1"/>
  <c r="AL1825" s="1"/>
  <c r="AF1825"/>
  <c r="AG1825"/>
  <c r="A1826"/>
  <c r="AE1826"/>
  <c r="AH1826" s="1"/>
  <c r="AL1826" s="1"/>
  <c r="AF1826"/>
  <c r="AG1826"/>
  <c r="A1827"/>
  <c r="AE1827"/>
  <c r="AH1827" s="1"/>
  <c r="AL1827" s="1"/>
  <c r="AF1827"/>
  <c r="AG1827"/>
  <c r="A1828"/>
  <c r="AE1828"/>
  <c r="AH1828" s="1"/>
  <c r="AL1828" s="1"/>
  <c r="AF1828"/>
  <c r="AG1828"/>
  <c r="A1829"/>
  <c r="AE1829"/>
  <c r="AH1829" s="1"/>
  <c r="AL1829" s="1"/>
  <c r="AF1829"/>
  <c r="AG1829"/>
  <c r="A1830"/>
  <c r="AE1830"/>
  <c r="AH1830" s="1"/>
  <c r="AL1830" s="1"/>
  <c r="AF1830"/>
  <c r="AG1830"/>
  <c r="A1831"/>
  <c r="AE1831"/>
  <c r="AH1831" s="1"/>
  <c r="AL1831" s="1"/>
  <c r="AF1831"/>
  <c r="AG1831"/>
  <c r="A1832"/>
  <c r="AE1832"/>
  <c r="AH1832" s="1"/>
  <c r="AL1832" s="1"/>
  <c r="AF1832"/>
  <c r="AG1832"/>
  <c r="A1833"/>
  <c r="AE1833"/>
  <c r="AH1833" s="1"/>
  <c r="AL1833" s="1"/>
  <c r="AF1833"/>
  <c r="AG1833"/>
  <c r="A1834"/>
  <c r="AE1834"/>
  <c r="AH1834" s="1"/>
  <c r="AL1834" s="1"/>
  <c r="AF1834"/>
  <c r="AG1834"/>
  <c r="A1835"/>
  <c r="AE1835"/>
  <c r="AH1835" s="1"/>
  <c r="AL1835" s="1"/>
  <c r="AF1835"/>
  <c r="AG1835"/>
  <c r="A1836"/>
  <c r="AE1836"/>
  <c r="AH1836" s="1"/>
  <c r="AL1836" s="1"/>
  <c r="AF1836"/>
  <c r="AG1836"/>
  <c r="A1837"/>
  <c r="AE1837"/>
  <c r="AH1837" s="1"/>
  <c r="AL1837" s="1"/>
  <c r="AF1837"/>
  <c r="AG1837"/>
  <c r="A1838"/>
  <c r="AE1838"/>
  <c r="AH1838" s="1"/>
  <c r="AL1838" s="1"/>
  <c r="AF1838"/>
  <c r="AG1838"/>
  <c r="A1839"/>
  <c r="AE1839"/>
  <c r="AH1839" s="1"/>
  <c r="AL1839" s="1"/>
  <c r="AF1839"/>
  <c r="AG1839"/>
  <c r="A1840"/>
  <c r="AE1840"/>
  <c r="AH1840" s="1"/>
  <c r="AL1840" s="1"/>
  <c r="AF1840"/>
  <c r="AG1840"/>
  <c r="A1841"/>
  <c r="AE1841"/>
  <c r="AH1841" s="1"/>
  <c r="AL1841" s="1"/>
  <c r="AF1841"/>
  <c r="AG1841"/>
  <c r="A1842"/>
  <c r="AE1842"/>
  <c r="AH1842" s="1"/>
  <c r="AL1842" s="1"/>
  <c r="AF1842"/>
  <c r="AG1842"/>
  <c r="A1843"/>
  <c r="AE1843"/>
  <c r="AH1843" s="1"/>
  <c r="AL1843" s="1"/>
  <c r="AF1843"/>
  <c r="AG1843"/>
  <c r="A1844"/>
  <c r="AE1844"/>
  <c r="AH1844" s="1"/>
  <c r="AL1844" s="1"/>
  <c r="AF1844"/>
  <c r="AG1844"/>
  <c r="A1845"/>
  <c r="AE1845"/>
  <c r="AH1845" s="1"/>
  <c r="AL1845" s="1"/>
  <c r="AF1845"/>
  <c r="AG1845"/>
  <c r="A1846"/>
  <c r="AE1846"/>
  <c r="AH1846" s="1"/>
  <c r="AL1846" s="1"/>
  <c r="AF1846"/>
  <c r="AG1846"/>
  <c r="A1847"/>
  <c r="AE1847"/>
  <c r="AH1847" s="1"/>
  <c r="AL1847" s="1"/>
  <c r="AF1847"/>
  <c r="AG1847"/>
  <c r="A1848"/>
  <c r="AE1848"/>
  <c r="AH1848" s="1"/>
  <c r="AL1848" s="1"/>
  <c r="AF1848"/>
  <c r="AG1848"/>
  <c r="A1849"/>
  <c r="AE1849"/>
  <c r="AH1849" s="1"/>
  <c r="AL1849" s="1"/>
  <c r="AF1849"/>
  <c r="AG1849"/>
  <c r="A1850"/>
  <c r="AE1850"/>
  <c r="AH1850" s="1"/>
  <c r="AL1850" s="1"/>
  <c r="AF1850"/>
  <c r="AG1850"/>
  <c r="A1851"/>
  <c r="AE1851"/>
  <c r="AH1851" s="1"/>
  <c r="AL1851" s="1"/>
  <c r="AF1851"/>
  <c r="AG1851"/>
  <c r="A1852"/>
  <c r="AE1852"/>
  <c r="AH1852" s="1"/>
  <c r="AL1852" s="1"/>
  <c r="AF1852"/>
  <c r="AG1852"/>
  <c r="A1853"/>
  <c r="AE1853"/>
  <c r="AH1853" s="1"/>
  <c r="AL1853" s="1"/>
  <c r="AF1853"/>
  <c r="AG1853"/>
  <c r="A1854"/>
  <c r="AE1854"/>
  <c r="AH1854" s="1"/>
  <c r="AL1854" s="1"/>
  <c r="AF1854"/>
  <c r="AG1854"/>
  <c r="A1855"/>
  <c r="AE1855"/>
  <c r="AH1855" s="1"/>
  <c r="AL1855" s="1"/>
  <c r="AF1855"/>
  <c r="AG1855"/>
  <c r="A1856"/>
  <c r="AE1856"/>
  <c r="AH1856" s="1"/>
  <c r="AL1856" s="1"/>
  <c r="AF1856"/>
  <c r="AG1856"/>
  <c r="A1857"/>
  <c r="AE1857"/>
  <c r="AH1857" s="1"/>
  <c r="AL1857" s="1"/>
  <c r="AF1857"/>
  <c r="AG1857"/>
  <c r="A1858"/>
  <c r="AE1858"/>
  <c r="AH1858" s="1"/>
  <c r="AL1858" s="1"/>
  <c r="AF1858"/>
  <c r="AG1858"/>
  <c r="A1859"/>
  <c r="AE1859"/>
  <c r="AH1859" s="1"/>
  <c r="AL1859" s="1"/>
  <c r="AF1859"/>
  <c r="AG1859"/>
  <c r="A1860"/>
  <c r="AE1860"/>
  <c r="AH1860" s="1"/>
  <c r="AL1860" s="1"/>
  <c r="AF1860"/>
  <c r="AG1860"/>
  <c r="A1861"/>
  <c r="AE1861"/>
  <c r="AH1861" s="1"/>
  <c r="AL1861" s="1"/>
  <c r="AF1861"/>
  <c r="AG1861"/>
  <c r="A1862"/>
  <c r="AE1862"/>
  <c r="AH1862" s="1"/>
  <c r="AL1862" s="1"/>
  <c r="AF1862"/>
  <c r="AG1862"/>
  <c r="A1863"/>
  <c r="AE1863"/>
  <c r="AH1863" s="1"/>
  <c r="AL1863" s="1"/>
  <c r="AF1863"/>
  <c r="AG1863"/>
  <c r="A1864"/>
  <c r="AE1864"/>
  <c r="AH1864" s="1"/>
  <c r="AL1864" s="1"/>
  <c r="AF1864"/>
  <c r="AG1864"/>
  <c r="A1865"/>
  <c r="AE1865"/>
  <c r="AH1865" s="1"/>
  <c r="AL1865" s="1"/>
  <c r="AF1865"/>
  <c r="AG1865"/>
  <c r="A1866"/>
  <c r="AE1866"/>
  <c r="AH1866" s="1"/>
  <c r="AL1866" s="1"/>
  <c r="AF1866"/>
  <c r="AG1866"/>
  <c r="A1867"/>
  <c r="AE1867"/>
  <c r="AH1867" s="1"/>
  <c r="AL1867" s="1"/>
  <c r="AF1867"/>
  <c r="AG1867"/>
  <c r="A1868"/>
  <c r="AE1868"/>
  <c r="AH1868" s="1"/>
  <c r="AL1868" s="1"/>
  <c r="AF1868"/>
  <c r="AG1868"/>
  <c r="A1869"/>
  <c r="AE1869"/>
  <c r="AH1869" s="1"/>
  <c r="AL1869" s="1"/>
  <c r="AF1869"/>
  <c r="AG1869"/>
  <c r="A1870"/>
  <c r="AE1870"/>
  <c r="AH1870" s="1"/>
  <c r="AL1870" s="1"/>
  <c r="AF1870"/>
  <c r="AG1870"/>
  <c r="A1871"/>
  <c r="AE1871"/>
  <c r="AH1871" s="1"/>
  <c r="AL1871" s="1"/>
  <c r="AF1871"/>
  <c r="AG1871"/>
  <c r="A1872"/>
  <c r="AE1872"/>
  <c r="AH1872" s="1"/>
  <c r="AL1872" s="1"/>
  <c r="AF1872"/>
  <c r="AG1872"/>
  <c r="A1873"/>
  <c r="AE1873"/>
  <c r="AH1873" s="1"/>
  <c r="AL1873" s="1"/>
  <c r="AF1873"/>
  <c r="AG1873"/>
  <c r="A1874"/>
  <c r="AE1874"/>
  <c r="AH1874" s="1"/>
  <c r="AL1874" s="1"/>
  <c r="AF1874"/>
  <c r="AG1874"/>
  <c r="A1875"/>
  <c r="AE1875"/>
  <c r="AH1875" s="1"/>
  <c r="AL1875" s="1"/>
  <c r="AF1875"/>
  <c r="AG1875"/>
  <c r="A1876"/>
  <c r="AE1876"/>
  <c r="AH1876" s="1"/>
  <c r="AL1876" s="1"/>
  <c r="AF1876"/>
  <c r="AG1876"/>
  <c r="A1877"/>
  <c r="AE1877"/>
  <c r="AH1877" s="1"/>
  <c r="AL1877" s="1"/>
  <c r="AF1877"/>
  <c r="AG1877"/>
  <c r="A1878"/>
  <c r="AE1878"/>
  <c r="AH1878" s="1"/>
  <c r="AL1878" s="1"/>
  <c r="AF1878"/>
  <c r="AG1878"/>
  <c r="A1879"/>
  <c r="AE1879"/>
  <c r="AH1879" s="1"/>
  <c r="AL1879" s="1"/>
  <c r="AF1879"/>
  <c r="AG1879"/>
  <c r="A1880"/>
  <c r="AE1880"/>
  <c r="AH1880" s="1"/>
  <c r="AL1880" s="1"/>
  <c r="AF1880"/>
  <c r="AG1880"/>
  <c r="A1881"/>
  <c r="AE1881"/>
  <c r="AH1881" s="1"/>
  <c r="AL1881" s="1"/>
  <c r="AF1881"/>
  <c r="AG1881"/>
  <c r="A1882"/>
  <c r="AE1882"/>
  <c r="AH1882" s="1"/>
  <c r="AL1882" s="1"/>
  <c r="AF1882"/>
  <c r="AG1882"/>
  <c r="A1883"/>
  <c r="AE1883"/>
  <c r="AH1883" s="1"/>
  <c r="AL1883" s="1"/>
  <c r="AF1883"/>
  <c r="AG1883"/>
  <c r="A1884"/>
  <c r="AE1884"/>
  <c r="AH1884" s="1"/>
  <c r="AL1884" s="1"/>
  <c r="AF1884"/>
  <c r="AG1884"/>
  <c r="A1885"/>
  <c r="AE1885"/>
  <c r="AH1885" s="1"/>
  <c r="AL1885" s="1"/>
  <c r="AF1885"/>
  <c r="AG1885"/>
  <c r="A1886"/>
  <c r="AE1886"/>
  <c r="AH1886" s="1"/>
  <c r="AL1886" s="1"/>
  <c r="AF1886"/>
  <c r="AG1886"/>
  <c r="A1887"/>
  <c r="AE1887"/>
  <c r="AH1887" s="1"/>
  <c r="AL1887" s="1"/>
  <c r="AF1887"/>
  <c r="AG1887"/>
  <c r="A1888"/>
  <c r="AE1888"/>
  <c r="AH1888" s="1"/>
  <c r="AL1888" s="1"/>
  <c r="AF1888"/>
  <c r="AG1888"/>
  <c r="A1889"/>
  <c r="AE1889"/>
  <c r="AH1889" s="1"/>
  <c r="AL1889" s="1"/>
  <c r="AF1889"/>
  <c r="AG1889"/>
  <c r="A1890"/>
  <c r="AE1890"/>
  <c r="AH1890" s="1"/>
  <c r="AL1890" s="1"/>
  <c r="AF1890"/>
  <c r="AG1890"/>
  <c r="A1891"/>
  <c r="AE1891"/>
  <c r="AH1891" s="1"/>
  <c r="AL1891" s="1"/>
  <c r="AF1891"/>
  <c r="AG1891"/>
  <c r="A1892"/>
  <c r="AE1892"/>
  <c r="AH1892" s="1"/>
  <c r="AL1892" s="1"/>
  <c r="AF1892"/>
  <c r="AG1892"/>
  <c r="A1893"/>
  <c r="AE1893"/>
  <c r="AH1893" s="1"/>
  <c r="AL1893" s="1"/>
  <c r="AF1893"/>
  <c r="AG1893"/>
  <c r="A1894"/>
  <c r="AE1894"/>
  <c r="AH1894" s="1"/>
  <c r="AL1894" s="1"/>
  <c r="AF1894"/>
  <c r="AG1894"/>
  <c r="A1895"/>
  <c r="AE1895"/>
  <c r="AH1895" s="1"/>
  <c r="AL1895" s="1"/>
  <c r="AF1895"/>
  <c r="AG1895"/>
  <c r="A1896"/>
  <c r="AE1896"/>
  <c r="AH1896" s="1"/>
  <c r="AL1896" s="1"/>
  <c r="AF1896"/>
  <c r="AG1896"/>
  <c r="A1897"/>
  <c r="AE1897"/>
  <c r="AH1897" s="1"/>
  <c r="AL1897" s="1"/>
  <c r="AF1897"/>
  <c r="AG1897"/>
  <c r="A1898"/>
  <c r="AE1898"/>
  <c r="AH1898" s="1"/>
  <c r="AL1898" s="1"/>
  <c r="AF1898"/>
  <c r="AG1898"/>
  <c r="A1899"/>
  <c r="AE1899"/>
  <c r="AH1899" s="1"/>
  <c r="AL1899" s="1"/>
  <c r="AF1899"/>
  <c r="AG1899"/>
  <c r="A1900"/>
  <c r="AE1900"/>
  <c r="AH1900" s="1"/>
  <c r="AL1900" s="1"/>
  <c r="AF1900"/>
  <c r="AG1900"/>
  <c r="A1901"/>
  <c r="AE1901"/>
  <c r="AH1901" s="1"/>
  <c r="AL1901" s="1"/>
  <c r="AF1901"/>
  <c r="AG1901"/>
  <c r="A1902"/>
  <c r="AE1902"/>
  <c r="AH1902" s="1"/>
  <c r="AL1902" s="1"/>
  <c r="AF1902"/>
  <c r="AG1902"/>
  <c r="A1903"/>
  <c r="AE1903"/>
  <c r="AH1903" s="1"/>
  <c r="AL1903" s="1"/>
  <c r="AF1903"/>
  <c r="AG1903"/>
  <c r="A1904"/>
  <c r="AE1904"/>
  <c r="AH1904" s="1"/>
  <c r="AL1904" s="1"/>
  <c r="AF1904"/>
  <c r="AG1904"/>
  <c r="A1905"/>
  <c r="AE1905"/>
  <c r="AH1905" s="1"/>
  <c r="AL1905" s="1"/>
  <c r="AF1905"/>
  <c r="AG1905"/>
  <c r="A1906"/>
  <c r="AE1906"/>
  <c r="AH1906" s="1"/>
  <c r="AL1906" s="1"/>
  <c r="AF1906"/>
  <c r="AG1906"/>
  <c r="A1907"/>
  <c r="AE1907"/>
  <c r="AH1907" s="1"/>
  <c r="AL1907" s="1"/>
  <c r="AF1907"/>
  <c r="AG1907"/>
  <c r="A1908"/>
  <c r="AE1908"/>
  <c r="AH1908" s="1"/>
  <c r="AL1908" s="1"/>
  <c r="AF1908"/>
  <c r="AG1908"/>
  <c r="A1909"/>
  <c r="AE1909"/>
  <c r="AH1909" s="1"/>
  <c r="AL1909" s="1"/>
  <c r="AF1909"/>
  <c r="AG1909"/>
  <c r="A1910"/>
  <c r="AE1910"/>
  <c r="AF1910"/>
  <c r="AG1910"/>
  <c r="A1911"/>
  <c r="AE1911"/>
  <c r="AF1911"/>
  <c r="AG1911"/>
  <c r="A1912"/>
  <c r="AE1912"/>
  <c r="AF1912"/>
  <c r="AG1912"/>
  <c r="A1913"/>
  <c r="AE1913"/>
  <c r="AF1913"/>
  <c r="AG1913"/>
  <c r="A1914"/>
  <c r="AE1914"/>
  <c r="AF1914"/>
  <c r="AG1914"/>
  <c r="A1915"/>
  <c r="AE1915"/>
  <c r="AF1915"/>
  <c r="AG1915"/>
  <c r="A1916"/>
  <c r="AE1916"/>
  <c r="AF1916"/>
  <c r="AG1916"/>
  <c r="A1917"/>
  <c r="AE1917"/>
  <c r="AF1917"/>
  <c r="AG1917"/>
  <c r="A1918"/>
  <c r="AE1918"/>
  <c r="AF1918"/>
  <c r="AG1918"/>
  <c r="A1919"/>
  <c r="AE1919"/>
  <c r="AF1919"/>
  <c r="AG1919"/>
  <c r="A1920"/>
  <c r="AE1920"/>
  <c r="AF1920"/>
  <c r="AG1920"/>
  <c r="A1921"/>
  <c r="AE1921"/>
  <c r="AF1921"/>
  <c r="AG1921"/>
  <c r="A1922"/>
  <c r="AE1922"/>
  <c r="AF1922"/>
  <c r="AG1922"/>
  <c r="A1923"/>
  <c r="AE1923"/>
  <c r="AF1923"/>
  <c r="AG1923"/>
  <c r="A1924"/>
  <c r="AE1924"/>
  <c r="AF1924"/>
  <c r="AG1924"/>
  <c r="A1925"/>
  <c r="AE1925"/>
  <c r="AF1925"/>
  <c r="AG1925"/>
  <c r="A1926"/>
  <c r="AE1926"/>
  <c r="AF1926"/>
  <c r="AG1926"/>
  <c r="A1927"/>
  <c r="AE1927"/>
  <c r="AF1927"/>
  <c r="AG1927"/>
  <c r="A1928"/>
  <c r="AE1928"/>
  <c r="AF1928"/>
  <c r="AG1928"/>
  <c r="A1929"/>
  <c r="AE1929"/>
  <c r="AF1929"/>
  <c r="AG1929"/>
  <c r="A1930"/>
  <c r="AE1930"/>
  <c r="AF1930"/>
  <c r="AG1930"/>
  <c r="A1931"/>
  <c r="AE1931"/>
  <c r="AF1931"/>
  <c r="AG1931"/>
  <c r="A1932"/>
  <c r="AE1932"/>
  <c r="AF1932"/>
  <c r="AG1932"/>
  <c r="A1933"/>
  <c r="AE1933"/>
  <c r="AF1933"/>
  <c r="AG1933"/>
  <c r="A1934"/>
  <c r="AE1934"/>
  <c r="AF1934"/>
  <c r="AG1934"/>
  <c r="A1935"/>
  <c r="AE1935"/>
  <c r="AF1935"/>
  <c r="AG1935"/>
  <c r="A1936"/>
  <c r="AE1936"/>
  <c r="AF1936"/>
  <c r="AG1936"/>
  <c r="A1937"/>
  <c r="AE1937"/>
  <c r="AF1937"/>
  <c r="AG1937"/>
  <c r="A1938"/>
  <c r="AE1938"/>
  <c r="AF1938"/>
  <c r="AG1938"/>
  <c r="A1939"/>
  <c r="AE1939"/>
  <c r="AF1939"/>
  <c r="AG1939"/>
  <c r="A1940"/>
  <c r="AE1940"/>
  <c r="AF1940"/>
  <c r="AG1940"/>
  <c r="A1941"/>
  <c r="AE1941"/>
  <c r="AF1941"/>
  <c r="AG1941"/>
  <c r="A1942"/>
  <c r="AE1942"/>
  <c r="AF1942"/>
  <c r="AG1942"/>
  <c r="A1943"/>
  <c r="AE1943"/>
  <c r="AF1943"/>
  <c r="AG1943"/>
  <c r="A1944"/>
  <c r="AE1944"/>
  <c r="AF1944"/>
  <c r="AG1944"/>
  <c r="A1945"/>
  <c r="AE1945"/>
  <c r="AF1945"/>
  <c r="AG1945"/>
  <c r="A1946"/>
  <c r="AE1946"/>
  <c r="AF1946"/>
  <c r="AG1946"/>
  <c r="A1947"/>
  <c r="AE1947"/>
  <c r="AF1947"/>
  <c r="AG1947"/>
  <c r="A1948"/>
  <c r="AE1948"/>
  <c r="AF1948"/>
  <c r="AG1948"/>
  <c r="A1949"/>
  <c r="AE1949"/>
  <c r="AF1949"/>
  <c r="AG1949"/>
  <c r="A1950"/>
  <c r="AE1950"/>
  <c r="AF1950"/>
  <c r="AG1950"/>
  <c r="A1951"/>
  <c r="AE1951"/>
  <c r="AF1951"/>
  <c r="AG1951"/>
  <c r="A1952"/>
  <c r="AE1952"/>
  <c r="AF1952"/>
  <c r="AG1952"/>
  <c r="A1953"/>
  <c r="AE1953"/>
  <c r="AF1953"/>
  <c r="AG1953"/>
  <c r="A1954"/>
  <c r="AE1954"/>
  <c r="AF1954"/>
  <c r="AG1954"/>
  <c r="A1955"/>
  <c r="AE1955"/>
  <c r="AF1955"/>
  <c r="AG1955"/>
  <c r="A1956"/>
  <c r="AE1956"/>
  <c r="AF1956"/>
  <c r="AG1956"/>
  <c r="A1957"/>
  <c r="AE1957"/>
  <c r="AF1957"/>
  <c r="AG1957"/>
  <c r="A1958"/>
  <c r="AE1958"/>
  <c r="AF1958"/>
  <c r="AG1958"/>
  <c r="A1959"/>
  <c r="AE1959"/>
  <c r="AF1959"/>
  <c r="AG1959"/>
  <c r="A1960"/>
  <c r="AE1960"/>
  <c r="AF1960"/>
  <c r="AG1960"/>
  <c r="A1961"/>
  <c r="AE1961"/>
  <c r="AF1961"/>
  <c r="AG1961"/>
  <c r="A1962"/>
  <c r="AE1962"/>
  <c r="AF1962"/>
  <c r="AG1962"/>
  <c r="A1963"/>
  <c r="AE1963"/>
  <c r="AF1963"/>
  <c r="AG1963"/>
  <c r="A1964"/>
  <c r="AE1964"/>
  <c r="AF1964"/>
  <c r="AG1964"/>
  <c r="A1965"/>
  <c r="AE1965"/>
  <c r="AF1965"/>
  <c r="AG1965"/>
  <c r="A1966"/>
  <c r="AE1966"/>
  <c r="AF1966"/>
  <c r="AG1966"/>
  <c r="A1967"/>
  <c r="AE1967"/>
  <c r="AF1967"/>
  <c r="AG1967"/>
  <c r="A1968"/>
  <c r="AE1968"/>
  <c r="AF1968"/>
  <c r="AG1968"/>
  <c r="A1969"/>
  <c r="AE1969"/>
  <c r="AF1969"/>
  <c r="AG1969"/>
  <c r="A1970"/>
  <c r="AE1970"/>
  <c r="AF1970"/>
  <c r="AG1970"/>
  <c r="A1971"/>
  <c r="AE1971"/>
  <c r="AF1971"/>
  <c r="AG1971"/>
  <c r="A1972"/>
  <c r="AE1972"/>
  <c r="AF1972"/>
  <c r="AG1972"/>
  <c r="A1973"/>
  <c r="AE1973"/>
  <c r="AF1973"/>
  <c r="AG1973"/>
  <c r="A1974"/>
  <c r="AE1974"/>
  <c r="AF1974"/>
  <c r="AG1974"/>
  <c r="A1975"/>
  <c r="AE1975"/>
  <c r="AF1975"/>
  <c r="AG1975"/>
  <c r="A1976"/>
  <c r="AE1976"/>
  <c r="AF1976"/>
  <c r="AG1976"/>
  <c r="A1977"/>
  <c r="AE1977"/>
  <c r="AF1977"/>
  <c r="AG1977"/>
  <c r="A1978"/>
  <c r="AE1978"/>
  <c r="AF1978"/>
  <c r="AG1978"/>
  <c r="A1979"/>
  <c r="AE1979"/>
  <c r="AF1979"/>
  <c r="AG1979"/>
  <c r="A1980"/>
  <c r="AE1980"/>
  <c r="AF1980"/>
  <c r="AG1980"/>
  <c r="A1981"/>
  <c r="AE1981"/>
  <c r="AF1981"/>
  <c r="AG1981"/>
  <c r="A1982"/>
  <c r="AE1982"/>
  <c r="AF1982"/>
  <c r="AG1982"/>
  <c r="A1983"/>
  <c r="AE1983"/>
  <c r="AF1983"/>
  <c r="AG1983"/>
  <c r="A1984"/>
  <c r="AE1984"/>
  <c r="AF1984"/>
  <c r="AG1984"/>
  <c r="A1985"/>
  <c r="AE1985"/>
  <c r="AF1985"/>
  <c r="AG1985"/>
  <c r="A1986"/>
  <c r="AE1986"/>
  <c r="AF1986"/>
  <c r="AG1986"/>
  <c r="A1987"/>
  <c r="AE1987"/>
  <c r="AF1987"/>
  <c r="AG1987"/>
  <c r="A1988"/>
  <c r="AE1988"/>
  <c r="AF1988"/>
  <c r="AG1988"/>
  <c r="A1989"/>
  <c r="AE1989"/>
  <c r="AF1989"/>
  <c r="AG1989"/>
  <c r="A1990"/>
  <c r="AE1990"/>
  <c r="AF1990"/>
  <c r="AG1990"/>
  <c r="A1991"/>
  <c r="AE1991"/>
  <c r="AF1991"/>
  <c r="AG1991"/>
  <c r="A1992"/>
  <c r="AE1992"/>
  <c r="AF1992"/>
  <c r="AG1992"/>
  <c r="A1993"/>
  <c r="AE1993"/>
  <c r="AF1993"/>
  <c r="AG1993"/>
  <c r="A1994"/>
  <c r="AE1994"/>
  <c r="AF1994"/>
  <c r="AG1994"/>
  <c r="A1995"/>
  <c r="AE1995"/>
  <c r="AF1995"/>
  <c r="AG1995"/>
  <c r="A1996"/>
  <c r="AE1996"/>
  <c r="AF1996"/>
  <c r="AG1996"/>
  <c r="A1997"/>
  <c r="AE1997"/>
  <c r="AF1997"/>
  <c r="AG1997"/>
  <c r="A1998"/>
  <c r="AE1998"/>
  <c r="AF1998"/>
  <c r="AG1998"/>
  <c r="A1999"/>
  <c r="AE1999"/>
  <c r="AF1999"/>
  <c r="AG1999"/>
  <c r="A2000"/>
  <c r="AE2000"/>
  <c r="AF2000"/>
  <c r="AG2000"/>
  <c r="A2001"/>
  <c r="AE2001"/>
  <c r="AF2001"/>
  <c r="AG2001"/>
  <c r="A2002"/>
  <c r="AE2002"/>
  <c r="AF2002"/>
  <c r="AG2002"/>
  <c r="A2003"/>
  <c r="AE2003"/>
  <c r="AF2003"/>
  <c r="AG2003"/>
  <c r="A2004"/>
  <c r="AE2004"/>
  <c r="AF2004"/>
  <c r="AG2004"/>
  <c r="A2005"/>
  <c r="AE2005"/>
  <c r="AF2005"/>
  <c r="AG2005"/>
  <c r="A2006"/>
  <c r="AE2006"/>
  <c r="AF2006"/>
  <c r="AG2006"/>
  <c r="A2007"/>
  <c r="AE2007"/>
  <c r="AF2007"/>
  <c r="AG2007"/>
  <c r="A2008"/>
  <c r="AE2008"/>
  <c r="AF2008"/>
  <c r="AG2008"/>
  <c r="A2009"/>
  <c r="AE2009"/>
  <c r="AF2009"/>
  <c r="AG2009"/>
  <c r="A2010"/>
  <c r="AE2010"/>
  <c r="AF2010"/>
  <c r="AG2010"/>
  <c r="A2011"/>
  <c r="AE2011"/>
  <c r="AF2011"/>
  <c r="AG2011"/>
  <c r="A2012"/>
  <c r="AE2012"/>
  <c r="AF2012"/>
  <c r="AG2012"/>
  <c r="A2013"/>
  <c r="AE2013"/>
  <c r="AF2013"/>
  <c r="AG2013"/>
  <c r="A2014"/>
  <c r="AE2014"/>
  <c r="AF2014"/>
  <c r="AG2014"/>
  <c r="A2015"/>
  <c r="AE2015"/>
  <c r="AF2015"/>
  <c r="AG2015"/>
  <c r="A2016"/>
  <c r="AE2016"/>
  <c r="AF2016"/>
  <c r="AG2016"/>
  <c r="A2017"/>
  <c r="AE2017"/>
  <c r="AF2017"/>
  <c r="AG2017"/>
  <c r="A2018"/>
  <c r="AE2018"/>
  <c r="AF2018"/>
  <c r="AG2018"/>
  <c r="A2019"/>
  <c r="AE2019"/>
  <c r="AF2019"/>
  <c r="AG2019"/>
  <c r="A2020"/>
  <c r="AE2020"/>
  <c r="AF2020"/>
  <c r="AG2020"/>
  <c r="A2021"/>
  <c r="AE2021"/>
  <c r="AF2021"/>
  <c r="AG2021"/>
  <c r="A2022"/>
  <c r="AE2022"/>
  <c r="AF2022"/>
  <c r="AG2022"/>
  <c r="A2023"/>
  <c r="AE2023"/>
  <c r="AF2023"/>
  <c r="AG2023"/>
  <c r="A2024"/>
  <c r="AE2024"/>
  <c r="AF2024"/>
  <c r="AG2024"/>
  <c r="A2025"/>
  <c r="AE2025"/>
  <c r="AF2025"/>
  <c r="AG2025"/>
  <c r="A2026"/>
  <c r="AE2026"/>
  <c r="AF2026"/>
  <c r="AG2026"/>
  <c r="A2027"/>
  <c r="AE2027"/>
  <c r="AF2027"/>
  <c r="AG2027"/>
  <c r="A2028"/>
  <c r="AE2028"/>
  <c r="AF2028"/>
  <c r="AG2028"/>
  <c r="A2029"/>
  <c r="AE2029"/>
  <c r="AF2029"/>
  <c r="AG2029"/>
  <c r="A2030"/>
  <c r="AE2030"/>
  <c r="AF2030"/>
  <c r="AG2030"/>
  <c r="A2031"/>
  <c r="AE2031"/>
  <c r="AF2031"/>
  <c r="AG2031"/>
  <c r="A2032"/>
  <c r="AE2032"/>
  <c r="AF2032"/>
  <c r="AG2032"/>
  <c r="A2033"/>
  <c r="AE2033"/>
  <c r="AF2033"/>
  <c r="AG2033"/>
  <c r="A2034"/>
  <c r="AE2034"/>
  <c r="AF2034"/>
  <c r="AG2034"/>
  <c r="A2035"/>
  <c r="AE2035"/>
  <c r="AF2035"/>
  <c r="AG2035"/>
  <c r="A2036"/>
  <c r="AE2036"/>
  <c r="AF2036"/>
  <c r="AG2036"/>
  <c r="A2037"/>
  <c r="AE2037"/>
  <c r="AF2037"/>
  <c r="AG2037"/>
  <c r="A2038"/>
  <c r="AE2038"/>
  <c r="AF2038"/>
  <c r="AG2038"/>
  <c r="A2039"/>
  <c r="AE2039"/>
  <c r="AF2039"/>
  <c r="AG2039"/>
  <c r="A2040"/>
  <c r="AE2040"/>
  <c r="AF2040"/>
  <c r="AG2040"/>
  <c r="A2041"/>
  <c r="AE2041"/>
  <c r="AF2041"/>
  <c r="AG2041"/>
  <c r="A2042"/>
  <c r="AE2042"/>
  <c r="AF2042"/>
  <c r="AG2042"/>
  <c r="A2043"/>
  <c r="AE2043"/>
  <c r="AF2043"/>
  <c r="AG2043"/>
  <c r="A2044"/>
  <c r="AE2044"/>
  <c r="AF2044"/>
  <c r="AG2044"/>
  <c r="A2045"/>
  <c r="AE2045"/>
  <c r="AF2045"/>
  <c r="AG2045"/>
  <c r="A2046"/>
  <c r="AE2046"/>
  <c r="AF2046"/>
  <c r="AG2046"/>
  <c r="A2047"/>
  <c r="AE2047"/>
  <c r="AF2047"/>
  <c r="AG2047"/>
  <c r="A2048"/>
  <c r="AE2048"/>
  <c r="AF2048"/>
  <c r="AG2048"/>
  <c r="A2049"/>
  <c r="AE2049"/>
  <c r="AF2049"/>
  <c r="AG2049"/>
  <c r="A2050"/>
  <c r="AE2050"/>
  <c r="AF2050"/>
  <c r="AG2050"/>
  <c r="A2051"/>
  <c r="AE2051"/>
  <c r="AF2051"/>
  <c r="AG2051"/>
  <c r="A2052"/>
  <c r="AE2052"/>
  <c r="AF2052"/>
  <c r="AG2052"/>
  <c r="A2053"/>
  <c r="AE2053"/>
  <c r="AF2053"/>
  <c r="AG2053"/>
  <c r="A2054"/>
  <c r="AE2054"/>
  <c r="AF2054"/>
  <c r="AG2054"/>
  <c r="A2055"/>
  <c r="AE2055"/>
  <c r="AF2055"/>
  <c r="AG2055"/>
  <c r="A2056"/>
  <c r="AE2056"/>
  <c r="AF2056"/>
  <c r="AG2056"/>
  <c r="A2057"/>
  <c r="AE2057"/>
  <c r="AF2057"/>
  <c r="AG2057"/>
  <c r="A2058"/>
  <c r="AE2058"/>
  <c r="AF2058"/>
  <c r="AG2058"/>
  <c r="A2059"/>
  <c r="AE2059"/>
  <c r="AF2059"/>
  <c r="AG2059"/>
  <c r="A2060"/>
  <c r="AE2060"/>
  <c r="AF2060"/>
  <c r="AG2060"/>
  <c r="A2061"/>
  <c r="AE2061"/>
  <c r="AF2061"/>
  <c r="AG2061"/>
  <c r="A2062"/>
  <c r="AE2062"/>
  <c r="AF2062"/>
  <c r="AG2062"/>
  <c r="A2063"/>
  <c r="AE2063"/>
  <c r="AF2063"/>
  <c r="AG2063"/>
  <c r="A2064"/>
  <c r="AE2064"/>
  <c r="AF2064"/>
  <c r="AG2064"/>
  <c r="A2065"/>
  <c r="AE2065"/>
  <c r="AF2065"/>
  <c r="AG2065"/>
  <c r="A2066"/>
  <c r="AE2066"/>
  <c r="AF2066"/>
  <c r="AG2066"/>
  <c r="A2067"/>
  <c r="AE2067"/>
  <c r="AF2067"/>
  <c r="AG2067"/>
  <c r="A2068"/>
  <c r="AE2068"/>
  <c r="AF2068"/>
  <c r="AG2068"/>
  <c r="A2069"/>
  <c r="AE2069"/>
  <c r="AF2069"/>
  <c r="AG2069"/>
  <c r="A2070"/>
  <c r="AE2070"/>
  <c r="AF2070"/>
  <c r="AG2070"/>
  <c r="A2071"/>
  <c r="AE2071"/>
  <c r="AF2071"/>
  <c r="AG2071"/>
  <c r="A2072"/>
  <c r="AE2072"/>
  <c r="AF2072"/>
  <c r="AG2072"/>
  <c r="A2073"/>
  <c r="AE2073"/>
  <c r="AF2073"/>
  <c r="AG2073"/>
  <c r="A2074"/>
  <c r="AE2074"/>
  <c r="AF2074"/>
  <c r="AG2074"/>
  <c r="A2075"/>
  <c r="AE2075"/>
  <c r="AF2075"/>
  <c r="AG2075"/>
  <c r="A2076"/>
  <c r="AE2076"/>
  <c r="AF2076"/>
  <c r="AG2076"/>
  <c r="A2077"/>
  <c r="AE2077"/>
  <c r="AF2077"/>
  <c r="AG2077"/>
  <c r="A2078"/>
  <c r="AE2078"/>
  <c r="AF2078"/>
  <c r="AG2078"/>
  <c r="A2079"/>
  <c r="AE2079"/>
  <c r="AF2079"/>
  <c r="AG2079"/>
  <c r="A2080"/>
  <c r="AE2080"/>
  <c r="AF2080"/>
  <c r="AG2080"/>
  <c r="A2081"/>
  <c r="AE2081"/>
  <c r="AF2081"/>
  <c r="AG2081"/>
  <c r="A2082"/>
  <c r="AE2082"/>
  <c r="AF2082"/>
  <c r="AG2082"/>
  <c r="A2083"/>
  <c r="AE2083"/>
  <c r="AF2083"/>
  <c r="AG2083"/>
  <c r="A2084"/>
  <c r="AE2084"/>
  <c r="AF2084"/>
  <c r="AG2084"/>
  <c r="A2085"/>
  <c r="AE2085"/>
  <c r="AF2085"/>
  <c r="AG2085"/>
  <c r="A2086"/>
  <c r="AE2086"/>
  <c r="AF2086"/>
  <c r="AG2086"/>
  <c r="A2087"/>
  <c r="AE2087"/>
  <c r="AF2087"/>
  <c r="AG2087"/>
  <c r="A2088"/>
  <c r="AE2088"/>
  <c r="AF2088"/>
  <c r="AG2088"/>
  <c r="A2089"/>
  <c r="AE2089"/>
  <c r="AF2089"/>
  <c r="AG2089"/>
  <c r="A2090"/>
  <c r="AE2090"/>
  <c r="AF2090"/>
  <c r="AG2090"/>
  <c r="A2091"/>
  <c r="AE2091"/>
  <c r="AF2091"/>
  <c r="AG2091"/>
  <c r="A2092"/>
  <c r="AE2092"/>
  <c r="AF2092"/>
  <c r="AG2092"/>
  <c r="A2093"/>
  <c r="AE2093"/>
  <c r="AF2093"/>
  <c r="AG2093"/>
  <c r="A2094"/>
  <c r="AE2094"/>
  <c r="AF2094"/>
  <c r="AG2094"/>
  <c r="A2095"/>
  <c r="AE2095"/>
  <c r="AF2095"/>
  <c r="AG2095"/>
  <c r="A2096"/>
  <c r="AE2096"/>
  <c r="AF2096"/>
  <c r="AG2096"/>
  <c r="A2097"/>
  <c r="AE2097"/>
  <c r="AF2097"/>
  <c r="AG2097"/>
  <c r="A2098"/>
  <c r="AE2098"/>
  <c r="AF2098"/>
  <c r="AG2098"/>
  <c r="A2099"/>
  <c r="AE2099"/>
  <c r="AF2099"/>
  <c r="AG2099"/>
  <c r="A2100"/>
  <c r="AE2100"/>
  <c r="AF2100"/>
  <c r="AG2100"/>
  <c r="A2101"/>
  <c r="AE2101"/>
  <c r="AF2101"/>
  <c r="AG2101"/>
  <c r="A2102"/>
  <c r="AE2102"/>
  <c r="AF2102"/>
  <c r="AG2102"/>
  <c r="A2103"/>
  <c r="AE2103"/>
  <c r="AF2103"/>
  <c r="AG2103"/>
  <c r="A2104"/>
  <c r="AE2104"/>
  <c r="AF2104"/>
  <c r="AG2104"/>
  <c r="A2105"/>
  <c r="AE2105"/>
  <c r="AF2105"/>
  <c r="AG2105"/>
  <c r="A2106"/>
  <c r="AE2106"/>
  <c r="AF2106"/>
  <c r="AG2106"/>
  <c r="A2107"/>
  <c r="AE2107"/>
  <c r="AF2107"/>
  <c r="AG2107"/>
  <c r="A2108"/>
  <c r="AE2108"/>
  <c r="AF2108"/>
  <c r="AG2108"/>
  <c r="A2109"/>
  <c r="AE2109"/>
  <c r="AF2109"/>
  <c r="AG2109"/>
  <c r="A2110"/>
  <c r="AE2110"/>
  <c r="AF2110"/>
  <c r="AG2110"/>
  <c r="A2111"/>
  <c r="AE2111"/>
  <c r="AF2111"/>
  <c r="AG2111"/>
  <c r="A2112"/>
  <c r="AE2112"/>
  <c r="AF2112"/>
  <c r="AG2112"/>
  <c r="A2113"/>
  <c r="AE2113"/>
  <c r="AF2113"/>
  <c r="AG2113"/>
  <c r="A2114"/>
  <c r="AE2114"/>
  <c r="AF2114"/>
  <c r="AG2114"/>
  <c r="A2115"/>
  <c r="AE2115"/>
  <c r="AF2115"/>
  <c r="AG2115"/>
  <c r="A2116"/>
  <c r="AE2116"/>
  <c r="AF2116"/>
  <c r="AG2116"/>
  <c r="A2117"/>
  <c r="AE2117"/>
  <c r="AF2117"/>
  <c r="AG2117"/>
  <c r="A2118"/>
  <c r="AE2118"/>
  <c r="AF2118"/>
  <c r="AG2118"/>
  <c r="A2119"/>
  <c r="AE2119"/>
  <c r="AF2119"/>
  <c r="AG2119"/>
  <c r="A2120"/>
  <c r="AE2120"/>
  <c r="AF2120"/>
  <c r="AG2120"/>
  <c r="A2121"/>
  <c r="AE2121"/>
  <c r="AF2121"/>
  <c r="AG2121"/>
  <c r="A2122"/>
  <c r="AE2122"/>
  <c r="AF2122"/>
  <c r="AG2122"/>
  <c r="A2123"/>
  <c r="AE2123"/>
  <c r="AF2123"/>
  <c r="AG2123"/>
  <c r="A2124"/>
  <c r="AE2124"/>
  <c r="AF2124"/>
  <c r="AG2124"/>
  <c r="A2125"/>
  <c r="AE2125"/>
  <c r="AF2125"/>
  <c r="AG2125"/>
  <c r="A2126"/>
  <c r="AE2126"/>
  <c r="AF2126"/>
  <c r="AG2126"/>
  <c r="A2127"/>
  <c r="AE2127"/>
  <c r="AF2127"/>
  <c r="AG2127"/>
  <c r="A2128"/>
  <c r="AE2128"/>
  <c r="AF2128"/>
  <c r="AG2128"/>
  <c r="A2129"/>
  <c r="AE2129"/>
  <c r="AF2129"/>
  <c r="AG2129"/>
  <c r="A2130"/>
  <c r="AE2130"/>
  <c r="AF2130"/>
  <c r="AG2130"/>
  <c r="A2131"/>
  <c r="AE2131"/>
  <c r="AF2131"/>
  <c r="AG2131"/>
  <c r="A2132"/>
  <c r="AE2132"/>
  <c r="AF2132"/>
  <c r="AG2132"/>
  <c r="A2133"/>
  <c r="AE2133"/>
  <c r="AF2133"/>
  <c r="AG2133"/>
  <c r="A2134"/>
  <c r="AE2134"/>
  <c r="AF2134"/>
  <c r="AG2134"/>
  <c r="A2135"/>
  <c r="AE2135"/>
  <c r="AF2135"/>
  <c r="AG2135"/>
  <c r="A2136"/>
  <c r="AE2136"/>
  <c r="AF2136"/>
  <c r="AG2136"/>
  <c r="A2137"/>
  <c r="AE2137"/>
  <c r="AF2137"/>
  <c r="AG2137"/>
  <c r="A2138"/>
  <c r="AE2138"/>
  <c r="AF2138"/>
  <c r="AG2138"/>
  <c r="A2139"/>
  <c r="AE2139"/>
  <c r="AF2139"/>
  <c r="AG2139"/>
  <c r="A2140"/>
  <c r="AE2140"/>
  <c r="AF2140"/>
  <c r="AG2140"/>
  <c r="A2141"/>
  <c r="AE2141"/>
  <c r="AF2141"/>
  <c r="AG2141"/>
  <c r="A2142"/>
  <c r="AE2142"/>
  <c r="AF2142"/>
  <c r="AG2142"/>
  <c r="A2143"/>
  <c r="AE2143"/>
  <c r="AF2143"/>
  <c r="AG2143"/>
  <c r="A2144"/>
  <c r="AE2144"/>
  <c r="AF2144"/>
  <c r="AG2144"/>
  <c r="A2145"/>
  <c r="AE2145"/>
  <c r="AF2145"/>
  <c r="AG2145"/>
  <c r="A2146"/>
  <c r="AE2146"/>
  <c r="AF2146"/>
  <c r="AG2146"/>
  <c r="A2147"/>
  <c r="AE2147"/>
  <c r="AF2147"/>
  <c r="AG2147"/>
  <c r="A2148"/>
  <c r="AE2148"/>
  <c r="AF2148"/>
  <c r="AG2148"/>
  <c r="A2149"/>
  <c r="AE2149"/>
  <c r="AF2149"/>
  <c r="AG2149"/>
  <c r="A2150"/>
  <c r="AE2150"/>
  <c r="AF2150"/>
  <c r="AG2150"/>
  <c r="A2151"/>
  <c r="AE2151"/>
  <c r="AF2151"/>
  <c r="AG2151"/>
  <c r="A2152"/>
  <c r="AE2152"/>
  <c r="AF2152"/>
  <c r="AG2152"/>
  <c r="A2153"/>
  <c r="AE2153"/>
  <c r="AF2153"/>
  <c r="AG2153"/>
  <c r="A2154"/>
  <c r="AE2154"/>
  <c r="AF2154"/>
  <c r="AG2154"/>
  <c r="A2155"/>
  <c r="AE2155"/>
  <c r="AF2155"/>
  <c r="AG2155"/>
  <c r="A2156"/>
  <c r="AE2156"/>
  <c r="AF2156"/>
  <c r="AG2156"/>
  <c r="A2157"/>
  <c r="AE2157"/>
  <c r="AF2157"/>
  <c r="AG2157"/>
  <c r="A2158"/>
  <c r="AE2158"/>
  <c r="AF2158"/>
  <c r="AG2158"/>
  <c r="A2159"/>
  <c r="AE2159"/>
  <c r="AF2159"/>
  <c r="AG2159"/>
  <c r="A2160"/>
  <c r="AE2160"/>
  <c r="AF2160"/>
  <c r="AG2160"/>
  <c r="A2161"/>
  <c r="AE2161"/>
  <c r="AF2161"/>
  <c r="AG2161"/>
  <c r="A2162"/>
  <c r="AE2162"/>
  <c r="AF2162"/>
  <c r="AG2162"/>
  <c r="A2163"/>
  <c r="AE2163"/>
  <c r="AF2163"/>
  <c r="AG2163"/>
  <c r="A2164"/>
  <c r="AE2164"/>
  <c r="AF2164"/>
  <c r="AG2164"/>
  <c r="A2165"/>
  <c r="AE2165"/>
  <c r="AF2165"/>
  <c r="AG2165"/>
  <c r="A2166"/>
  <c r="AE2166"/>
  <c r="AF2166"/>
  <c r="AG2166"/>
  <c r="A2167"/>
  <c r="AE2167"/>
  <c r="AF2167"/>
  <c r="AG2167"/>
  <c r="A2168"/>
  <c r="AE2168"/>
  <c r="AF2168"/>
  <c r="AG2168"/>
  <c r="A2169"/>
  <c r="AE2169"/>
  <c r="AF2169"/>
  <c r="AG2169"/>
  <c r="A2170"/>
  <c r="AE2170"/>
  <c r="AF2170"/>
  <c r="AG2170"/>
  <c r="A2171"/>
  <c r="AE2171"/>
  <c r="AF2171"/>
  <c r="AG2171"/>
  <c r="A2172"/>
  <c r="AE2172"/>
  <c r="AF2172"/>
  <c r="AG2172"/>
  <c r="A2173"/>
  <c r="AE2173"/>
  <c r="AF2173"/>
  <c r="AG2173"/>
  <c r="A2174"/>
  <c r="AE2174"/>
  <c r="AF2174"/>
  <c r="AG2174"/>
  <c r="A2175"/>
  <c r="AE2175"/>
  <c r="AF2175"/>
  <c r="AG2175"/>
  <c r="A2176"/>
  <c r="AE2176"/>
  <c r="AF2176"/>
  <c r="AG2176"/>
  <c r="A2177"/>
  <c r="AE2177"/>
  <c r="AF2177"/>
  <c r="AG2177"/>
  <c r="A2178"/>
  <c r="AE2178"/>
  <c r="AF2178"/>
  <c r="AG2178"/>
  <c r="A2179"/>
  <c r="AE2179"/>
  <c r="AF2179"/>
  <c r="AG2179"/>
  <c r="A2180"/>
  <c r="AE2180"/>
  <c r="AF2180"/>
  <c r="AG2180"/>
  <c r="A2181"/>
  <c r="AE2181"/>
  <c r="AF2181"/>
  <c r="AG2181"/>
  <c r="A2182"/>
  <c r="AE2182"/>
  <c r="AF2182"/>
  <c r="AG2182"/>
  <c r="A2183"/>
  <c r="AE2183"/>
  <c r="AF2183"/>
  <c r="AG2183"/>
  <c r="A2184"/>
  <c r="AE2184"/>
  <c r="AF2184"/>
  <c r="AG2184"/>
  <c r="A2185"/>
  <c r="AE2185"/>
  <c r="AF2185"/>
  <c r="AG2185"/>
  <c r="A2186"/>
  <c r="AE2186"/>
  <c r="AF2186"/>
  <c r="AG2186"/>
  <c r="A2187"/>
  <c r="AE2187"/>
  <c r="AF2187"/>
  <c r="AG2187"/>
  <c r="A2188"/>
  <c r="AE2188"/>
  <c r="AF2188"/>
  <c r="AG2188"/>
  <c r="A2189"/>
  <c r="AE2189"/>
  <c r="AF2189"/>
  <c r="AG2189"/>
  <c r="A2190"/>
  <c r="AE2190"/>
  <c r="AF2190"/>
  <c r="AG2190"/>
  <c r="A2191"/>
  <c r="AE2191"/>
  <c r="AF2191"/>
  <c r="AG2191"/>
  <c r="A2192"/>
  <c r="AE2192"/>
  <c r="AF2192"/>
  <c r="AG2192"/>
  <c r="A2193"/>
  <c r="AE2193"/>
  <c r="AF2193"/>
  <c r="AG2193"/>
  <c r="A2194"/>
  <c r="AE2194"/>
  <c r="AF2194"/>
  <c r="AG2194"/>
  <c r="A2195"/>
  <c r="AE2195"/>
  <c r="AF2195"/>
  <c r="AG2195"/>
  <c r="A2196"/>
  <c r="AE2196"/>
  <c r="AF2196"/>
  <c r="AG2196"/>
  <c r="A2197"/>
  <c r="AE2197"/>
  <c r="AF2197"/>
  <c r="AG2197"/>
  <c r="A2198"/>
  <c r="AE2198"/>
  <c r="AF2198"/>
  <c r="AG2198"/>
  <c r="A2199"/>
  <c r="AE2199"/>
  <c r="AF2199"/>
  <c r="AG2199"/>
  <c r="A2200"/>
  <c r="AE2200"/>
  <c r="AF2200"/>
  <c r="AG2200"/>
  <c r="A2201"/>
  <c r="AE2201"/>
  <c r="AF2201"/>
  <c r="AG2201"/>
  <c r="A2202"/>
  <c r="AE2202"/>
  <c r="AF2202"/>
  <c r="AG2202"/>
  <c r="A2203"/>
  <c r="AE2203"/>
  <c r="AF2203"/>
  <c r="AG2203"/>
  <c r="A2204"/>
  <c r="AE2204"/>
  <c r="AF2204"/>
  <c r="AG2204"/>
  <c r="A2205"/>
  <c r="AE2205"/>
  <c r="AF2205"/>
  <c r="AG2205"/>
  <c r="A2206"/>
  <c r="AE2206"/>
  <c r="AF2206"/>
  <c r="AG2206"/>
  <c r="A2207"/>
  <c r="AE2207"/>
  <c r="AF2207"/>
  <c r="AG2207"/>
  <c r="A2208"/>
  <c r="AE2208"/>
  <c r="AF2208"/>
  <c r="AG2208"/>
  <c r="A2209"/>
  <c r="AE2209"/>
  <c r="AF2209"/>
  <c r="AG2209"/>
  <c r="A2210"/>
  <c r="AE2210"/>
  <c r="AF2210"/>
  <c r="AG2210"/>
  <c r="A2211"/>
  <c r="AE2211"/>
  <c r="AF2211"/>
  <c r="AG2211"/>
  <c r="A2212"/>
  <c r="AE2212"/>
  <c r="AF2212"/>
  <c r="AG2212"/>
  <c r="A2213"/>
  <c r="AE2213"/>
  <c r="AF2213"/>
  <c r="AG2213"/>
  <c r="A2214"/>
  <c r="AE2214"/>
  <c r="AF2214"/>
  <c r="AG2214"/>
  <c r="A2215"/>
  <c r="AE2215"/>
  <c r="AF2215"/>
  <c r="AG2215"/>
  <c r="A2216"/>
  <c r="AE2216"/>
  <c r="AF2216"/>
  <c r="AG2216"/>
  <c r="A2217"/>
  <c r="AE2217"/>
  <c r="AF2217"/>
  <c r="AG2217"/>
  <c r="A2218"/>
  <c r="AE2218"/>
  <c r="AF2218"/>
  <c r="AG2218"/>
  <c r="A2219"/>
  <c r="AE2219"/>
  <c r="AF2219"/>
  <c r="AG2219"/>
  <c r="A2220"/>
  <c r="AE2220"/>
  <c r="AF2220"/>
  <c r="AG2220"/>
  <c r="A2221"/>
  <c r="AE2221"/>
  <c r="AF2221"/>
  <c r="AG2221"/>
  <c r="A2222"/>
  <c r="AE2222"/>
  <c r="AF2222"/>
  <c r="AG2222"/>
  <c r="A2223"/>
  <c r="AE2223"/>
  <c r="AF2223"/>
  <c r="AG2223"/>
  <c r="A2224"/>
  <c r="AE2224"/>
  <c r="AF2224"/>
  <c r="AG2224"/>
  <c r="A2225"/>
  <c r="AE2225"/>
  <c r="AF2225"/>
  <c r="AG2225"/>
  <c r="A2226"/>
  <c r="AE2226"/>
  <c r="AF2226"/>
  <c r="AG2226"/>
  <c r="A2227"/>
  <c r="AE2227"/>
  <c r="AF2227"/>
  <c r="AG2227"/>
  <c r="A2228"/>
  <c r="AE2228"/>
  <c r="AF2228"/>
  <c r="AG2228"/>
  <c r="A2229"/>
  <c r="AE2229"/>
  <c r="AF2229"/>
  <c r="AG2229"/>
  <c r="A2230"/>
  <c r="AE2230"/>
  <c r="AF2230"/>
  <c r="AG2230"/>
  <c r="A2231"/>
  <c r="AE2231"/>
  <c r="AF2231"/>
  <c r="AG2231"/>
  <c r="A2232"/>
  <c r="AE2232"/>
  <c r="AF2232"/>
  <c r="AG2232"/>
  <c r="A2233"/>
  <c r="AE2233"/>
  <c r="AF2233"/>
  <c r="AG2233"/>
  <c r="A2234"/>
  <c r="AE2234"/>
  <c r="AF2234"/>
  <c r="AG2234"/>
  <c r="A2235"/>
  <c r="AE2235"/>
  <c r="AF2235"/>
  <c r="AG2235"/>
  <c r="A2236"/>
  <c r="AE2236"/>
  <c r="AF2236"/>
  <c r="AG2236"/>
  <c r="A2237"/>
  <c r="AE2237"/>
  <c r="AF2237"/>
  <c r="AG2237"/>
  <c r="A2238"/>
  <c r="AE2238"/>
  <c r="AF2238"/>
  <c r="AG2238"/>
  <c r="A2239"/>
  <c r="AE2239"/>
  <c r="AF2239"/>
  <c r="AG2239"/>
  <c r="A2240"/>
  <c r="AE2240"/>
  <c r="AF2240"/>
  <c r="AG2240"/>
  <c r="A2241"/>
  <c r="AE2241"/>
  <c r="AF2241"/>
  <c r="AG2241"/>
  <c r="A2242"/>
  <c r="AE2242"/>
  <c r="AF2242"/>
  <c r="AG2242"/>
  <c r="A2243"/>
  <c r="AE2243"/>
  <c r="AF2243"/>
  <c r="AG2243"/>
  <c r="A2244"/>
  <c r="AE2244"/>
  <c r="AF2244"/>
  <c r="AG2244"/>
  <c r="A2245"/>
  <c r="AE2245"/>
  <c r="AF2245"/>
  <c r="AG2245"/>
  <c r="A2246"/>
  <c r="AE2246"/>
  <c r="AF2246"/>
  <c r="AG2246"/>
  <c r="A2247"/>
  <c r="AE2247"/>
  <c r="AF2247"/>
  <c r="AG2247"/>
  <c r="A2248"/>
  <c r="AE2248"/>
  <c r="AF2248"/>
  <c r="AG2248"/>
  <c r="A2249"/>
  <c r="AE2249"/>
  <c r="AF2249"/>
  <c r="AG2249"/>
  <c r="A2250"/>
  <c r="AE2250"/>
  <c r="AF2250"/>
  <c r="AG2250"/>
  <c r="A2251"/>
  <c r="AE2251"/>
  <c r="AF2251"/>
  <c r="AG2251"/>
  <c r="A2252"/>
  <c r="AE2252"/>
  <c r="AF2252"/>
  <c r="AG2252"/>
  <c r="A2253"/>
  <c r="AE2253"/>
  <c r="AF2253"/>
  <c r="AG2253"/>
  <c r="A2254"/>
  <c r="AE2254"/>
  <c r="AF2254"/>
  <c r="AG2254"/>
  <c r="A2255"/>
  <c r="AE2255"/>
  <c r="AF2255"/>
  <c r="AG2255"/>
  <c r="A2256"/>
  <c r="AE2256"/>
  <c r="AF2256"/>
  <c r="AG2256"/>
  <c r="A2257"/>
  <c r="AE2257"/>
  <c r="AF2257"/>
  <c r="AG2257"/>
  <c r="A2258"/>
  <c r="AE2258"/>
  <c r="AF2258"/>
  <c r="AG2258"/>
  <c r="A2259"/>
  <c r="AE2259"/>
  <c r="AF2259"/>
  <c r="AG2259"/>
  <c r="A2260"/>
  <c r="AE2260"/>
  <c r="AF2260"/>
  <c r="AG2260"/>
  <c r="A2261"/>
  <c r="AE2261"/>
  <c r="AF2261"/>
  <c r="AG2261"/>
  <c r="A2262"/>
  <c r="AE2262"/>
  <c r="AF2262"/>
  <c r="AG2262"/>
  <c r="A2263"/>
  <c r="AE2263"/>
  <c r="AF2263"/>
  <c r="AG2263"/>
  <c r="A2264"/>
  <c r="AE2264"/>
  <c r="AF2264"/>
  <c r="AG2264"/>
  <c r="A2265"/>
  <c r="AE2265"/>
  <c r="AF2265"/>
  <c r="AG2265"/>
  <c r="A2266"/>
  <c r="AE2266"/>
  <c r="AF2266"/>
  <c r="AG2266"/>
  <c r="A2267"/>
  <c r="AE2267"/>
  <c r="AF2267"/>
  <c r="AG2267"/>
  <c r="A2268"/>
  <c r="AE2268"/>
  <c r="AF2268"/>
  <c r="AG2268"/>
  <c r="A2269"/>
  <c r="AE2269"/>
  <c r="AF2269"/>
  <c r="AG2269"/>
  <c r="A2270"/>
  <c r="AE2270"/>
  <c r="AF2270"/>
  <c r="AG2270"/>
  <c r="A2271"/>
  <c r="AE2271"/>
  <c r="AF2271"/>
  <c r="AG2271"/>
  <c r="A2272"/>
  <c r="AE2272"/>
  <c r="AF2272"/>
  <c r="AG2272"/>
  <c r="A2273"/>
  <c r="AE2273"/>
  <c r="AF2273"/>
  <c r="AG2273"/>
  <c r="A2274"/>
  <c r="AE2274"/>
  <c r="AF2274"/>
  <c r="AG2274"/>
  <c r="A2275"/>
  <c r="AE2275"/>
  <c r="AF2275"/>
  <c r="AG2275"/>
  <c r="A2276"/>
  <c r="AE2276"/>
  <c r="AF2276"/>
  <c r="AG2276"/>
  <c r="A2277"/>
  <c r="AE2277"/>
  <c r="AF2277"/>
  <c r="AG2277"/>
  <c r="A2278"/>
  <c r="AE2278"/>
  <c r="AF2278"/>
  <c r="AG2278"/>
  <c r="A2279"/>
  <c r="AE2279"/>
  <c r="AF2279"/>
  <c r="AG2279"/>
  <c r="A2280"/>
  <c r="AE2280"/>
  <c r="AF2280"/>
  <c r="AG2280"/>
  <c r="A2281"/>
  <c r="AE2281"/>
  <c r="AF2281"/>
  <c r="AG2281"/>
  <c r="A2282"/>
  <c r="AE2282"/>
  <c r="AF2282"/>
  <c r="AG2282"/>
  <c r="A2283"/>
  <c r="AE2283"/>
  <c r="AF2283"/>
  <c r="AG2283"/>
  <c r="A2284"/>
  <c r="AE2284"/>
  <c r="AF2284"/>
  <c r="AG2284"/>
  <c r="A2285"/>
  <c r="AE2285"/>
  <c r="AF2285"/>
  <c r="AG2285"/>
  <c r="A2286"/>
  <c r="AE2286"/>
  <c r="AF2286"/>
  <c r="AG2286"/>
  <c r="A2287"/>
  <c r="AE2287"/>
  <c r="AF2287"/>
  <c r="AG2287"/>
  <c r="A2288"/>
  <c r="AE2288"/>
  <c r="AF2288"/>
  <c r="AG2288"/>
  <c r="A2289"/>
  <c r="AE2289"/>
  <c r="AF2289"/>
  <c r="AG2289"/>
  <c r="A2290"/>
  <c r="AE2290"/>
  <c r="AF2290"/>
  <c r="AG2290"/>
  <c r="A2291"/>
  <c r="AE2291"/>
  <c r="AF2291"/>
  <c r="AG2291"/>
  <c r="A2292"/>
  <c r="AE2292"/>
  <c r="AF2292"/>
  <c r="AG2292"/>
  <c r="A2293"/>
  <c r="AE2293"/>
  <c r="AF2293"/>
  <c r="AG2293"/>
  <c r="A2294"/>
  <c r="AE2294"/>
  <c r="AF2294"/>
  <c r="AG2294"/>
  <c r="A2295"/>
  <c r="AE2295"/>
  <c r="AF2295"/>
  <c r="AG2295"/>
  <c r="A2296"/>
  <c r="AE2296"/>
  <c r="AF2296"/>
  <c r="AG2296"/>
  <c r="A2297"/>
  <c r="AE2297"/>
  <c r="AF2297"/>
  <c r="AG2297"/>
  <c r="A2298"/>
  <c r="AE2298"/>
  <c r="AF2298"/>
  <c r="AG2298"/>
  <c r="A2299"/>
  <c r="AE2299"/>
  <c r="AF2299"/>
  <c r="AG2299"/>
  <c r="A2300"/>
  <c r="AE2300"/>
  <c r="AF2300"/>
  <c r="AG2300"/>
  <c r="A2301"/>
  <c r="AE2301"/>
  <c r="AF2301"/>
  <c r="AG2301"/>
  <c r="A2302"/>
  <c r="AE2302"/>
  <c r="AF2302"/>
  <c r="AG2302"/>
  <c r="A2303"/>
  <c r="AE2303"/>
  <c r="AF2303"/>
  <c r="AG2303"/>
  <c r="A2304"/>
  <c r="AE2304"/>
  <c r="AF2304"/>
  <c r="AG2304"/>
  <c r="A2305"/>
  <c r="AE2305"/>
  <c r="AF2305"/>
  <c r="AG2305"/>
  <c r="A2306"/>
  <c r="AE2306"/>
  <c r="AF2306"/>
  <c r="AG2306"/>
  <c r="A2307"/>
  <c r="AE2307"/>
  <c r="AF2307"/>
  <c r="AG2307"/>
  <c r="A2308"/>
  <c r="AE2308"/>
  <c r="AF2308"/>
  <c r="AG2308"/>
  <c r="A2309"/>
  <c r="AE2309"/>
  <c r="AF2309"/>
  <c r="AG2309"/>
  <c r="A2310"/>
  <c r="AE2310"/>
  <c r="AF2310"/>
  <c r="AG2310"/>
  <c r="A2311"/>
  <c r="AE2311"/>
  <c r="AF2311"/>
  <c r="AG2311"/>
  <c r="A2312"/>
  <c r="AE2312"/>
  <c r="AF2312"/>
  <c r="AG2312"/>
  <c r="A2313"/>
  <c r="AE2313"/>
  <c r="AF2313"/>
  <c r="AG2313"/>
  <c r="A2314"/>
  <c r="AE2314"/>
  <c r="AF2314"/>
  <c r="AG2314"/>
  <c r="A2315"/>
  <c r="AE2315"/>
  <c r="AF2315"/>
  <c r="AG2315"/>
  <c r="A2316"/>
  <c r="AE2316"/>
  <c r="AF2316"/>
  <c r="AG2316"/>
  <c r="A2317"/>
  <c r="AE2317"/>
  <c r="AF2317"/>
  <c r="AG2317"/>
  <c r="A2318"/>
  <c r="AE2318"/>
  <c r="AF2318"/>
  <c r="AG2318"/>
  <c r="A2319"/>
  <c r="AE2319"/>
  <c r="AF2319"/>
  <c r="AG2319"/>
  <c r="A2320"/>
  <c r="AE2320"/>
  <c r="AF2320"/>
  <c r="AG2320"/>
  <c r="A2321"/>
  <c r="AE2321"/>
  <c r="AF2321"/>
  <c r="AG2321"/>
  <c r="A2322"/>
  <c r="AE2322"/>
  <c r="AF2322"/>
  <c r="AG2322"/>
  <c r="A2323"/>
  <c r="AE2323"/>
  <c r="AF2323"/>
  <c r="AG2323"/>
  <c r="A2324"/>
  <c r="AE2324"/>
  <c r="AF2324"/>
  <c r="AG2324"/>
  <c r="A2325"/>
  <c r="AE2325"/>
  <c r="AF2325"/>
  <c r="AG2325"/>
  <c r="A2326"/>
  <c r="AE2326"/>
  <c r="AF2326"/>
  <c r="AG2326"/>
  <c r="A2327"/>
  <c r="AE2327"/>
  <c r="AF2327"/>
  <c r="AG2327"/>
  <c r="A2328"/>
  <c r="AE2328"/>
  <c r="AF2328"/>
  <c r="AG2328"/>
  <c r="A2329"/>
  <c r="AE2329"/>
  <c r="AF2329"/>
  <c r="AG2329"/>
  <c r="A2330"/>
  <c r="AE2330"/>
  <c r="AF2330"/>
  <c r="AG2330"/>
  <c r="A2331"/>
  <c r="AE2331"/>
  <c r="AF2331"/>
  <c r="AG2331"/>
  <c r="A2332"/>
  <c r="AE2332"/>
  <c r="AF2332"/>
  <c r="AG2332"/>
  <c r="A2333"/>
  <c r="AE2333"/>
  <c r="AF2333"/>
  <c r="AG2333"/>
  <c r="A2334"/>
  <c r="AE2334"/>
  <c r="AF2334"/>
  <c r="AG2334"/>
  <c r="A2335"/>
  <c r="AE2335"/>
  <c r="AF2335"/>
  <c r="AG2335"/>
  <c r="A2336"/>
  <c r="AE2336"/>
  <c r="AF2336"/>
  <c r="AG2336"/>
  <c r="A2337"/>
  <c r="AE2337"/>
  <c r="AF2337"/>
  <c r="AG2337"/>
  <c r="A2338"/>
  <c r="AE2338"/>
  <c r="AF2338"/>
  <c r="AG2338"/>
  <c r="A2339"/>
  <c r="AE2339"/>
  <c r="AF2339"/>
  <c r="AG2339"/>
  <c r="A2340"/>
  <c r="AE2340"/>
  <c r="AF2340"/>
  <c r="AG2340"/>
  <c r="A2341"/>
  <c r="AE2341"/>
  <c r="AF2341"/>
  <c r="AG2341"/>
  <c r="A2342"/>
  <c r="AE2342"/>
  <c r="AF2342"/>
  <c r="AG2342"/>
  <c r="A2343"/>
  <c r="AE2343"/>
  <c r="AF2343"/>
  <c r="AG2343"/>
  <c r="A2344"/>
  <c r="AE2344"/>
  <c r="AF2344"/>
  <c r="AG2344"/>
  <c r="A2345"/>
  <c r="AE2345"/>
  <c r="AF2345"/>
  <c r="AG2345"/>
  <c r="A2346"/>
  <c r="AE2346"/>
  <c r="AF2346"/>
  <c r="AG2346"/>
  <c r="A2347"/>
  <c r="AE2347"/>
  <c r="AF2347"/>
  <c r="AG2347"/>
  <c r="A2348"/>
  <c r="AE2348"/>
  <c r="AF2348"/>
  <c r="AG2348"/>
  <c r="A2349"/>
  <c r="AE2349"/>
  <c r="AF2349"/>
  <c r="AG2349"/>
  <c r="AH2349"/>
  <c r="AL2349" s="1"/>
  <c r="A2350"/>
  <c r="AE2350"/>
  <c r="AF2350"/>
  <c r="AG2350"/>
  <c r="AH2350"/>
  <c r="AL2350" s="1"/>
  <c r="A2351"/>
  <c r="AE2351"/>
  <c r="AF2351"/>
  <c r="AG2351"/>
  <c r="AH2351"/>
  <c r="AL2351" s="1"/>
  <c r="A2352"/>
  <c r="AE2352"/>
  <c r="AF2352"/>
  <c r="AG2352"/>
  <c r="AH2352"/>
  <c r="AL2352" s="1"/>
  <c r="A2353"/>
  <c r="AE2353"/>
  <c r="AF2353"/>
  <c r="AG2353"/>
  <c r="AH2353"/>
  <c r="AL2353" s="1"/>
  <c r="A2354"/>
  <c r="AE2354"/>
  <c r="AF2354"/>
  <c r="AG2354"/>
  <c r="AH2354"/>
  <c r="AL2354" s="1"/>
  <c r="A2355"/>
  <c r="AE2355"/>
  <c r="AF2355"/>
  <c r="AG2355"/>
  <c r="AH2355"/>
  <c r="AL2355" s="1"/>
  <c r="A2356"/>
  <c r="AE2356"/>
  <c r="AF2356"/>
  <c r="AG2356"/>
  <c r="AH2356"/>
  <c r="AL2356" s="1"/>
  <c r="A2357"/>
  <c r="AE2357"/>
  <c r="AF2357"/>
  <c r="AG2357"/>
  <c r="AH2357"/>
  <c r="AL2357" s="1"/>
  <c r="A2358"/>
  <c r="AE2358"/>
  <c r="AF2358"/>
  <c r="AG2358"/>
  <c r="AH2358"/>
  <c r="AL2358" s="1"/>
  <c r="A2359"/>
  <c r="AE2359"/>
  <c r="AF2359"/>
  <c r="AG2359"/>
  <c r="AH2359"/>
  <c r="AL2359" s="1"/>
  <c r="A2360"/>
  <c r="AE2360"/>
  <c r="AF2360"/>
  <c r="AG2360"/>
  <c r="AH2360"/>
  <c r="AL2360" s="1"/>
  <c r="A2361"/>
  <c r="AE2361"/>
  <c r="AF2361"/>
  <c r="AG2361"/>
  <c r="AH2361"/>
  <c r="AL2361" s="1"/>
  <c r="A2362"/>
  <c r="AE2362"/>
  <c r="AF2362"/>
  <c r="AG2362"/>
  <c r="AH2362"/>
  <c r="AL2362" s="1"/>
  <c r="A2363"/>
  <c r="AE2363"/>
  <c r="AF2363"/>
  <c r="AG2363"/>
  <c r="AH2363"/>
  <c r="AL2363" s="1"/>
  <c r="A2364"/>
  <c r="AE2364"/>
  <c r="AF2364"/>
  <c r="AG2364"/>
  <c r="AH2364"/>
  <c r="AL2364" s="1"/>
  <c r="A2365"/>
  <c r="AE2365"/>
  <c r="AF2365"/>
  <c r="AG2365"/>
  <c r="AH2365"/>
  <c r="AL2365" s="1"/>
  <c r="A2366"/>
  <c r="AE2366"/>
  <c r="AF2366"/>
  <c r="AG2366"/>
  <c r="AH2366"/>
  <c r="AL2366" s="1"/>
  <c r="A2367"/>
  <c r="AE2367"/>
  <c r="AF2367"/>
  <c r="AG2367"/>
  <c r="AH2367"/>
  <c r="AL2367" s="1"/>
  <c r="A2368"/>
  <c r="AE2368"/>
  <c r="AF2368"/>
  <c r="AG2368"/>
  <c r="AH2368"/>
  <c r="AL2368" s="1"/>
  <c r="A2369"/>
  <c r="AE2369"/>
  <c r="AF2369"/>
  <c r="AG2369"/>
  <c r="AH2369"/>
  <c r="AL2369" s="1"/>
  <c r="A2370"/>
  <c r="AE2370"/>
  <c r="AF2370"/>
  <c r="AG2370"/>
  <c r="AH2370"/>
  <c r="AL2370" s="1"/>
  <c r="A2371"/>
  <c r="AE2371"/>
  <c r="AF2371"/>
  <c r="AG2371"/>
  <c r="AH2371"/>
  <c r="AL2371" s="1"/>
  <c r="A2372"/>
  <c r="AE2372"/>
  <c r="AF2372"/>
  <c r="AG2372"/>
  <c r="AH2372"/>
  <c r="AL2372" s="1"/>
  <c r="A2373"/>
  <c r="AE2373"/>
  <c r="AF2373"/>
  <c r="AG2373"/>
  <c r="AH2373"/>
  <c r="AL2373" s="1"/>
  <c r="A2374"/>
  <c r="AE2374"/>
  <c r="AF2374"/>
  <c r="AG2374"/>
  <c r="AH2374"/>
  <c r="AL2374" s="1"/>
  <c r="A2375"/>
  <c r="AE2375"/>
  <c r="AF2375"/>
  <c r="AG2375"/>
  <c r="AH2375"/>
  <c r="AL2375" s="1"/>
  <c r="A2376"/>
  <c r="AE2376"/>
  <c r="AF2376"/>
  <c r="AG2376"/>
  <c r="AH2376"/>
  <c r="AL2376" s="1"/>
  <c r="A2377"/>
  <c r="AE2377"/>
  <c r="AF2377"/>
  <c r="AG2377"/>
  <c r="AH2377"/>
  <c r="AL2377" s="1"/>
  <c r="A2378"/>
  <c r="AE2378"/>
  <c r="AF2378"/>
  <c r="AG2378"/>
  <c r="AH2378"/>
  <c r="AL2378" s="1"/>
  <c r="A2379"/>
  <c r="AE2379"/>
  <c r="AF2379"/>
  <c r="AG2379"/>
  <c r="AH2379"/>
  <c r="AL2379" s="1"/>
  <c r="A2380"/>
  <c r="AE2380"/>
  <c r="AF2380"/>
  <c r="AG2380"/>
  <c r="AH2380"/>
  <c r="AL2380" s="1"/>
  <c r="A2381"/>
  <c r="AE2381"/>
  <c r="AF2381"/>
  <c r="AG2381"/>
  <c r="AH2381"/>
  <c r="AL2381" s="1"/>
  <c r="A2382"/>
  <c r="AE2382"/>
  <c r="AF2382"/>
  <c r="AG2382"/>
  <c r="AH2382"/>
  <c r="AL2382" s="1"/>
  <c r="A2383"/>
  <c r="AE2383"/>
  <c r="AF2383"/>
  <c r="AG2383"/>
  <c r="AH2383"/>
  <c r="AL2383" s="1"/>
  <c r="A2384"/>
  <c r="AE2384"/>
  <c r="AF2384"/>
  <c r="AG2384"/>
  <c r="AH2384"/>
  <c r="AL2384" s="1"/>
  <c r="A2385"/>
  <c r="AE2385"/>
  <c r="AF2385"/>
  <c r="AG2385"/>
  <c r="AH2385"/>
  <c r="AL2385" s="1"/>
  <c r="A2386"/>
  <c r="AE2386"/>
  <c r="AF2386"/>
  <c r="AG2386"/>
  <c r="AH2386"/>
  <c r="AL2386" s="1"/>
  <c r="A2387"/>
  <c r="AE2387"/>
  <c r="AF2387"/>
  <c r="AG2387"/>
  <c r="AH2387"/>
  <c r="AL2387" s="1"/>
  <c r="A2388"/>
  <c r="AE2388"/>
  <c r="AF2388"/>
  <c r="AG2388"/>
  <c r="AH2388"/>
  <c r="AL2388" s="1"/>
  <c r="A2389"/>
  <c r="AE2389"/>
  <c r="AF2389"/>
  <c r="AG2389"/>
  <c r="AH2389"/>
  <c r="AL2389" s="1"/>
  <c r="A2390"/>
  <c r="AE2390"/>
  <c r="AF2390"/>
  <c r="AG2390"/>
  <c r="AH2390"/>
  <c r="AL2390" s="1"/>
  <c r="A2391"/>
  <c r="AE2391"/>
  <c r="AF2391"/>
  <c r="AG2391"/>
  <c r="AH2391"/>
  <c r="AL2391" s="1"/>
  <c r="A2392"/>
  <c r="AE2392"/>
  <c r="AF2392"/>
  <c r="AG2392"/>
  <c r="AH2392"/>
  <c r="AL2392" s="1"/>
  <c r="A2393"/>
  <c r="AE2393"/>
  <c r="AF2393"/>
  <c r="AG2393"/>
  <c r="AH2393"/>
  <c r="AL2393" s="1"/>
  <c r="A2394"/>
  <c r="AE2394"/>
  <c r="AF2394"/>
  <c r="AG2394"/>
  <c r="AH2394"/>
  <c r="AL2394" s="1"/>
  <c r="A2395"/>
  <c r="AE2395"/>
  <c r="AF2395"/>
  <c r="AG2395"/>
  <c r="AH2395"/>
  <c r="AL2395" s="1"/>
  <c r="A2396"/>
  <c r="AE2396"/>
  <c r="AF2396"/>
  <c r="AG2396"/>
  <c r="AH2396"/>
  <c r="AL2396" s="1"/>
  <c r="A2397"/>
  <c r="AE2397"/>
  <c r="AF2397"/>
  <c r="AG2397"/>
  <c r="AH2397"/>
  <c r="AL2397" s="1"/>
  <c r="A2398"/>
  <c r="AE2398"/>
  <c r="AF2398"/>
  <c r="AG2398"/>
  <c r="AH2398"/>
  <c r="AL2398" s="1"/>
  <c r="A2399"/>
  <c r="AE2399"/>
  <c r="AF2399"/>
  <c r="AG2399"/>
  <c r="AH2399"/>
  <c r="AL2399" s="1"/>
  <c r="A2400"/>
  <c r="AE2400"/>
  <c r="AF2400"/>
  <c r="AG2400"/>
  <c r="AH2400"/>
  <c r="AL2400" s="1"/>
  <c r="A2401"/>
  <c r="AE2401"/>
  <c r="AF2401"/>
  <c r="AG2401"/>
  <c r="AH2401"/>
  <c r="AL2401" s="1"/>
  <c r="A2402"/>
  <c r="AE2402"/>
  <c r="AF2402"/>
  <c r="AG2402"/>
  <c r="AH2402"/>
  <c r="AL2402" s="1"/>
  <c r="A2403"/>
  <c r="AE2403"/>
  <c r="AF2403"/>
  <c r="AG2403"/>
  <c r="AH2403"/>
  <c r="AL2403" s="1"/>
  <c r="A2404"/>
  <c r="AE2404"/>
  <c r="AF2404"/>
  <c r="AG2404"/>
  <c r="AH2404"/>
  <c r="AL2404" s="1"/>
  <c r="A2405"/>
  <c r="AE2405"/>
  <c r="AF2405"/>
  <c r="AG2405"/>
  <c r="AH2405"/>
  <c r="AL2405" s="1"/>
  <c r="A2406"/>
  <c r="AE2406"/>
  <c r="AF2406"/>
  <c r="AG2406"/>
  <c r="AH2406"/>
  <c r="AL2406" s="1"/>
  <c r="A2407"/>
  <c r="AE2407"/>
  <c r="AF2407"/>
  <c r="AG2407"/>
  <c r="AH2407"/>
  <c r="AL2407" s="1"/>
  <c r="A2408"/>
  <c r="AE2408"/>
  <c r="AF2408"/>
  <c r="AG2408"/>
  <c r="AH2408"/>
  <c r="AL2408" s="1"/>
  <c r="A2409"/>
  <c r="AE2409"/>
  <c r="AF2409"/>
  <c r="AG2409"/>
  <c r="AH2409"/>
  <c r="AL2409" s="1"/>
  <c r="A2410"/>
  <c r="AE2410"/>
  <c r="AH2410" s="1"/>
  <c r="AL2410" s="1"/>
  <c r="AF2410"/>
  <c r="AG2410"/>
  <c r="A2411"/>
  <c r="AE2411"/>
  <c r="AH2411" s="1"/>
  <c r="AL2411" s="1"/>
  <c r="AF2411"/>
  <c r="AG2411"/>
  <c r="A2412"/>
  <c r="AE2412"/>
  <c r="AH2412" s="1"/>
  <c r="AL2412" s="1"/>
  <c r="AF2412"/>
  <c r="AG2412"/>
  <c r="A2413"/>
  <c r="AE2413"/>
  <c r="AH2413" s="1"/>
  <c r="AL2413" s="1"/>
  <c r="AF2413"/>
  <c r="AG2413"/>
  <c r="A2414"/>
  <c r="AE2414"/>
  <c r="AH2414" s="1"/>
  <c r="AL2414" s="1"/>
  <c r="AF2414"/>
  <c r="AG2414"/>
  <c r="A2415"/>
  <c r="AE2415"/>
  <c r="AH2415" s="1"/>
  <c r="AL2415" s="1"/>
  <c r="AF2415"/>
  <c r="AG2415"/>
  <c r="A2416"/>
  <c r="AE2416"/>
  <c r="AH2416" s="1"/>
  <c r="AL2416" s="1"/>
  <c r="AF2416"/>
  <c r="AG2416"/>
  <c r="A2417"/>
  <c r="AE2417"/>
  <c r="AH2417" s="1"/>
  <c r="AL2417" s="1"/>
  <c r="AF2417"/>
  <c r="AG2417"/>
  <c r="A2418"/>
  <c r="AE2418"/>
  <c r="AH2418" s="1"/>
  <c r="AL2418" s="1"/>
  <c r="AF2418"/>
  <c r="AG2418"/>
  <c r="A2419"/>
  <c r="AE2419"/>
  <c r="AH2419" s="1"/>
  <c r="AL2419" s="1"/>
  <c r="AF2419"/>
  <c r="AG2419"/>
  <c r="A2420"/>
  <c r="AE2420"/>
  <c r="AH2420" s="1"/>
  <c r="AL2420" s="1"/>
  <c r="AF2420"/>
  <c r="AG2420"/>
  <c r="A2421"/>
  <c r="AE2421"/>
  <c r="AH2421" s="1"/>
  <c r="AL2421" s="1"/>
  <c r="AF2421"/>
  <c r="AG2421"/>
  <c r="A2422"/>
  <c r="AE2422"/>
  <c r="AH2422" s="1"/>
  <c r="AL2422" s="1"/>
  <c r="AF2422"/>
  <c r="AG2422"/>
  <c r="A2423"/>
  <c r="AE2423"/>
  <c r="AH2423" s="1"/>
  <c r="AL2423" s="1"/>
  <c r="AF2423"/>
  <c r="AG2423"/>
  <c r="A2424"/>
  <c r="AE2424"/>
  <c r="AH2424" s="1"/>
  <c r="AL2424" s="1"/>
  <c r="AF2424"/>
  <c r="AG2424"/>
  <c r="A2425"/>
  <c r="AE2425"/>
  <c r="AH2425" s="1"/>
  <c r="AL2425" s="1"/>
  <c r="AF2425"/>
  <c r="AG2425"/>
  <c r="A2426"/>
  <c r="AE2426"/>
  <c r="AH2426" s="1"/>
  <c r="AL2426" s="1"/>
  <c r="AF2426"/>
  <c r="AG2426"/>
  <c r="A2427"/>
  <c r="AE2427"/>
  <c r="AH2427" s="1"/>
  <c r="AL2427" s="1"/>
  <c r="AF2427"/>
  <c r="AG2427"/>
  <c r="AE2428"/>
  <c r="AF2428"/>
  <c r="AG2428"/>
  <c r="AH2428"/>
  <c r="AL2428" s="1"/>
  <c r="AE2429"/>
  <c r="AH2429" s="1"/>
  <c r="AL2429" s="1"/>
  <c r="AF2429"/>
  <c r="AG2429"/>
  <c r="AE2430"/>
  <c r="AF2430"/>
  <c r="AG2430"/>
  <c r="AH2430"/>
  <c r="AL2430" s="1"/>
  <c r="AE2431"/>
  <c r="AH2431" s="1"/>
  <c r="AL2431" s="1"/>
  <c r="AF2431"/>
  <c r="AG2431"/>
  <c r="AE2432"/>
  <c r="AF2432"/>
  <c r="AG2432"/>
  <c r="AH2432"/>
  <c r="AL2432" s="1"/>
  <c r="AE2433"/>
  <c r="AH2433" s="1"/>
  <c r="AL2433" s="1"/>
  <c r="AF2433"/>
  <c r="AG2433"/>
  <c r="A2434"/>
  <c r="AE2434"/>
  <c r="AH2434" s="1"/>
  <c r="AL2434" s="1"/>
  <c r="AF2434"/>
  <c r="AG2434"/>
  <c r="A2435"/>
  <c r="AE2435"/>
  <c r="AH2435" s="1"/>
  <c r="AL2435" s="1"/>
  <c r="AF2435"/>
  <c r="AG2435"/>
  <c r="A2436"/>
  <c r="AE2436"/>
  <c r="AH2436" s="1"/>
  <c r="AL2436" s="1"/>
  <c r="AF2436"/>
  <c r="AG2436"/>
  <c r="A2437"/>
  <c r="AE2437"/>
  <c r="AH2437" s="1"/>
  <c r="AL2437" s="1"/>
  <c r="AF2437"/>
  <c r="AG2437"/>
  <c r="AE2438"/>
  <c r="AF2438"/>
  <c r="AG2438"/>
  <c r="AH2438"/>
  <c r="AL2438" s="1"/>
  <c r="AE2439"/>
  <c r="AH2439" s="1"/>
  <c r="AL2439" s="1"/>
  <c r="AF2439"/>
  <c r="AG2439"/>
  <c r="AE2440"/>
  <c r="AF2440"/>
  <c r="AG2440"/>
  <c r="AH2440"/>
  <c r="AL2440" s="1"/>
  <c r="A2441"/>
  <c r="AE2441"/>
  <c r="AF2441"/>
  <c r="AG2441"/>
  <c r="AH2441"/>
  <c r="AL2441" s="1"/>
  <c r="A2442"/>
  <c r="AE2442"/>
  <c r="AF2442"/>
  <c r="AG2442"/>
  <c r="AH2442"/>
  <c r="AL2442" s="1"/>
  <c r="AE2443"/>
  <c r="AH2443" s="1"/>
  <c r="AL2443" s="1"/>
  <c r="AF2443"/>
  <c r="AG2443"/>
  <c r="AE2444"/>
  <c r="AF2444"/>
  <c r="AG2444"/>
  <c r="AH2444"/>
  <c r="AL2444" s="1"/>
  <c r="AE2445"/>
  <c r="AH2445" s="1"/>
  <c r="AL2445" s="1"/>
  <c r="AF2445"/>
  <c r="AG2445"/>
  <c r="AE2446"/>
  <c r="AF2446"/>
  <c r="AG2446"/>
  <c r="AH2446"/>
  <c r="AL2446" s="1"/>
  <c r="AE2447"/>
  <c r="AH2447" s="1"/>
  <c r="AL2447" s="1"/>
  <c r="AF2447"/>
  <c r="AG2447"/>
  <c r="AE2448"/>
  <c r="AF2448"/>
  <c r="AG2448"/>
  <c r="AH2448"/>
  <c r="AL2448" s="1"/>
  <c r="AE2449"/>
  <c r="AH2449" s="1"/>
  <c r="AL2449" s="1"/>
  <c r="AF2449"/>
  <c r="AG2449"/>
  <c r="AE2450"/>
  <c r="AF2450"/>
  <c r="AG2450"/>
  <c r="AH2450"/>
  <c r="AL2450" s="1"/>
  <c r="AE2451"/>
  <c r="AH2451" s="1"/>
  <c r="AL2451" s="1"/>
  <c r="AF2451"/>
  <c r="AG2451"/>
  <c r="AE2452"/>
  <c r="AF2452"/>
  <c r="AG2452"/>
  <c r="AH2452"/>
  <c r="AL2452" s="1"/>
  <c r="AE2453"/>
  <c r="AH2453" s="1"/>
  <c r="AL2453" s="1"/>
  <c r="AF2453"/>
  <c r="AG2453"/>
  <c r="AE2454"/>
  <c r="AF2454"/>
  <c r="AG2454"/>
  <c r="AH2454"/>
  <c r="AL2454" s="1"/>
  <c r="AE2455"/>
  <c r="AH2455" s="1"/>
  <c r="AL2455" s="1"/>
  <c r="AF2455"/>
  <c r="AG2455"/>
  <c r="AE2456"/>
  <c r="AF2456"/>
  <c r="AG2456"/>
  <c r="AH2456"/>
  <c r="AL2456" s="1"/>
  <c r="AE2457"/>
  <c r="AH2457" s="1"/>
  <c r="AL2457" s="1"/>
  <c r="AF2457"/>
  <c r="AG2457"/>
  <c r="AE2458"/>
  <c r="AF2458"/>
  <c r="AG2458"/>
  <c r="AH2458"/>
  <c r="AL2458" s="1"/>
  <c r="AE2459"/>
  <c r="AH2459" s="1"/>
  <c r="AL2459" s="1"/>
  <c r="AF2459"/>
  <c r="AG2459"/>
  <c r="AE2460"/>
  <c r="AF2460"/>
  <c r="AG2460"/>
  <c r="AH2460"/>
  <c r="AL2460" s="1"/>
  <c r="AE2461"/>
  <c r="AH2461" s="1"/>
  <c r="AL2461" s="1"/>
  <c r="AF2461"/>
  <c r="AG2461"/>
  <c r="AE2462"/>
  <c r="AF2462"/>
  <c r="AG2462"/>
  <c r="AH2462"/>
  <c r="AL2462" s="1"/>
  <c r="AE2463"/>
  <c r="AH2463" s="1"/>
  <c r="AL2463" s="1"/>
  <c r="AF2463"/>
  <c r="AG2463"/>
  <c r="AE2464"/>
  <c r="AF2464"/>
  <c r="AG2464"/>
  <c r="AH2464"/>
  <c r="AL2464" s="1"/>
  <c r="AE2465"/>
  <c r="AH2465" s="1"/>
  <c r="AL2465" s="1"/>
  <c r="AF2465"/>
  <c r="AG2465"/>
  <c r="AE2466"/>
  <c r="AF2466"/>
  <c r="AG2466"/>
  <c r="AH2466"/>
  <c r="AL2466" s="1"/>
  <c r="AE2467"/>
  <c r="AH2467" s="1"/>
  <c r="AL2467" s="1"/>
  <c r="AF2467"/>
  <c r="AG2467"/>
  <c r="AE2468"/>
  <c r="AF2468"/>
  <c r="AG2468"/>
  <c r="AH2468"/>
  <c r="AL2468" s="1"/>
  <c r="AE2469"/>
  <c r="AH2469" s="1"/>
  <c r="AL2469" s="1"/>
  <c r="AF2469"/>
  <c r="AG2469"/>
  <c r="AE2470"/>
  <c r="AF2470"/>
  <c r="AG2470"/>
  <c r="AH2470"/>
  <c r="AL2470" s="1"/>
  <c r="AE2471"/>
  <c r="AH2471" s="1"/>
  <c r="AL2471" s="1"/>
  <c r="AF2471"/>
  <c r="AG2471"/>
  <c r="AE2472"/>
  <c r="AF2472"/>
  <c r="AG2472"/>
  <c r="AH2472"/>
  <c r="AL2472" s="1"/>
  <c r="AE2473"/>
  <c r="AH2473" s="1"/>
  <c r="AL2473" s="1"/>
  <c r="AF2473"/>
  <c r="AG2473"/>
  <c r="AE2474"/>
  <c r="AF2474"/>
  <c r="AG2474"/>
  <c r="AH2474"/>
  <c r="AL2474" s="1"/>
  <c r="AE2475"/>
  <c r="AH2475" s="1"/>
  <c r="AL2475" s="1"/>
  <c r="AF2475"/>
  <c r="AG2475"/>
  <c r="AE2476"/>
  <c r="AF2476"/>
  <c r="AG2476"/>
  <c r="AH2476"/>
  <c r="AL2476" s="1"/>
  <c r="AE2477"/>
  <c r="AH2477" s="1"/>
  <c r="AL2477" s="1"/>
  <c r="AF2477"/>
  <c r="AG2477"/>
  <c r="AE2478"/>
  <c r="AF2478"/>
  <c r="AG2478"/>
  <c r="AH2478"/>
  <c r="AL2478" s="1"/>
  <c r="AE2479"/>
  <c r="AH2479" s="1"/>
  <c r="AL2479" s="1"/>
  <c r="AF2479"/>
  <c r="AG2479"/>
  <c r="AE2480"/>
  <c r="AF2480"/>
  <c r="AG2480"/>
  <c r="AH2480"/>
  <c r="AL2480" s="1"/>
  <c r="AE2481"/>
  <c r="AH2481" s="1"/>
  <c r="AL2481" s="1"/>
  <c r="AF2481"/>
  <c r="AG2481"/>
  <c r="AE2482"/>
  <c r="AF2482"/>
  <c r="AG2482"/>
  <c r="AH2482"/>
  <c r="AL2482" s="1"/>
  <c r="AE2483"/>
  <c r="AH2483" s="1"/>
  <c r="AL2483" s="1"/>
  <c r="AF2483"/>
  <c r="AG2483"/>
  <c r="AE2484"/>
  <c r="AF2484"/>
  <c r="AG2484"/>
  <c r="AH2484"/>
  <c r="AL2484" s="1"/>
  <c r="AE2485"/>
  <c r="AH2485" s="1"/>
  <c r="AL2485" s="1"/>
  <c r="AF2485"/>
  <c r="AG2485"/>
  <c r="AE2486"/>
  <c r="AF2486"/>
  <c r="AG2486"/>
  <c r="AH2486"/>
  <c r="AL2486" s="1"/>
  <c r="AE2487"/>
  <c r="AH2487" s="1"/>
  <c r="AL2487" s="1"/>
  <c r="AF2487"/>
  <c r="AG2487"/>
  <c r="AE2488"/>
  <c r="AF2488"/>
  <c r="AG2488"/>
  <c r="AH2488"/>
  <c r="AL2488" s="1"/>
  <c r="AE2489"/>
  <c r="AH2489" s="1"/>
  <c r="AL2489" s="1"/>
  <c r="AF2489"/>
  <c r="AG2489"/>
  <c r="AE2490"/>
  <c r="AF2490"/>
  <c r="AG2490"/>
  <c r="AH2490"/>
  <c r="AL2490" s="1"/>
  <c r="AE2491"/>
  <c r="AH2491" s="1"/>
  <c r="AL2491" s="1"/>
  <c r="AF2491"/>
  <c r="AG2491"/>
  <c r="AE2492"/>
  <c r="AF2492"/>
  <c r="AG2492"/>
  <c r="AH2492"/>
  <c r="AL2492" s="1"/>
  <c r="AE2493"/>
  <c r="AH2493" s="1"/>
  <c r="AL2493" s="1"/>
  <c r="AF2493"/>
  <c r="AG2493"/>
  <c r="AE2494"/>
  <c r="AF2494"/>
  <c r="AG2494"/>
  <c r="AH2494"/>
  <c r="AL2494" s="1"/>
  <c r="AE2495"/>
  <c r="AH2495" s="1"/>
  <c r="AL2495" s="1"/>
  <c r="AF2495"/>
  <c r="AG2495"/>
  <c r="AE2496"/>
  <c r="AF2496"/>
  <c r="AG2496"/>
  <c r="AH2496"/>
  <c r="AL2496" s="1"/>
  <c r="AE2497"/>
  <c r="AH2497" s="1"/>
  <c r="AL2497" s="1"/>
  <c r="AF2497"/>
  <c r="AG2497"/>
  <c r="AE2498"/>
  <c r="AF2498"/>
  <c r="AG2498"/>
  <c r="AH2498"/>
  <c r="AL2498" s="1"/>
  <c r="AE2499"/>
  <c r="AH2499" s="1"/>
  <c r="AL2499" s="1"/>
  <c r="AF2499"/>
  <c r="AG2499"/>
  <c r="AE2500"/>
  <c r="AF2500"/>
  <c r="AG2500"/>
  <c r="AH2500"/>
  <c r="AL2500" s="1"/>
  <c r="AE2501"/>
  <c r="AH2501" s="1"/>
  <c r="AL2501" s="1"/>
  <c r="AF2501"/>
  <c r="AG2501"/>
  <c r="AE2502"/>
  <c r="AF2502"/>
  <c r="AG2502"/>
  <c r="AH2502"/>
  <c r="AL2502" s="1"/>
  <c r="A2503"/>
  <c r="AE2503"/>
  <c r="AF2503"/>
  <c r="AG2503"/>
  <c r="AH2503"/>
  <c r="AL2503" s="1"/>
  <c r="A2504"/>
  <c r="AE2504"/>
  <c r="AF2504"/>
  <c r="AG2504"/>
  <c r="AH2504"/>
  <c r="AL2504" s="1"/>
  <c r="A2505"/>
  <c r="AE2505"/>
  <c r="AF2505"/>
  <c r="AG2505"/>
  <c r="AH2505"/>
  <c r="AL2505" s="1"/>
  <c r="A2506"/>
  <c r="AE2506"/>
  <c r="AF2506"/>
  <c r="AG2506"/>
  <c r="AH2506"/>
  <c r="AL2506" s="1"/>
  <c r="A2507"/>
  <c r="AE2507"/>
  <c r="AF2507"/>
  <c r="AG2507"/>
  <c r="AH2507"/>
  <c r="AL2507" s="1"/>
  <c r="A2508"/>
  <c r="AE2508"/>
  <c r="AF2508"/>
  <c r="AG2508"/>
  <c r="AH2508"/>
  <c r="AL2508" s="1"/>
  <c r="A2509"/>
  <c r="AE2509"/>
  <c r="AF2509"/>
  <c r="AG2509"/>
  <c r="AH2509"/>
  <c r="AL2509" s="1"/>
  <c r="A2510"/>
  <c r="AE2510"/>
  <c r="AF2510"/>
  <c r="AG2510"/>
  <c r="AH2510"/>
  <c r="AL2510" s="1"/>
  <c r="A2511"/>
  <c r="AE2511"/>
  <c r="AF2511"/>
  <c r="AG2511"/>
  <c r="AH2511"/>
  <c r="AL2511" s="1"/>
  <c r="A2512"/>
  <c r="AE2512"/>
  <c r="AF2512"/>
  <c r="AG2512"/>
  <c r="AH2512"/>
  <c r="AL2512" s="1"/>
  <c r="A2513"/>
  <c r="AE2513"/>
  <c r="AF2513"/>
  <c r="AG2513"/>
  <c r="AH2513"/>
  <c r="AL2513" s="1"/>
  <c r="A2514"/>
  <c r="AE2514"/>
  <c r="AF2514"/>
  <c r="AG2514"/>
  <c r="AH2514"/>
  <c r="AL2514" s="1"/>
  <c r="A2515"/>
  <c r="AE2515"/>
  <c r="AF2515"/>
  <c r="AG2515"/>
  <c r="AH2515"/>
  <c r="AL2515" s="1"/>
  <c r="A2516"/>
  <c r="AE2516"/>
  <c r="AF2516"/>
  <c r="AG2516"/>
  <c r="AH2516"/>
  <c r="AL2516" s="1"/>
  <c r="A2517"/>
  <c r="AE2517"/>
  <c r="AF2517"/>
  <c r="AG2517"/>
  <c r="AH2517"/>
  <c r="AL2517" s="1"/>
  <c r="A2518"/>
  <c r="AE2518"/>
  <c r="AF2518"/>
  <c r="AG2518"/>
  <c r="AH2518"/>
  <c r="AL2518" s="1"/>
  <c r="A2519"/>
  <c r="AE2519"/>
  <c r="AF2519"/>
  <c r="AG2519"/>
  <c r="AH2519"/>
  <c r="AL2519" s="1"/>
  <c r="A2520"/>
  <c r="AE2520"/>
  <c r="AF2520"/>
  <c r="AG2520"/>
  <c r="AH2520"/>
  <c r="AL2520" s="1"/>
  <c r="A2521"/>
  <c r="AE2521"/>
  <c r="AH2521" s="1"/>
  <c r="AL2521" s="1"/>
  <c r="AF2521"/>
  <c r="AG2521"/>
  <c r="A2522"/>
  <c r="AE2522"/>
  <c r="AH2522" s="1"/>
  <c r="AL2522" s="1"/>
  <c r="AF2522"/>
  <c r="AG2522"/>
  <c r="A2523"/>
  <c r="AE2523"/>
  <c r="AH2523" s="1"/>
  <c r="AL2523" s="1"/>
  <c r="AF2523"/>
  <c r="AG2523"/>
  <c r="A2524"/>
  <c r="AE2524"/>
  <c r="AH2524" s="1"/>
  <c r="AL2524" s="1"/>
  <c r="AF2524"/>
  <c r="AG2524"/>
  <c r="A2525"/>
  <c r="AE2525"/>
  <c r="AH2525" s="1"/>
  <c r="AL2525" s="1"/>
  <c r="AF2525"/>
  <c r="AG2525"/>
  <c r="A2526"/>
  <c r="AE2526"/>
  <c r="AH2526" s="1"/>
  <c r="AL2526" s="1"/>
  <c r="AF2526"/>
  <c r="AG2526"/>
  <c r="A2527"/>
  <c r="AE2527"/>
  <c r="AH2527" s="1"/>
  <c r="AL2527" s="1"/>
  <c r="AF2527"/>
  <c r="AG2527"/>
  <c r="A2528"/>
  <c r="AE2528"/>
  <c r="AH2528" s="1"/>
  <c r="AL2528" s="1"/>
  <c r="AF2528"/>
  <c r="AG2528"/>
  <c r="A2529"/>
  <c r="AE2529"/>
  <c r="AH2529" s="1"/>
  <c r="AL2529" s="1"/>
  <c r="AF2529"/>
  <c r="AG2529"/>
  <c r="A2530"/>
  <c r="AE2530"/>
  <c r="AH2530" s="1"/>
  <c r="AL2530" s="1"/>
  <c r="AF2530"/>
  <c r="AG2530"/>
  <c r="A2531"/>
  <c r="AE2531"/>
  <c r="AH2531" s="1"/>
  <c r="AL2531" s="1"/>
  <c r="AF2531"/>
  <c r="AG2531"/>
  <c r="A2532"/>
  <c r="AE2532"/>
  <c r="AH2532" s="1"/>
  <c r="AL2532" s="1"/>
  <c r="AF2532"/>
  <c r="AG2532"/>
  <c r="A2533"/>
  <c r="AE2533"/>
  <c r="AH2533" s="1"/>
  <c r="AL2533" s="1"/>
  <c r="AF2533"/>
  <c r="AG2533"/>
  <c r="A2534"/>
  <c r="AE2534"/>
  <c r="AH2534" s="1"/>
  <c r="AL2534" s="1"/>
  <c r="AF2534"/>
  <c r="AG2534"/>
  <c r="A2535"/>
  <c r="AE2535"/>
  <c r="AH2535" s="1"/>
  <c r="AL2535" s="1"/>
  <c r="AF2535"/>
  <c r="AG2535"/>
  <c r="A2536"/>
  <c r="AE2536"/>
  <c r="AH2536" s="1"/>
  <c r="AL2536" s="1"/>
  <c r="AF2536"/>
  <c r="AG2536"/>
  <c r="A2537"/>
  <c r="AE2537"/>
  <c r="AH2537" s="1"/>
  <c r="AL2537" s="1"/>
  <c r="AF2537"/>
  <c r="AG2537"/>
  <c r="A2538"/>
  <c r="AE2538"/>
  <c r="AH2538" s="1"/>
  <c r="AL2538" s="1"/>
  <c r="AF2538"/>
  <c r="AG2538"/>
  <c r="A2539"/>
  <c r="AE2539"/>
  <c r="AH2539" s="1"/>
  <c r="AL2539" s="1"/>
  <c r="AF2539"/>
  <c r="AG2539"/>
  <c r="A2540"/>
  <c r="AE2540"/>
  <c r="AH2540" s="1"/>
  <c r="AL2540" s="1"/>
  <c r="AF2540"/>
  <c r="AG2540"/>
  <c r="A2541"/>
  <c r="AE2541"/>
  <c r="AH2541" s="1"/>
  <c r="AL2541" s="1"/>
  <c r="AF2541"/>
  <c r="AG2541"/>
  <c r="A2542"/>
  <c r="AE2542"/>
  <c r="AH2542" s="1"/>
  <c r="AL2542" s="1"/>
  <c r="AF2542"/>
  <c r="AG2542"/>
  <c r="A2543"/>
  <c r="AE2543"/>
  <c r="AH2543" s="1"/>
  <c r="AL2543" s="1"/>
  <c r="AF2543"/>
  <c r="AG2543"/>
  <c r="A2544"/>
  <c r="AE2544"/>
  <c r="AH2544" s="1"/>
  <c r="AL2544" s="1"/>
  <c r="AF2544"/>
  <c r="AG2544"/>
  <c r="A2545"/>
  <c r="AE2545"/>
  <c r="AH2545" s="1"/>
  <c r="AL2545" s="1"/>
  <c r="AF2545"/>
  <c r="AG2545"/>
  <c r="A2546"/>
  <c r="AE2546"/>
  <c r="AH2546" s="1"/>
  <c r="AL2546" s="1"/>
  <c r="AF2546"/>
  <c r="AG2546"/>
  <c r="A2547"/>
  <c r="AE2547"/>
  <c r="AH2547" s="1"/>
  <c r="AL2547" s="1"/>
  <c r="AF2547"/>
  <c r="AG2547"/>
  <c r="A2548"/>
  <c r="AE2548"/>
  <c r="AH2548" s="1"/>
  <c r="AL2548" s="1"/>
  <c r="AF2548"/>
  <c r="AG2548"/>
  <c r="A2549"/>
  <c r="AE2549"/>
  <c r="AH2549" s="1"/>
  <c r="AL2549" s="1"/>
  <c r="AF2549"/>
  <c r="AG2549"/>
  <c r="A2550"/>
  <c r="AE2550"/>
  <c r="AH2550" s="1"/>
  <c r="AL2550" s="1"/>
  <c r="AF2550"/>
  <c r="AG2550"/>
  <c r="A2551"/>
  <c r="AE2551"/>
  <c r="AH2551" s="1"/>
  <c r="AL2551" s="1"/>
  <c r="AF2551"/>
  <c r="AG2551"/>
  <c r="A2552"/>
  <c r="AE2552"/>
  <c r="AH2552" s="1"/>
  <c r="AL2552" s="1"/>
  <c r="AF2552"/>
  <c r="AG2552"/>
  <c r="A2553"/>
  <c r="AE2553"/>
  <c r="AH2553" s="1"/>
  <c r="AL2553" s="1"/>
  <c r="AF2553"/>
  <c r="AG2553"/>
  <c r="A2554"/>
  <c r="AE2554"/>
  <c r="AH2554" s="1"/>
  <c r="AL2554" s="1"/>
  <c r="AF2554"/>
  <c r="AG2554"/>
  <c r="A2555"/>
  <c r="AE2555"/>
  <c r="AH2555" s="1"/>
  <c r="AL2555" s="1"/>
  <c r="AF2555"/>
  <c r="AG2555"/>
  <c r="A2556"/>
  <c r="AE2556"/>
  <c r="AH2556" s="1"/>
  <c r="AL2556" s="1"/>
  <c r="AF2556"/>
  <c r="AG2556"/>
  <c r="A2557"/>
  <c r="AE2557"/>
  <c r="AH2557" s="1"/>
  <c r="AL2557" s="1"/>
  <c r="AF2557"/>
  <c r="AG2557"/>
  <c r="A2558"/>
  <c r="AE2558"/>
  <c r="AH2558" s="1"/>
  <c r="AL2558" s="1"/>
  <c r="AF2558"/>
  <c r="AG2558"/>
  <c r="A2559"/>
  <c r="AE2559"/>
  <c r="AH2559" s="1"/>
  <c r="AL2559" s="1"/>
  <c r="AF2559"/>
  <c r="AG2559"/>
  <c r="A2560"/>
  <c r="AE2560"/>
  <c r="AH2560" s="1"/>
  <c r="AL2560" s="1"/>
  <c r="AF2560"/>
  <c r="AG2560"/>
  <c r="A2561"/>
  <c r="AE2561"/>
  <c r="AH2561" s="1"/>
  <c r="AL2561" s="1"/>
  <c r="AF2561"/>
  <c r="AG2561"/>
  <c r="A2562"/>
  <c r="AE2562"/>
  <c r="AH2562" s="1"/>
  <c r="AL2562" s="1"/>
  <c r="AF2562"/>
  <c r="AG2562"/>
  <c r="A2563"/>
  <c r="AE2563"/>
  <c r="AH2563" s="1"/>
  <c r="AL2563" s="1"/>
  <c r="AF2563"/>
  <c r="AG2563"/>
  <c r="A2564"/>
  <c r="AE2564"/>
  <c r="AH2564" s="1"/>
  <c r="AL2564" s="1"/>
  <c r="AF2564"/>
  <c r="AG2564"/>
  <c r="A2565"/>
  <c r="AE2565"/>
  <c r="AH2565" s="1"/>
  <c r="AL2565" s="1"/>
  <c r="AF2565"/>
  <c r="AG2565"/>
  <c r="A2566"/>
  <c r="AE2566"/>
  <c r="AH2566" s="1"/>
  <c r="AL2566" s="1"/>
  <c r="AF2566"/>
  <c r="AG2566"/>
  <c r="A2567"/>
  <c r="AE2567"/>
  <c r="AH2567" s="1"/>
  <c r="AL2567" s="1"/>
  <c r="AF2567"/>
  <c r="AG2567"/>
  <c r="A2568"/>
  <c r="AE2568"/>
  <c r="AH2568" s="1"/>
  <c r="AL2568" s="1"/>
  <c r="AF2568"/>
  <c r="AG2568"/>
  <c r="A2569"/>
  <c r="AE2569"/>
  <c r="AH2569" s="1"/>
  <c r="AL2569" s="1"/>
  <c r="AF2569"/>
  <c r="AG2569"/>
  <c r="A2570"/>
  <c r="AE2570"/>
  <c r="AH2570" s="1"/>
  <c r="AL2570" s="1"/>
  <c r="AF2570"/>
  <c r="AG2570"/>
  <c r="A2571"/>
  <c r="AE2571"/>
  <c r="AH2571" s="1"/>
  <c r="AL2571" s="1"/>
  <c r="AF2571"/>
  <c r="AG2571"/>
  <c r="A2572"/>
  <c r="AE2572"/>
  <c r="AH2572" s="1"/>
  <c r="AL2572" s="1"/>
  <c r="AF2572"/>
  <c r="AG2572"/>
  <c r="A2573"/>
  <c r="AE2573"/>
  <c r="AH2573" s="1"/>
  <c r="AL2573" s="1"/>
  <c r="AF2573"/>
  <c r="AG2573"/>
  <c r="A2574"/>
  <c r="AE2574"/>
  <c r="AH2574" s="1"/>
  <c r="AL2574" s="1"/>
  <c r="AF2574"/>
  <c r="AG2574"/>
  <c r="A2575"/>
  <c r="AE2575"/>
  <c r="AH2575" s="1"/>
  <c r="AL2575" s="1"/>
  <c r="AF2575"/>
  <c r="AG2575"/>
  <c r="A2576"/>
  <c r="AE2576"/>
  <c r="AH2576" s="1"/>
  <c r="AL2576" s="1"/>
  <c r="AF2576"/>
  <c r="AG2576"/>
  <c r="A2577"/>
  <c r="AE2577"/>
  <c r="AH2577" s="1"/>
  <c r="AL2577" s="1"/>
  <c r="AF2577"/>
  <c r="AG2577"/>
  <c r="A2578"/>
  <c r="AE2578"/>
  <c r="AH2578" s="1"/>
  <c r="AL2578" s="1"/>
  <c r="AF2578"/>
  <c r="AG2578"/>
  <c r="A2579"/>
  <c r="AE2579"/>
  <c r="AH2579" s="1"/>
  <c r="AL2579" s="1"/>
  <c r="AF2579"/>
  <c r="AG2579"/>
  <c r="A2580"/>
  <c r="AE2580"/>
  <c r="AH2580" s="1"/>
  <c r="AL2580" s="1"/>
  <c r="AF2580"/>
  <c r="AG2580"/>
  <c r="A2581"/>
  <c r="AE2581"/>
  <c r="AH2581" s="1"/>
  <c r="AL2581" s="1"/>
  <c r="AF2581"/>
  <c r="AG2581"/>
  <c r="A2582"/>
  <c r="AE2582"/>
  <c r="AH2582" s="1"/>
  <c r="AL2582" s="1"/>
  <c r="AF2582"/>
  <c r="AG2582"/>
  <c r="A2583"/>
  <c r="AE2583"/>
  <c r="AH2583" s="1"/>
  <c r="AL2583" s="1"/>
  <c r="AF2583"/>
  <c r="AG2583"/>
  <c r="A2584"/>
  <c r="AE2584"/>
  <c r="AH2584" s="1"/>
  <c r="AL2584" s="1"/>
  <c r="AF2584"/>
  <c r="AG2584"/>
  <c r="A2585"/>
  <c r="AE2585"/>
  <c r="AH2585" s="1"/>
  <c r="AL2585" s="1"/>
  <c r="AF2585"/>
  <c r="AG2585"/>
  <c r="A2586"/>
  <c r="AE2586"/>
  <c r="AH2586" s="1"/>
  <c r="AL2586" s="1"/>
  <c r="AF2586"/>
  <c r="AG2586"/>
  <c r="A2587"/>
  <c r="AE2587"/>
  <c r="AH2587" s="1"/>
  <c r="AL2587" s="1"/>
  <c r="AF2587"/>
  <c r="AG2587"/>
  <c r="A2588"/>
  <c r="AE2588"/>
  <c r="AH2588" s="1"/>
  <c r="AL2588" s="1"/>
  <c r="AF2588"/>
  <c r="AG2588"/>
  <c r="A2589"/>
  <c r="AE2589"/>
  <c r="AH2589" s="1"/>
  <c r="AL2589" s="1"/>
  <c r="AF2589"/>
  <c r="AG2589"/>
  <c r="A2590"/>
  <c r="AE2590"/>
  <c r="AH2590" s="1"/>
  <c r="AL2590" s="1"/>
  <c r="AF2590"/>
  <c r="AG2590"/>
  <c r="A2591"/>
  <c r="AE2591"/>
  <c r="AH2591" s="1"/>
  <c r="AL2591" s="1"/>
  <c r="AF2591"/>
  <c r="AG2591"/>
  <c r="A2592"/>
  <c r="AE2592"/>
  <c r="AH2592" s="1"/>
  <c r="AL2592" s="1"/>
  <c r="AF2592"/>
  <c r="AG2592"/>
  <c r="A2593"/>
  <c r="AE2593"/>
  <c r="AH2593" s="1"/>
  <c r="AL2593" s="1"/>
  <c r="AF2593"/>
  <c r="AG2593"/>
  <c r="A2594"/>
  <c r="AE2594"/>
  <c r="AH2594" s="1"/>
  <c r="AL2594" s="1"/>
  <c r="AF2594"/>
  <c r="AG2594"/>
  <c r="A2595"/>
  <c r="AE2595"/>
  <c r="AH2595" s="1"/>
  <c r="AL2595" s="1"/>
  <c r="AF2595"/>
  <c r="AG2595"/>
  <c r="A2596"/>
  <c r="AE2596"/>
  <c r="AH2596" s="1"/>
  <c r="AL2596" s="1"/>
  <c r="AF2596"/>
  <c r="AG2596"/>
  <c r="A2597"/>
  <c r="AE2597"/>
  <c r="AH2597" s="1"/>
  <c r="AL2597" s="1"/>
  <c r="AF2597"/>
  <c r="AG2597"/>
  <c r="A2598"/>
  <c r="AE2598"/>
  <c r="AH2598" s="1"/>
  <c r="AL2598" s="1"/>
  <c r="AF2598"/>
  <c r="AG2598"/>
  <c r="A2599"/>
  <c r="AE2599"/>
  <c r="AH2599" s="1"/>
  <c r="AL2599" s="1"/>
  <c r="AF2599"/>
  <c r="AG2599"/>
  <c r="A2600"/>
  <c r="AE2600"/>
  <c r="AH2600" s="1"/>
  <c r="AL2600" s="1"/>
  <c r="AF2600"/>
  <c r="AG2600"/>
  <c r="A2601"/>
  <c r="AE2601"/>
  <c r="AH2601" s="1"/>
  <c r="AL2601" s="1"/>
  <c r="AF2601"/>
  <c r="AG2601"/>
  <c r="A2602"/>
  <c r="AE2602"/>
  <c r="AH2602" s="1"/>
  <c r="AL2602" s="1"/>
  <c r="AF2602"/>
  <c r="AG2602"/>
  <c r="A2603"/>
  <c r="AE2603"/>
  <c r="AH2603" s="1"/>
  <c r="AL2603" s="1"/>
  <c r="AF2603"/>
  <c r="AG2603"/>
  <c r="A2604"/>
  <c r="AE2604"/>
  <c r="AH2604" s="1"/>
  <c r="AL2604" s="1"/>
  <c r="AF2604"/>
  <c r="AG2604"/>
  <c r="A2605"/>
  <c r="AE2605"/>
  <c r="AH2605" s="1"/>
  <c r="AL2605" s="1"/>
  <c r="AF2605"/>
  <c r="AG2605"/>
  <c r="A2606"/>
  <c r="AE2606"/>
  <c r="AH2606" s="1"/>
  <c r="AL2606" s="1"/>
  <c r="AF2606"/>
  <c r="AG2606"/>
  <c r="A2607"/>
  <c r="AE2607"/>
  <c r="AH2607" s="1"/>
  <c r="AL2607" s="1"/>
  <c r="AF2607"/>
  <c r="AG2607"/>
  <c r="A2608"/>
  <c r="AE2608"/>
  <c r="AH2608" s="1"/>
  <c r="AL2608" s="1"/>
  <c r="AF2608"/>
  <c r="AG2608"/>
  <c r="A2609"/>
  <c r="AE2609"/>
  <c r="AH2609" s="1"/>
  <c r="AL2609" s="1"/>
  <c r="AF2609"/>
  <c r="AG2609"/>
  <c r="A2610"/>
  <c r="AE2610"/>
  <c r="AH2610" s="1"/>
  <c r="AL2610" s="1"/>
  <c r="AF2610"/>
  <c r="AG2610"/>
  <c r="A2611"/>
  <c r="AE2611"/>
  <c r="AH2611" s="1"/>
  <c r="AL2611" s="1"/>
  <c r="AF2611"/>
  <c r="AG2611"/>
  <c r="A2612"/>
  <c r="AE2612"/>
  <c r="AH2612" s="1"/>
  <c r="AL2612" s="1"/>
  <c r="AF2612"/>
  <c r="AG2612"/>
  <c r="A2613"/>
  <c r="AE2613"/>
  <c r="AH2613" s="1"/>
  <c r="AL2613" s="1"/>
  <c r="AF2613"/>
  <c r="AG2613"/>
  <c r="A2614"/>
  <c r="AE2614"/>
  <c r="AH2614" s="1"/>
  <c r="AL2614" s="1"/>
  <c r="AF2614"/>
  <c r="AG2614"/>
  <c r="A2615"/>
  <c r="AE2615"/>
  <c r="AH2615" s="1"/>
  <c r="AL2615" s="1"/>
  <c r="AF2615"/>
  <c r="AG2615"/>
  <c r="A2616"/>
  <c r="AE2616"/>
  <c r="AH2616" s="1"/>
  <c r="AL2616" s="1"/>
  <c r="AF2616"/>
  <c r="AG2616"/>
  <c r="A2617"/>
  <c r="AE2617"/>
  <c r="AH2617" s="1"/>
  <c r="AL2617" s="1"/>
  <c r="AF2617"/>
  <c r="AG2617"/>
  <c r="A2618"/>
  <c r="AE2618"/>
  <c r="AH2618" s="1"/>
  <c r="AL2618" s="1"/>
  <c r="AF2618"/>
  <c r="AG2618"/>
  <c r="A2619"/>
  <c r="AE2619"/>
  <c r="AH2619" s="1"/>
  <c r="AL2619" s="1"/>
  <c r="AF2619"/>
  <c r="AG2619"/>
  <c r="A2620"/>
  <c r="AE2620"/>
  <c r="AH2620" s="1"/>
  <c r="AL2620" s="1"/>
  <c r="AF2620"/>
  <c r="AG2620"/>
  <c r="A2621"/>
  <c r="AE2621"/>
  <c r="AH2621" s="1"/>
  <c r="AL2621" s="1"/>
  <c r="AF2621"/>
  <c r="AG2621"/>
  <c r="A2622"/>
  <c r="AE2622"/>
  <c r="AH2622" s="1"/>
  <c r="AL2622" s="1"/>
  <c r="AF2622"/>
  <c r="AG2622"/>
  <c r="A2623"/>
  <c r="AE2623"/>
  <c r="AH2623" s="1"/>
  <c r="AL2623" s="1"/>
  <c r="AF2623"/>
  <c r="AG2623"/>
  <c r="A2624"/>
  <c r="AE2624"/>
  <c r="AH2624" s="1"/>
  <c r="AL2624" s="1"/>
  <c r="AF2624"/>
  <c r="AG2624"/>
  <c r="A2625"/>
  <c r="AE2625"/>
  <c r="AH2625" s="1"/>
  <c r="AL2625" s="1"/>
  <c r="AF2625"/>
  <c r="AG2625"/>
  <c r="A2626"/>
  <c r="AE2626"/>
  <c r="AH2626" s="1"/>
  <c r="AL2626" s="1"/>
  <c r="AF2626"/>
  <c r="AG2626"/>
  <c r="A2627"/>
  <c r="AE2627"/>
  <c r="AH2627" s="1"/>
  <c r="AL2627" s="1"/>
  <c r="AF2627"/>
  <c r="AG2627"/>
  <c r="A2628"/>
  <c r="AE2628"/>
  <c r="AH2628" s="1"/>
  <c r="AL2628" s="1"/>
  <c r="AF2628"/>
  <c r="AG2628"/>
  <c r="A2629"/>
  <c r="AE2629"/>
  <c r="AH2629" s="1"/>
  <c r="AL2629" s="1"/>
  <c r="AF2629"/>
  <c r="AG2629"/>
  <c r="A2630"/>
  <c r="AE2630"/>
  <c r="AH2630" s="1"/>
  <c r="AL2630" s="1"/>
  <c r="AF2630"/>
  <c r="AG2630"/>
  <c r="A2631"/>
  <c r="AE2631"/>
  <c r="AH2631" s="1"/>
  <c r="AL2631" s="1"/>
  <c r="AF2631"/>
  <c r="AG2631"/>
  <c r="A2632"/>
  <c r="AE2632"/>
  <c r="AH2632" s="1"/>
  <c r="AL2632" s="1"/>
  <c r="AF2632"/>
  <c r="AG2632"/>
  <c r="A2633"/>
  <c r="AE2633"/>
  <c r="AH2633" s="1"/>
  <c r="AL2633" s="1"/>
  <c r="AF2633"/>
  <c r="AG2633"/>
  <c r="A2634"/>
  <c r="AE2634"/>
  <c r="AH2634" s="1"/>
  <c r="AL2634" s="1"/>
  <c r="AF2634"/>
  <c r="AG2634"/>
  <c r="A2635"/>
  <c r="AE2635"/>
  <c r="AH2635" s="1"/>
  <c r="AL2635" s="1"/>
  <c r="AF2635"/>
  <c r="AG2635"/>
  <c r="A2636"/>
  <c r="AE2636"/>
  <c r="AH2636" s="1"/>
  <c r="AL2636" s="1"/>
  <c r="AF2636"/>
  <c r="AG2636"/>
  <c r="A2637"/>
  <c r="AE2637"/>
  <c r="AH2637" s="1"/>
  <c r="AL2637" s="1"/>
  <c r="AF2637"/>
  <c r="AG2637"/>
  <c r="A2638"/>
  <c r="AE2638"/>
  <c r="AH2638" s="1"/>
  <c r="AL2638" s="1"/>
  <c r="AF2638"/>
  <c r="AG2638"/>
  <c r="A2639"/>
  <c r="AE2639"/>
  <c r="AH2639" s="1"/>
  <c r="AL2639" s="1"/>
  <c r="AF2639"/>
  <c r="AG2639"/>
  <c r="A2640"/>
  <c r="AE2640"/>
  <c r="AH2640" s="1"/>
  <c r="AL2640" s="1"/>
  <c r="AF2640"/>
  <c r="AG2640"/>
  <c r="A2641"/>
  <c r="AE2641"/>
  <c r="AH2641" s="1"/>
  <c r="AL2641" s="1"/>
  <c r="AF2641"/>
  <c r="AG2641"/>
  <c r="A2642"/>
  <c r="AE2642"/>
  <c r="AH2642" s="1"/>
  <c r="AL2642" s="1"/>
  <c r="AF2642"/>
  <c r="AG2642"/>
  <c r="A2643"/>
  <c r="AE2643"/>
  <c r="AH2643" s="1"/>
  <c r="AL2643" s="1"/>
  <c r="AF2643"/>
  <c r="AG2643"/>
  <c r="A2644"/>
  <c r="AE2644"/>
  <c r="AH2644" s="1"/>
  <c r="AL2644" s="1"/>
  <c r="AF2644"/>
  <c r="AG2644"/>
  <c r="A2645"/>
  <c r="AE2645"/>
  <c r="AH2645" s="1"/>
  <c r="AL2645" s="1"/>
  <c r="AF2645"/>
  <c r="AG2645"/>
  <c r="A2646"/>
  <c r="AE2646"/>
  <c r="AH2646" s="1"/>
  <c r="AL2646" s="1"/>
  <c r="AF2646"/>
  <c r="AG2646"/>
  <c r="A2647"/>
  <c r="AE2647"/>
  <c r="AH2647" s="1"/>
  <c r="AL2647" s="1"/>
  <c r="AF2647"/>
  <c r="AG2647"/>
  <c r="A2648"/>
  <c r="AE2648"/>
  <c r="AH2648" s="1"/>
  <c r="AL2648" s="1"/>
  <c r="AF2648"/>
  <c r="AG2648"/>
  <c r="A2649"/>
  <c r="AE2649"/>
  <c r="AH2649" s="1"/>
  <c r="AL2649" s="1"/>
  <c r="AF2649"/>
  <c r="AG2649"/>
  <c r="A2650"/>
  <c r="AE2650"/>
  <c r="AH2650" s="1"/>
  <c r="AL2650" s="1"/>
  <c r="AF2650"/>
  <c r="AG2650"/>
  <c r="A2651"/>
  <c r="AE2651"/>
  <c r="AH2651" s="1"/>
  <c r="AL2651" s="1"/>
  <c r="AF2651"/>
  <c r="AG2651"/>
  <c r="A2652"/>
  <c r="AE2652"/>
  <c r="AH2652" s="1"/>
  <c r="AL2652" s="1"/>
  <c r="AF2652"/>
  <c r="AG2652"/>
  <c r="A2653"/>
  <c r="AE2653"/>
  <c r="AH2653" s="1"/>
  <c r="AL2653" s="1"/>
  <c r="AF2653"/>
  <c r="AG2653"/>
  <c r="A2654"/>
  <c r="AE2654"/>
  <c r="AH2654" s="1"/>
  <c r="AL2654" s="1"/>
  <c r="AF2654"/>
  <c r="AG2654"/>
  <c r="A2655"/>
  <c r="AE2655"/>
  <c r="AH2655" s="1"/>
  <c r="AL2655" s="1"/>
  <c r="AF2655"/>
  <c r="AG2655"/>
  <c r="A2656"/>
  <c r="AE2656"/>
  <c r="AH2656" s="1"/>
  <c r="AL2656" s="1"/>
  <c r="AF2656"/>
  <c r="AG2656"/>
  <c r="A2657"/>
  <c r="AE2657"/>
  <c r="AH2657" s="1"/>
  <c r="AL2657" s="1"/>
  <c r="AF2657"/>
  <c r="AG2657"/>
  <c r="A2658"/>
  <c r="AE2658"/>
  <c r="AH2658" s="1"/>
  <c r="AL2658" s="1"/>
  <c r="AF2658"/>
  <c r="AG2658"/>
  <c r="A2659"/>
  <c r="AE2659"/>
  <c r="AH2659" s="1"/>
  <c r="AL2659" s="1"/>
  <c r="AF2659"/>
  <c r="AG2659"/>
  <c r="A2660"/>
  <c r="AE2660"/>
  <c r="AH2660" s="1"/>
  <c r="AL2660" s="1"/>
  <c r="AF2660"/>
  <c r="AG2660"/>
  <c r="A2661"/>
  <c r="AE2661"/>
  <c r="AH2661" s="1"/>
  <c r="AL2661" s="1"/>
  <c r="AF2661"/>
  <c r="AG2661"/>
  <c r="A2662"/>
  <c r="AE2662"/>
  <c r="AH2662" s="1"/>
  <c r="AL2662" s="1"/>
  <c r="AF2662"/>
  <c r="AG2662"/>
  <c r="A2663"/>
  <c r="AE2663"/>
  <c r="AH2663" s="1"/>
  <c r="AL2663" s="1"/>
  <c r="AF2663"/>
  <c r="AG2663"/>
  <c r="A2664"/>
  <c r="AE2664"/>
  <c r="AH2664" s="1"/>
  <c r="AL2664" s="1"/>
  <c r="AF2664"/>
  <c r="AG2664"/>
  <c r="A2665"/>
  <c r="AE2665"/>
  <c r="AH2665" s="1"/>
  <c r="AL2665" s="1"/>
  <c r="AF2665"/>
  <c r="AG2665"/>
  <c r="A2666"/>
  <c r="AE2666"/>
  <c r="AH2666" s="1"/>
  <c r="AL2666" s="1"/>
  <c r="AF2666"/>
  <c r="AG2666"/>
  <c r="A2667"/>
  <c r="AE2667"/>
  <c r="AH2667" s="1"/>
  <c r="AL2667" s="1"/>
  <c r="AF2667"/>
  <c r="AG2667"/>
  <c r="A2668"/>
  <c r="AE2668"/>
  <c r="AH2668" s="1"/>
  <c r="AL2668" s="1"/>
  <c r="AF2668"/>
  <c r="AG2668"/>
  <c r="A2669"/>
  <c r="AE2669"/>
  <c r="AH2669" s="1"/>
  <c r="AL2669" s="1"/>
  <c r="AF2669"/>
  <c r="AG2669"/>
  <c r="A2670"/>
  <c r="AE2670"/>
  <c r="AH2670" s="1"/>
  <c r="AL2670" s="1"/>
  <c r="AF2670"/>
  <c r="AG2670"/>
  <c r="A2671"/>
  <c r="AE2671"/>
  <c r="AH2671" s="1"/>
  <c r="AL2671" s="1"/>
  <c r="AF2671"/>
  <c r="AG2671"/>
  <c r="A2672"/>
  <c r="AE2672"/>
  <c r="AH2672" s="1"/>
  <c r="AL2672" s="1"/>
  <c r="AF2672"/>
  <c r="AG2672"/>
  <c r="A2673"/>
  <c r="AE2673"/>
  <c r="AH2673" s="1"/>
  <c r="AL2673" s="1"/>
  <c r="AF2673"/>
  <c r="AG2673"/>
  <c r="A2674"/>
  <c r="AE2674"/>
  <c r="AH2674" s="1"/>
  <c r="AL2674" s="1"/>
  <c r="AF2674"/>
  <c r="AG2674"/>
  <c r="A2675"/>
  <c r="AE2675"/>
  <c r="AH2675" s="1"/>
  <c r="AL2675" s="1"/>
  <c r="AF2675"/>
  <c r="AG2675"/>
  <c r="A2676"/>
  <c r="AE2676"/>
  <c r="AH2676" s="1"/>
  <c r="AL2676" s="1"/>
  <c r="AF2676"/>
  <c r="AG2676"/>
  <c r="A2677"/>
  <c r="AE2677"/>
  <c r="AH2677" s="1"/>
  <c r="AL2677" s="1"/>
  <c r="AF2677"/>
  <c r="AG2677"/>
  <c r="A2678"/>
  <c r="AE2678"/>
  <c r="AH2678" s="1"/>
  <c r="AL2678" s="1"/>
  <c r="AF2678"/>
  <c r="AG2678"/>
  <c r="A2679"/>
  <c r="AE2679"/>
  <c r="AH2679" s="1"/>
  <c r="AL2679" s="1"/>
  <c r="AF2679"/>
  <c r="AG2679"/>
  <c r="A2680"/>
  <c r="AE2680"/>
  <c r="AH2680" s="1"/>
  <c r="AL2680" s="1"/>
  <c r="AF2680"/>
  <c r="AG2680"/>
  <c r="A2681"/>
  <c r="AE2681"/>
  <c r="AH2681" s="1"/>
  <c r="AL2681" s="1"/>
  <c r="AF2681"/>
  <c r="AG2681"/>
  <c r="A2682"/>
  <c r="AE2682"/>
  <c r="AH2682" s="1"/>
  <c r="AL2682" s="1"/>
  <c r="AF2682"/>
  <c r="AG2682"/>
  <c r="A2683"/>
  <c r="AE2683"/>
  <c r="AH2683" s="1"/>
  <c r="AL2683" s="1"/>
  <c r="AF2683"/>
  <c r="AG2683"/>
  <c r="A2684"/>
  <c r="AE2684"/>
  <c r="AH2684" s="1"/>
  <c r="AL2684" s="1"/>
  <c r="AF2684"/>
  <c r="AG2684"/>
  <c r="A2685"/>
  <c r="AE2685"/>
  <c r="AH2685" s="1"/>
  <c r="AL2685" s="1"/>
  <c r="AF2685"/>
  <c r="AG2685"/>
  <c r="A2686"/>
  <c r="AE2686"/>
  <c r="AH2686" s="1"/>
  <c r="AL2686" s="1"/>
  <c r="AF2686"/>
  <c r="AG2686"/>
  <c r="A2687"/>
  <c r="AE2687"/>
  <c r="AH2687" s="1"/>
  <c r="AL2687" s="1"/>
  <c r="AF2687"/>
  <c r="AG2687"/>
  <c r="A2688"/>
  <c r="AE2688"/>
  <c r="AH2688" s="1"/>
  <c r="AL2688" s="1"/>
  <c r="AF2688"/>
  <c r="AG2688"/>
  <c r="A2689"/>
  <c r="AE2689"/>
  <c r="AH2689" s="1"/>
  <c r="AL2689" s="1"/>
  <c r="AF2689"/>
  <c r="AG2689"/>
  <c r="A2690"/>
  <c r="AE2690"/>
  <c r="AH2690" s="1"/>
  <c r="AL2690" s="1"/>
  <c r="AF2690"/>
  <c r="AG2690"/>
  <c r="A2691"/>
  <c r="AE2691"/>
  <c r="AH2691" s="1"/>
  <c r="AL2691" s="1"/>
  <c r="AF2691"/>
  <c r="AG2691"/>
  <c r="A2692"/>
  <c r="AE2692"/>
  <c r="AH2692" s="1"/>
  <c r="AL2692" s="1"/>
  <c r="AF2692"/>
  <c r="AG2692"/>
  <c r="A2693"/>
  <c r="AE2693"/>
  <c r="AH2693" s="1"/>
  <c r="AL2693" s="1"/>
  <c r="AF2693"/>
  <c r="AG2693"/>
  <c r="A2694"/>
  <c r="AE2694"/>
  <c r="AH2694" s="1"/>
  <c r="AL2694" s="1"/>
  <c r="AF2694"/>
  <c r="AG2694"/>
  <c r="A2695"/>
  <c r="AE2695"/>
  <c r="AH2695" s="1"/>
  <c r="AL2695" s="1"/>
  <c r="AF2695"/>
  <c r="AG2695"/>
  <c r="A2696"/>
  <c r="AE2696"/>
  <c r="AH2696" s="1"/>
  <c r="AL2696" s="1"/>
  <c r="AF2696"/>
  <c r="AG2696"/>
  <c r="A2697"/>
  <c r="AE2697"/>
  <c r="AH2697" s="1"/>
  <c r="AL2697" s="1"/>
  <c r="AF2697"/>
  <c r="AG2697"/>
  <c r="A2698"/>
  <c r="AE2698"/>
  <c r="AH2698" s="1"/>
  <c r="AL2698" s="1"/>
  <c r="AF2698"/>
  <c r="AG2698"/>
  <c r="A2699"/>
  <c r="AE2699"/>
  <c r="AH2699" s="1"/>
  <c r="AL2699" s="1"/>
  <c r="AF2699"/>
  <c r="AG2699"/>
  <c r="A2700"/>
  <c r="AE2700"/>
  <c r="AH2700" s="1"/>
  <c r="AL2700" s="1"/>
  <c r="AF2700"/>
  <c r="AG2700"/>
  <c r="A2701"/>
  <c r="AE2701"/>
  <c r="AH2701" s="1"/>
  <c r="AL2701" s="1"/>
  <c r="AF2701"/>
  <c r="AG2701"/>
  <c r="A2702"/>
  <c r="AE2702"/>
  <c r="AH2702" s="1"/>
  <c r="AL2702" s="1"/>
  <c r="AF2702"/>
  <c r="AG2702"/>
  <c r="A2703"/>
  <c r="AE2703"/>
  <c r="AH2703" s="1"/>
  <c r="AL2703" s="1"/>
  <c r="AF2703"/>
  <c r="AG2703"/>
  <c r="A2704"/>
  <c r="AE2704"/>
  <c r="AH2704" s="1"/>
  <c r="AL2704" s="1"/>
  <c r="AF2704"/>
  <c r="AG2704"/>
  <c r="A2705"/>
  <c r="AE2705"/>
  <c r="AH2705" s="1"/>
  <c r="AL2705" s="1"/>
  <c r="AF2705"/>
  <c r="AG2705"/>
  <c r="A2706"/>
  <c r="AE2706"/>
  <c r="AH2706" s="1"/>
  <c r="AL2706" s="1"/>
  <c r="AF2706"/>
  <c r="AG2706"/>
  <c r="A2707"/>
  <c r="AE2707"/>
  <c r="AH2707" s="1"/>
  <c r="AL2707" s="1"/>
  <c r="AF2707"/>
  <c r="AG2707"/>
  <c r="A2708"/>
  <c r="AE2708"/>
  <c r="AH2708" s="1"/>
  <c r="AL2708" s="1"/>
  <c r="AF2708"/>
  <c r="AG2708"/>
  <c r="A2709"/>
  <c r="AE2709"/>
  <c r="AH2709" s="1"/>
  <c r="AL2709" s="1"/>
  <c r="AF2709"/>
  <c r="AG2709"/>
  <c r="A2710"/>
  <c r="AE2710"/>
  <c r="AH2710" s="1"/>
  <c r="AL2710" s="1"/>
  <c r="AF2710"/>
  <c r="AG2710"/>
  <c r="A2711"/>
  <c r="AE2711"/>
  <c r="AH2711" s="1"/>
  <c r="AL2711" s="1"/>
  <c r="AF2711"/>
  <c r="AG2711"/>
  <c r="A2712"/>
  <c r="AE2712"/>
  <c r="AH2712" s="1"/>
  <c r="AL2712" s="1"/>
  <c r="AF2712"/>
  <c r="AG2712"/>
  <c r="A2713"/>
  <c r="AE2713"/>
  <c r="AH2713" s="1"/>
  <c r="AL2713" s="1"/>
  <c r="AF2713"/>
  <c r="AG2713"/>
  <c r="A2714"/>
  <c r="AE2714"/>
  <c r="AH2714" s="1"/>
  <c r="AL2714" s="1"/>
  <c r="AF2714"/>
  <c r="AG2714"/>
  <c r="A2715"/>
  <c r="AE2715"/>
  <c r="AH2715" s="1"/>
  <c r="AL2715" s="1"/>
  <c r="AF2715"/>
  <c r="AG2715"/>
  <c r="A2716"/>
  <c r="AE2716"/>
  <c r="AH2716" s="1"/>
  <c r="AL2716" s="1"/>
  <c r="AF2716"/>
  <c r="AG2716"/>
  <c r="A2717"/>
  <c r="AE2717"/>
  <c r="AH2717" s="1"/>
  <c r="AL2717" s="1"/>
  <c r="AF2717"/>
  <c r="AG2717"/>
  <c r="A2718"/>
  <c r="AE2718"/>
  <c r="AH2718" s="1"/>
  <c r="AL2718" s="1"/>
  <c r="AF2718"/>
  <c r="AG2718"/>
  <c r="A2719"/>
  <c r="AE2719"/>
  <c r="AH2719" s="1"/>
  <c r="AL2719" s="1"/>
  <c r="AF2719"/>
  <c r="AG2719"/>
  <c r="A2720"/>
  <c r="AE2720"/>
  <c r="AH2720" s="1"/>
  <c r="AL2720" s="1"/>
  <c r="AF2720"/>
  <c r="AG2720"/>
  <c r="A2721"/>
  <c r="AE2721"/>
  <c r="AH2721" s="1"/>
  <c r="AL2721" s="1"/>
  <c r="AF2721"/>
  <c r="AG2721"/>
  <c r="A2722"/>
  <c r="AE2722"/>
  <c r="AH2722" s="1"/>
  <c r="AL2722" s="1"/>
  <c r="AF2722"/>
  <c r="AG2722"/>
  <c r="A2723"/>
  <c r="AE2723"/>
  <c r="AH2723" s="1"/>
  <c r="AL2723" s="1"/>
  <c r="AF2723"/>
  <c r="AG2723"/>
  <c r="A2724"/>
  <c r="AE2724"/>
  <c r="AH2724" s="1"/>
  <c r="AL2724" s="1"/>
  <c r="AF2724"/>
  <c r="AG2724"/>
  <c r="A2725"/>
  <c r="AE2725"/>
  <c r="AH2725" s="1"/>
  <c r="AL2725" s="1"/>
  <c r="AF2725"/>
  <c r="AG2725"/>
  <c r="A2726"/>
  <c r="AE2726"/>
  <c r="AH2726" s="1"/>
  <c r="AL2726" s="1"/>
  <c r="AF2726"/>
  <c r="AG2726"/>
  <c r="A2727"/>
  <c r="AE2727"/>
  <c r="AH2727" s="1"/>
  <c r="AL2727" s="1"/>
  <c r="AF2727"/>
  <c r="AG2727"/>
  <c r="A2728"/>
  <c r="AE2728"/>
  <c r="AH2728" s="1"/>
  <c r="AL2728" s="1"/>
  <c r="AF2728"/>
  <c r="AG2728"/>
  <c r="A2729"/>
  <c r="AE2729"/>
  <c r="AH2729" s="1"/>
  <c r="AL2729" s="1"/>
  <c r="AF2729"/>
  <c r="AG2729"/>
  <c r="A2730"/>
  <c r="AE2730"/>
  <c r="AH2730" s="1"/>
  <c r="AL2730" s="1"/>
  <c r="AF2730"/>
  <c r="AG2730"/>
  <c r="A2731"/>
  <c r="AE2731"/>
  <c r="AH2731" s="1"/>
  <c r="AL2731" s="1"/>
  <c r="AF2731"/>
  <c r="AG2731"/>
  <c r="A2732"/>
  <c r="AE2732"/>
  <c r="AH2732" s="1"/>
  <c r="AL2732" s="1"/>
  <c r="AF2732"/>
  <c r="AG2732"/>
  <c r="A2733"/>
  <c r="AE2733"/>
  <c r="AH2733" s="1"/>
  <c r="AL2733" s="1"/>
  <c r="AF2733"/>
  <c r="AG2733"/>
  <c r="A2734"/>
  <c r="AE2734"/>
  <c r="AH2734" s="1"/>
  <c r="AL2734" s="1"/>
  <c r="AF2734"/>
  <c r="AG2734"/>
  <c r="A2735"/>
  <c r="AE2735"/>
  <c r="AH2735" s="1"/>
  <c r="AL2735" s="1"/>
  <c r="AF2735"/>
  <c r="AG2735"/>
  <c r="A2736"/>
  <c r="AE2736"/>
  <c r="AH2736" s="1"/>
  <c r="AL2736" s="1"/>
  <c r="AF2736"/>
  <c r="AG2736"/>
  <c r="A2737"/>
  <c r="AE2737"/>
  <c r="AH2737" s="1"/>
  <c r="AL2737" s="1"/>
  <c r="AF2737"/>
  <c r="AG2737"/>
  <c r="A2738"/>
  <c r="AE2738"/>
  <c r="AH2738" s="1"/>
  <c r="AL2738" s="1"/>
  <c r="AF2738"/>
  <c r="AG2738"/>
  <c r="A2739"/>
  <c r="AE2739"/>
  <c r="AH2739" s="1"/>
  <c r="AL2739" s="1"/>
  <c r="AF2739"/>
  <c r="AG2739"/>
  <c r="A2740"/>
  <c r="AE2740"/>
  <c r="AH2740" s="1"/>
  <c r="AL2740" s="1"/>
  <c r="AF2740"/>
  <c r="AG2740"/>
  <c r="A2741"/>
  <c r="AE2741"/>
  <c r="AH2741" s="1"/>
  <c r="AL2741" s="1"/>
  <c r="AF2741"/>
  <c r="AG2741"/>
  <c r="A2742"/>
  <c r="AE2742"/>
  <c r="AH2742" s="1"/>
  <c r="AL2742" s="1"/>
  <c r="AF2742"/>
  <c r="AG2742"/>
  <c r="A2743"/>
  <c r="AE2743"/>
  <c r="AH2743" s="1"/>
  <c r="AL2743" s="1"/>
  <c r="AF2743"/>
  <c r="AG2743"/>
  <c r="A2744"/>
  <c r="AE2744"/>
  <c r="AH2744" s="1"/>
  <c r="AL2744" s="1"/>
  <c r="AF2744"/>
  <c r="AG2744"/>
  <c r="A2745"/>
  <c r="AE2745"/>
  <c r="AH2745" s="1"/>
  <c r="AL2745" s="1"/>
  <c r="AF2745"/>
  <c r="AG2745"/>
  <c r="A2746"/>
  <c r="AE2746"/>
  <c r="AH2746" s="1"/>
  <c r="AL2746" s="1"/>
  <c r="AF2746"/>
  <c r="AG2746"/>
  <c r="A2747"/>
  <c r="AE2747"/>
  <c r="AH2747" s="1"/>
  <c r="AL2747" s="1"/>
  <c r="AF2747"/>
  <c r="AG2747"/>
  <c r="A2748"/>
  <c r="AE2748"/>
  <c r="AH2748" s="1"/>
  <c r="AL2748" s="1"/>
  <c r="AF2748"/>
  <c r="AG2748"/>
  <c r="A2749"/>
  <c r="AE2749"/>
  <c r="AH2749" s="1"/>
  <c r="AL2749" s="1"/>
  <c r="AF2749"/>
  <c r="AG2749"/>
  <c r="A2750"/>
  <c r="AE2750"/>
  <c r="AH2750" s="1"/>
  <c r="AL2750" s="1"/>
  <c r="AF2750"/>
  <c r="AG2750"/>
  <c r="A2751"/>
  <c r="AE2751"/>
  <c r="AH2751" s="1"/>
  <c r="AL2751" s="1"/>
  <c r="AF2751"/>
  <c r="AG2751"/>
  <c r="A2752"/>
  <c r="AE2752"/>
  <c r="AH2752" s="1"/>
  <c r="AL2752" s="1"/>
  <c r="AF2752"/>
  <c r="AG2752"/>
  <c r="A2753"/>
  <c r="AE2753"/>
  <c r="AH2753" s="1"/>
  <c r="AL2753" s="1"/>
  <c r="AF2753"/>
  <c r="AG2753"/>
  <c r="A2754"/>
  <c r="AE2754"/>
  <c r="AH2754" s="1"/>
  <c r="AL2754" s="1"/>
  <c r="AF2754"/>
  <c r="AG2754"/>
  <c r="A2755"/>
  <c r="AE2755"/>
  <c r="AH2755" s="1"/>
  <c r="AL2755" s="1"/>
  <c r="AF2755"/>
  <c r="AG2755"/>
  <c r="A2756"/>
  <c r="AE2756"/>
  <c r="AH2756" s="1"/>
  <c r="AL2756" s="1"/>
  <c r="AF2756"/>
  <c r="AG2756"/>
  <c r="A2757"/>
  <c r="AE2757"/>
  <c r="AH2757" s="1"/>
  <c r="AL2757" s="1"/>
  <c r="AF2757"/>
  <c r="AG2757"/>
  <c r="A2758"/>
  <c r="AE2758"/>
  <c r="AH2758" s="1"/>
  <c r="AL2758" s="1"/>
  <c r="AF2758"/>
  <c r="AG2758"/>
  <c r="A2759"/>
  <c r="AE2759"/>
  <c r="AH2759" s="1"/>
  <c r="AL2759" s="1"/>
  <c r="AF2759"/>
  <c r="AG2759"/>
  <c r="A2760"/>
  <c r="AE2760"/>
  <c r="AH2760" s="1"/>
  <c r="AL2760" s="1"/>
  <c r="AF2760"/>
  <c r="AG2760"/>
  <c r="A2761"/>
  <c r="AE2761"/>
  <c r="AH2761" s="1"/>
  <c r="AL2761" s="1"/>
  <c r="AF2761"/>
  <c r="AG2761"/>
  <c r="A2762"/>
  <c r="AE2762"/>
  <c r="AH2762" s="1"/>
  <c r="AL2762" s="1"/>
  <c r="AF2762"/>
  <c r="AG2762"/>
  <c r="A2763"/>
  <c r="AE2763"/>
  <c r="AH2763" s="1"/>
  <c r="AL2763" s="1"/>
  <c r="AF2763"/>
  <c r="AG2763"/>
  <c r="A2764"/>
  <c r="AE2764"/>
  <c r="AH2764" s="1"/>
  <c r="AL2764" s="1"/>
  <c r="AF2764"/>
  <c r="AG2764"/>
  <c r="A2765"/>
  <c r="AE2765"/>
  <c r="AH2765" s="1"/>
  <c r="AL2765" s="1"/>
  <c r="AF2765"/>
  <c r="AG2765"/>
  <c r="A2766"/>
  <c r="AE2766"/>
  <c r="AH2766" s="1"/>
  <c r="AL2766" s="1"/>
  <c r="AF2766"/>
  <c r="AG2766"/>
  <c r="A2767"/>
  <c r="AE2767"/>
  <c r="AH2767" s="1"/>
  <c r="AL2767" s="1"/>
  <c r="AF2767"/>
  <c r="AG2767"/>
  <c r="A2768"/>
  <c r="AE2768"/>
  <c r="AH2768" s="1"/>
  <c r="AL2768" s="1"/>
  <c r="AF2768"/>
  <c r="AG2768"/>
  <c r="A2769"/>
  <c r="AE2769"/>
  <c r="AH2769" s="1"/>
  <c r="AL2769" s="1"/>
  <c r="AF2769"/>
  <c r="AG2769"/>
  <c r="A2770"/>
  <c r="AE2770"/>
  <c r="AH2770" s="1"/>
  <c r="AL2770" s="1"/>
  <c r="AF2770"/>
  <c r="AG2770"/>
  <c r="A2771"/>
  <c r="AE2771"/>
  <c r="AH2771" s="1"/>
  <c r="AL2771" s="1"/>
  <c r="AF2771"/>
  <c r="AG2771"/>
  <c r="A2772"/>
  <c r="AE2772"/>
  <c r="AH2772" s="1"/>
  <c r="AL2772" s="1"/>
  <c r="AF2772"/>
  <c r="AG2772"/>
  <c r="A2773"/>
  <c r="AE2773"/>
  <c r="AH2773" s="1"/>
  <c r="AL2773" s="1"/>
  <c r="AF2773"/>
  <c r="AG2773"/>
  <c r="A2774"/>
  <c r="AE2774"/>
  <c r="AH2774" s="1"/>
  <c r="AL2774" s="1"/>
  <c r="AF2774"/>
  <c r="AG2774"/>
  <c r="A2775"/>
  <c r="AE2775"/>
  <c r="AH2775" s="1"/>
  <c r="AL2775" s="1"/>
  <c r="AF2775"/>
  <c r="AG2775"/>
  <c r="A2776"/>
  <c r="AE2776"/>
  <c r="AH2776" s="1"/>
  <c r="AL2776" s="1"/>
  <c r="AF2776"/>
  <c r="AG2776"/>
  <c r="A2777"/>
  <c r="AE2777"/>
  <c r="AH2777" s="1"/>
  <c r="AL2777" s="1"/>
  <c r="AF2777"/>
  <c r="AG2777"/>
  <c r="A2778"/>
  <c r="AE2778"/>
  <c r="AH2778" s="1"/>
  <c r="AL2778" s="1"/>
  <c r="AF2778"/>
  <c r="AG2778"/>
  <c r="A2779"/>
  <c r="AE2779"/>
  <c r="AH2779" s="1"/>
  <c r="AL2779" s="1"/>
  <c r="AF2779"/>
  <c r="AG2779"/>
  <c r="A2780"/>
  <c r="AE2780"/>
  <c r="AH2780" s="1"/>
  <c r="AL2780" s="1"/>
  <c r="AF2780"/>
  <c r="AG2780"/>
  <c r="A2781"/>
  <c r="AE2781"/>
  <c r="AH2781" s="1"/>
  <c r="AL2781" s="1"/>
  <c r="AF2781"/>
  <c r="AG2781"/>
  <c r="A2782"/>
  <c r="AE2782"/>
  <c r="AH2782" s="1"/>
  <c r="AL2782" s="1"/>
  <c r="AF2782"/>
  <c r="AG2782"/>
  <c r="A2783"/>
  <c r="AE2783"/>
  <c r="AH2783" s="1"/>
  <c r="AL2783" s="1"/>
  <c r="AF2783"/>
  <c r="AG2783"/>
  <c r="A2784"/>
  <c r="AE2784"/>
  <c r="AH2784" s="1"/>
  <c r="AL2784" s="1"/>
  <c r="AF2784"/>
  <c r="AG2784"/>
  <c r="A2785"/>
  <c r="AE2785"/>
  <c r="AH2785" s="1"/>
  <c r="AL2785" s="1"/>
  <c r="AF2785"/>
  <c r="AG2785"/>
  <c r="A2786"/>
  <c r="AE2786"/>
  <c r="AH2786" s="1"/>
  <c r="AL2786" s="1"/>
  <c r="AF2786"/>
  <c r="AG2786"/>
  <c r="A2787"/>
  <c r="AE2787"/>
  <c r="AH2787" s="1"/>
  <c r="AL2787" s="1"/>
  <c r="AF2787"/>
  <c r="AG2787"/>
  <c r="A2788"/>
  <c r="AE2788"/>
  <c r="AH2788" s="1"/>
  <c r="AL2788" s="1"/>
  <c r="AF2788"/>
  <c r="AG2788"/>
  <c r="A2789"/>
  <c r="AE2789"/>
  <c r="AH2789" s="1"/>
  <c r="AL2789" s="1"/>
  <c r="AF2789"/>
  <c r="AG2789"/>
  <c r="A2790"/>
  <c r="AE2790"/>
  <c r="AH2790" s="1"/>
  <c r="AL2790" s="1"/>
  <c r="AF2790"/>
  <c r="AG2790"/>
  <c r="A2791"/>
  <c r="AE2791"/>
  <c r="AH2791" s="1"/>
  <c r="AL2791" s="1"/>
  <c r="AF2791"/>
  <c r="AG2791"/>
  <c r="A2792"/>
  <c r="AE2792"/>
  <c r="AH2792" s="1"/>
  <c r="AL2792" s="1"/>
  <c r="AF2792"/>
  <c r="AG2792"/>
  <c r="A2793"/>
  <c r="AE2793"/>
  <c r="AH2793" s="1"/>
  <c r="AL2793" s="1"/>
  <c r="AF2793"/>
  <c r="AG2793"/>
  <c r="A2794"/>
  <c r="AE2794"/>
  <c r="AH2794" s="1"/>
  <c r="AL2794" s="1"/>
  <c r="AF2794"/>
  <c r="AG2794"/>
  <c r="A2795"/>
  <c r="AE2795"/>
  <c r="AH2795" s="1"/>
  <c r="AL2795" s="1"/>
  <c r="AF2795"/>
  <c r="AG2795"/>
  <c r="A2796"/>
  <c r="AE2796"/>
  <c r="AH2796" s="1"/>
  <c r="AL2796" s="1"/>
  <c r="AF2796"/>
  <c r="AG2796"/>
  <c r="A2797"/>
  <c r="AE2797"/>
  <c r="AH2797" s="1"/>
  <c r="AL2797" s="1"/>
  <c r="AF2797"/>
  <c r="AG2797"/>
  <c r="A2798"/>
  <c r="AE2798"/>
  <c r="AH2798" s="1"/>
  <c r="AL2798" s="1"/>
  <c r="AF2798"/>
  <c r="AG2798"/>
  <c r="A2799"/>
  <c r="AE2799"/>
  <c r="AH2799" s="1"/>
  <c r="AL2799" s="1"/>
  <c r="AF2799"/>
  <c r="AG2799"/>
  <c r="A2800"/>
  <c r="AE2800"/>
  <c r="AH2800" s="1"/>
  <c r="AL2800" s="1"/>
  <c r="AF2800"/>
  <c r="AG2800"/>
  <c r="A2801"/>
  <c r="AE2801"/>
  <c r="AH2801" s="1"/>
  <c r="AL2801" s="1"/>
  <c r="AF2801"/>
  <c r="AG2801"/>
  <c r="A2802"/>
  <c r="AE2802"/>
  <c r="AH2802" s="1"/>
  <c r="AL2802" s="1"/>
  <c r="AF2802"/>
  <c r="AG2802"/>
  <c r="A2803"/>
  <c r="AE2803"/>
  <c r="AH2803" s="1"/>
  <c r="AL2803" s="1"/>
  <c r="AF2803"/>
  <c r="AG2803"/>
  <c r="A2804"/>
  <c r="AE2804"/>
  <c r="AH2804" s="1"/>
  <c r="AL2804" s="1"/>
  <c r="AF2804"/>
  <c r="AG2804"/>
  <c r="A2805"/>
  <c r="AE2805"/>
  <c r="AH2805" s="1"/>
  <c r="AL2805" s="1"/>
  <c r="AF2805"/>
  <c r="AG2805"/>
  <c r="A2806"/>
  <c r="AE2806"/>
  <c r="AH2806" s="1"/>
  <c r="AL2806" s="1"/>
  <c r="AF2806"/>
  <c r="AG2806"/>
  <c r="A2807"/>
  <c r="AE2807"/>
  <c r="AH2807" s="1"/>
  <c r="AL2807" s="1"/>
  <c r="AF2807"/>
  <c r="AG2807"/>
  <c r="A2808"/>
  <c r="AE2808"/>
  <c r="AH2808" s="1"/>
  <c r="AL2808" s="1"/>
  <c r="AF2808"/>
  <c r="AG2808"/>
  <c r="A2809"/>
  <c r="AE2809"/>
  <c r="AH2809" s="1"/>
  <c r="AL2809" s="1"/>
  <c r="AF2809"/>
  <c r="AG2809"/>
  <c r="A2810"/>
  <c r="AE2810"/>
  <c r="AH2810" s="1"/>
  <c r="AL2810" s="1"/>
  <c r="AF2810"/>
  <c r="AG2810"/>
  <c r="A2811"/>
  <c r="AE2811"/>
  <c r="AH2811" s="1"/>
  <c r="AL2811" s="1"/>
  <c r="AF2811"/>
  <c r="AG2811"/>
  <c r="A2812"/>
  <c r="AE2812"/>
  <c r="AH2812" s="1"/>
  <c r="AL2812" s="1"/>
  <c r="AF2812"/>
  <c r="AG2812"/>
  <c r="A2813"/>
  <c r="AE2813"/>
  <c r="AH2813" s="1"/>
  <c r="AL2813" s="1"/>
  <c r="AF2813"/>
  <c r="AG2813"/>
  <c r="A2814"/>
  <c r="AE2814"/>
  <c r="AH2814" s="1"/>
  <c r="AL2814" s="1"/>
  <c r="AF2814"/>
  <c r="AG2814"/>
  <c r="A2815"/>
  <c r="AE2815"/>
  <c r="AH2815" s="1"/>
  <c r="AL2815" s="1"/>
  <c r="AF2815"/>
  <c r="AG2815"/>
  <c r="A2816"/>
  <c r="AE2816"/>
  <c r="AH2816" s="1"/>
  <c r="AL2816" s="1"/>
  <c r="AF2816"/>
  <c r="AG2816"/>
  <c r="A2817"/>
  <c r="AE2817"/>
  <c r="AH2817" s="1"/>
  <c r="AL2817" s="1"/>
  <c r="AF2817"/>
  <c r="AG2817"/>
  <c r="A2818"/>
  <c r="AE2818"/>
  <c r="AH2818" s="1"/>
  <c r="AL2818" s="1"/>
  <c r="AF2818"/>
  <c r="AG2818"/>
  <c r="A2819"/>
  <c r="AE2819"/>
  <c r="AH2819" s="1"/>
  <c r="AL2819" s="1"/>
  <c r="AF2819"/>
  <c r="AG2819"/>
  <c r="A2820"/>
  <c r="AE2820"/>
  <c r="AH2820" s="1"/>
  <c r="AL2820" s="1"/>
  <c r="AF2820"/>
  <c r="AG2820"/>
  <c r="A2821"/>
  <c r="AE2821"/>
  <c r="AH2821" s="1"/>
  <c r="AL2821" s="1"/>
  <c r="AF2821"/>
  <c r="AG2821"/>
  <c r="A2822"/>
  <c r="AE2822"/>
  <c r="AH2822" s="1"/>
  <c r="AL2822" s="1"/>
  <c r="AF2822"/>
  <c r="AG2822"/>
  <c r="A2823"/>
  <c r="AE2823"/>
  <c r="AH2823" s="1"/>
  <c r="AL2823" s="1"/>
  <c r="AF2823"/>
  <c r="AG2823"/>
  <c r="A2824"/>
  <c r="AE2824"/>
  <c r="AH2824" s="1"/>
  <c r="AL2824" s="1"/>
  <c r="AF2824"/>
  <c r="AG2824"/>
  <c r="A2825"/>
  <c r="AE2825"/>
  <c r="AH2825" s="1"/>
  <c r="AL2825" s="1"/>
  <c r="AF2825"/>
  <c r="AG2825"/>
  <c r="A2826"/>
  <c r="AE2826"/>
  <c r="AH2826" s="1"/>
  <c r="AL2826" s="1"/>
  <c r="AF2826"/>
  <c r="AG2826"/>
  <c r="A2827"/>
  <c r="AE2827"/>
  <c r="AH2827" s="1"/>
  <c r="AL2827" s="1"/>
  <c r="AF2827"/>
  <c r="AG2827"/>
  <c r="A2828"/>
  <c r="AE2828"/>
  <c r="AH2828" s="1"/>
  <c r="AL2828" s="1"/>
  <c r="AF2828"/>
  <c r="AG2828"/>
  <c r="A2829"/>
  <c r="AE2829"/>
  <c r="AH2829" s="1"/>
  <c r="AL2829" s="1"/>
  <c r="AF2829"/>
  <c r="AG2829"/>
  <c r="A2830"/>
  <c r="AE2830"/>
  <c r="AH2830" s="1"/>
  <c r="AL2830" s="1"/>
  <c r="AF2830"/>
  <c r="AG2830"/>
  <c r="A2831"/>
  <c r="AE2831"/>
  <c r="AH2831" s="1"/>
  <c r="AL2831" s="1"/>
  <c r="AF2831"/>
  <c r="AG2831"/>
  <c r="A2832"/>
  <c r="AE2832"/>
  <c r="AH2832" s="1"/>
  <c r="AL2832" s="1"/>
  <c r="AF2832"/>
  <c r="AG2832"/>
  <c r="A2833"/>
  <c r="AE2833"/>
  <c r="AH2833" s="1"/>
  <c r="AL2833" s="1"/>
  <c r="AF2833"/>
  <c r="AG2833"/>
  <c r="A2834"/>
  <c r="AE2834"/>
  <c r="AH2834" s="1"/>
  <c r="AL2834" s="1"/>
  <c r="AF2834"/>
  <c r="AG2834"/>
  <c r="A2835"/>
  <c r="AE2835"/>
  <c r="AH2835" s="1"/>
  <c r="AL2835" s="1"/>
  <c r="AF2835"/>
  <c r="AG2835"/>
  <c r="A2836"/>
  <c r="AE2836"/>
  <c r="AH2836" s="1"/>
  <c r="AL2836" s="1"/>
  <c r="AF2836"/>
  <c r="AG2836"/>
  <c r="A2837"/>
  <c r="AE2837"/>
  <c r="AH2837" s="1"/>
  <c r="AL2837" s="1"/>
  <c r="AF2837"/>
  <c r="AG2837"/>
  <c r="A2838"/>
  <c r="AE2838"/>
  <c r="AH2838" s="1"/>
  <c r="AL2838" s="1"/>
  <c r="AF2838"/>
  <c r="AG2838"/>
  <c r="A2839"/>
  <c r="AE2839"/>
  <c r="AH2839" s="1"/>
  <c r="AL2839" s="1"/>
  <c r="AF2839"/>
  <c r="AG2839"/>
  <c r="A2840"/>
  <c r="AE2840"/>
  <c r="AH2840" s="1"/>
  <c r="AL2840" s="1"/>
  <c r="AF2840"/>
  <c r="AG2840"/>
  <c r="A2841"/>
  <c r="AE2841"/>
  <c r="AH2841" s="1"/>
  <c r="AL2841" s="1"/>
  <c r="AF2841"/>
  <c r="AG2841"/>
  <c r="A2842"/>
  <c r="AE2842"/>
  <c r="AH2842" s="1"/>
  <c r="AL2842" s="1"/>
  <c r="AF2842"/>
  <c r="AG2842"/>
  <c r="A2843"/>
  <c r="AE2843"/>
  <c r="AH2843" s="1"/>
  <c r="AL2843" s="1"/>
  <c r="AF2843"/>
  <c r="AG2843"/>
  <c r="A2844"/>
  <c r="AE2844"/>
  <c r="AH2844" s="1"/>
  <c r="AL2844" s="1"/>
  <c r="AF2844"/>
  <c r="AG2844"/>
  <c r="A2845"/>
  <c r="AE2845"/>
  <c r="AH2845" s="1"/>
  <c r="AL2845" s="1"/>
  <c r="AF2845"/>
  <c r="AG2845"/>
  <c r="A2846"/>
  <c r="AE2846"/>
  <c r="AH2846" s="1"/>
  <c r="AL2846" s="1"/>
  <c r="AF2846"/>
  <c r="AG2846"/>
  <c r="A2847"/>
  <c r="AE2847"/>
  <c r="AH2847" s="1"/>
  <c r="AL2847" s="1"/>
  <c r="AF2847"/>
  <c r="AG2847"/>
  <c r="A2848"/>
  <c r="AE2848"/>
  <c r="AH2848" s="1"/>
  <c r="AL2848" s="1"/>
  <c r="AF2848"/>
  <c r="AG2848"/>
  <c r="A2849"/>
  <c r="AE2849"/>
  <c r="AH2849" s="1"/>
  <c r="AL2849" s="1"/>
  <c r="AF2849"/>
  <c r="AG2849"/>
  <c r="A2850"/>
  <c r="AE2850"/>
  <c r="AH2850" s="1"/>
  <c r="AL2850" s="1"/>
  <c r="AF2850"/>
  <c r="AG2850"/>
  <c r="A2851"/>
  <c r="AE2851"/>
  <c r="AH2851" s="1"/>
  <c r="AL2851" s="1"/>
  <c r="AF2851"/>
  <c r="AG2851"/>
  <c r="A2852"/>
  <c r="AE2852"/>
  <c r="AH2852" s="1"/>
  <c r="AL2852" s="1"/>
  <c r="AF2852"/>
  <c r="AG2852"/>
  <c r="A2853"/>
  <c r="AE2853"/>
  <c r="AH2853" s="1"/>
  <c r="AL2853" s="1"/>
  <c r="AF2853"/>
  <c r="AG2853"/>
  <c r="A2854"/>
  <c r="AE2854"/>
  <c r="AH2854" s="1"/>
  <c r="AL2854" s="1"/>
  <c r="AF2854"/>
  <c r="AG2854"/>
  <c r="A2855"/>
  <c r="AE2855"/>
  <c r="AH2855" s="1"/>
  <c r="AL2855" s="1"/>
  <c r="AF2855"/>
  <c r="AG2855"/>
  <c r="A2856"/>
  <c r="AE2856"/>
  <c r="AH2856" s="1"/>
  <c r="AL2856" s="1"/>
  <c r="AF2856"/>
  <c r="AG2856"/>
  <c r="A2857"/>
  <c r="AE2857"/>
  <c r="AH2857" s="1"/>
  <c r="AL2857" s="1"/>
  <c r="AF2857"/>
  <c r="AG2857"/>
  <c r="A2858"/>
  <c r="AE2858"/>
  <c r="AH2858" s="1"/>
  <c r="AL2858" s="1"/>
  <c r="AF2858"/>
  <c r="AG2858"/>
  <c r="A2859"/>
  <c r="AE2859"/>
  <c r="AH2859" s="1"/>
  <c r="AL2859" s="1"/>
  <c r="AF2859"/>
  <c r="AG2859"/>
  <c r="A2860"/>
  <c r="AE2860"/>
  <c r="AH2860" s="1"/>
  <c r="AL2860" s="1"/>
  <c r="AF2860"/>
  <c r="AG2860"/>
  <c r="A2861"/>
  <c r="AE2861"/>
  <c r="AH2861" s="1"/>
  <c r="AL2861" s="1"/>
  <c r="AF2861"/>
  <c r="AG2861"/>
  <c r="A2862"/>
  <c r="AE2862"/>
  <c r="AH2862" s="1"/>
  <c r="AL2862" s="1"/>
  <c r="AF2862"/>
  <c r="AG2862"/>
  <c r="A2863"/>
  <c r="AE2863"/>
  <c r="AH2863" s="1"/>
  <c r="AL2863" s="1"/>
  <c r="AF2863"/>
  <c r="AG2863"/>
  <c r="A2864"/>
  <c r="AE2864"/>
  <c r="AH2864" s="1"/>
  <c r="AL2864" s="1"/>
  <c r="AF2864"/>
  <c r="AG2864"/>
  <c r="A2865"/>
  <c r="AE2865"/>
  <c r="AH2865" s="1"/>
  <c r="AL2865" s="1"/>
  <c r="AF2865"/>
  <c r="AG2865"/>
  <c r="A2866"/>
  <c r="AE2866"/>
  <c r="AH2866" s="1"/>
  <c r="AL2866" s="1"/>
  <c r="AF2866"/>
  <c r="AG2866"/>
  <c r="A2867"/>
  <c r="AE2867"/>
  <c r="AH2867" s="1"/>
  <c r="AL2867" s="1"/>
  <c r="AF2867"/>
  <c r="AG2867"/>
  <c r="A2868"/>
  <c r="AE2868"/>
  <c r="AH2868" s="1"/>
  <c r="AL2868" s="1"/>
  <c r="AF2868"/>
  <c r="AG2868"/>
  <c r="A2869"/>
  <c r="AE2869"/>
  <c r="AH2869" s="1"/>
  <c r="AL2869" s="1"/>
  <c r="AF2869"/>
  <c r="AG2869"/>
  <c r="A2870"/>
  <c r="AE2870"/>
  <c r="AH2870" s="1"/>
  <c r="AL2870" s="1"/>
  <c r="AF2870"/>
  <c r="AG2870"/>
  <c r="A2871"/>
  <c r="AE2871"/>
  <c r="AH2871" s="1"/>
  <c r="AL2871" s="1"/>
  <c r="AF2871"/>
  <c r="AG2871"/>
  <c r="A2872"/>
  <c r="AE2872"/>
  <c r="AH2872" s="1"/>
  <c r="AL2872" s="1"/>
  <c r="AF2872"/>
  <c r="AG2872"/>
  <c r="A2873"/>
  <c r="AE2873"/>
  <c r="AH2873" s="1"/>
  <c r="AL2873" s="1"/>
  <c r="AF2873"/>
  <c r="AG2873"/>
  <c r="A2874"/>
  <c r="AE2874"/>
  <c r="AH2874" s="1"/>
  <c r="AL2874" s="1"/>
  <c r="AF2874"/>
  <c r="AG2874"/>
  <c r="A2875"/>
  <c r="AE2875"/>
  <c r="AH2875" s="1"/>
  <c r="AL2875" s="1"/>
  <c r="AF2875"/>
  <c r="AG2875"/>
  <c r="A2876"/>
  <c r="AE2876"/>
  <c r="AH2876" s="1"/>
  <c r="AL2876" s="1"/>
  <c r="AF2876"/>
  <c r="AG2876"/>
  <c r="A2877"/>
  <c r="AE2877"/>
  <c r="AH2877" s="1"/>
  <c r="AL2877" s="1"/>
  <c r="AF2877"/>
  <c r="AG2877"/>
  <c r="A2878"/>
  <c r="AE2878"/>
  <c r="AH2878" s="1"/>
  <c r="AL2878" s="1"/>
  <c r="AF2878"/>
  <c r="AG2878"/>
  <c r="A2879"/>
  <c r="AE2879"/>
  <c r="AH2879" s="1"/>
  <c r="AL2879" s="1"/>
  <c r="AF2879"/>
  <c r="AG2879"/>
  <c r="A2880"/>
  <c r="AE2880"/>
  <c r="AH2880" s="1"/>
  <c r="AL2880" s="1"/>
  <c r="AF2880"/>
  <c r="AG2880"/>
  <c r="A2881"/>
  <c r="AE2881"/>
  <c r="AH2881" s="1"/>
  <c r="AL2881" s="1"/>
  <c r="AF2881"/>
  <c r="AG2881"/>
  <c r="A2882"/>
  <c r="AE2882"/>
  <c r="AH2882" s="1"/>
  <c r="AL2882" s="1"/>
  <c r="AF2882"/>
  <c r="AG2882"/>
  <c r="A2883"/>
  <c r="AE2883"/>
  <c r="AH2883" s="1"/>
  <c r="AL2883" s="1"/>
  <c r="AF2883"/>
  <c r="AG2883"/>
  <c r="A2884"/>
  <c r="AE2884"/>
  <c r="AH2884" s="1"/>
  <c r="AL2884" s="1"/>
  <c r="AF2884"/>
  <c r="AG2884"/>
  <c r="A2885"/>
  <c r="AE2885"/>
  <c r="AH2885" s="1"/>
  <c r="AL2885" s="1"/>
  <c r="AF2885"/>
  <c r="AG2885"/>
  <c r="A2886"/>
  <c r="AE2886"/>
  <c r="AH2886" s="1"/>
  <c r="AL2886" s="1"/>
  <c r="AF2886"/>
  <c r="AG2886"/>
  <c r="A2887"/>
  <c r="AE2887"/>
  <c r="AH2887" s="1"/>
  <c r="AL2887" s="1"/>
  <c r="AF2887"/>
  <c r="AG2887"/>
  <c r="A2888"/>
  <c r="AE2888"/>
  <c r="AH2888" s="1"/>
  <c r="AL2888" s="1"/>
  <c r="AF2888"/>
  <c r="AG2888"/>
  <c r="A2889"/>
  <c r="AE2889"/>
  <c r="AH2889" s="1"/>
  <c r="AL2889" s="1"/>
  <c r="AF2889"/>
  <c r="AG2889"/>
  <c r="A2890"/>
  <c r="AE2890"/>
  <c r="AH2890" s="1"/>
  <c r="AL2890" s="1"/>
  <c r="AF2890"/>
  <c r="AG2890"/>
  <c r="A2891"/>
  <c r="AE2891"/>
  <c r="AH2891" s="1"/>
  <c r="AL2891" s="1"/>
  <c r="AF2891"/>
  <c r="AG2891"/>
  <c r="A2892"/>
  <c r="AE2892"/>
  <c r="AH2892" s="1"/>
  <c r="AL2892" s="1"/>
  <c r="AF2892"/>
  <c r="AG2892"/>
  <c r="A2893"/>
  <c r="AE2893"/>
  <c r="AH2893" s="1"/>
  <c r="AL2893" s="1"/>
  <c r="AF2893"/>
  <c r="AG2893"/>
  <c r="A2894"/>
  <c r="AE2894"/>
  <c r="AH2894" s="1"/>
  <c r="AL2894" s="1"/>
  <c r="AF2894"/>
  <c r="AG2894"/>
  <c r="A2895"/>
  <c r="AE2895"/>
  <c r="AH2895" s="1"/>
  <c r="AL2895" s="1"/>
  <c r="AF2895"/>
  <c r="AG2895"/>
  <c r="A2896"/>
  <c r="AE2896"/>
  <c r="AH2896" s="1"/>
  <c r="AL2896" s="1"/>
  <c r="AF2896"/>
  <c r="AG2896"/>
  <c r="A2897"/>
  <c r="AE2897"/>
  <c r="AH2897" s="1"/>
  <c r="AL2897" s="1"/>
  <c r="AF2897"/>
  <c r="AG2897"/>
  <c r="A2898"/>
  <c r="AE2898"/>
  <c r="AH2898" s="1"/>
  <c r="AL2898" s="1"/>
  <c r="AF2898"/>
  <c r="AG2898"/>
  <c r="A2899"/>
  <c r="AE2899"/>
  <c r="AH2899" s="1"/>
  <c r="AL2899" s="1"/>
  <c r="AF2899"/>
  <c r="AG2899"/>
  <c r="A2900"/>
  <c r="AE2900"/>
  <c r="AH2900" s="1"/>
  <c r="AL2900" s="1"/>
  <c r="AF2900"/>
  <c r="AG2900"/>
  <c r="A2901"/>
  <c r="AE2901"/>
  <c r="AH2901" s="1"/>
  <c r="AL2901" s="1"/>
  <c r="AF2901"/>
  <c r="AG2901"/>
  <c r="A2902"/>
  <c r="AE2902"/>
  <c r="AH2902" s="1"/>
  <c r="AL2902" s="1"/>
  <c r="AF2902"/>
  <c r="AG2902"/>
  <c r="A2903"/>
  <c r="AE2903"/>
  <c r="AH2903" s="1"/>
  <c r="AL2903" s="1"/>
  <c r="AF2903"/>
  <c r="AG2903"/>
  <c r="A2904"/>
  <c r="AE2904"/>
  <c r="AH2904" s="1"/>
  <c r="AL2904" s="1"/>
  <c r="AF2904"/>
  <c r="AG2904"/>
  <c r="A2905"/>
  <c r="AE2905"/>
  <c r="AH2905" s="1"/>
  <c r="AL2905" s="1"/>
  <c r="AF2905"/>
  <c r="AG2905"/>
  <c r="A2906"/>
  <c r="AE2906"/>
  <c r="AH2906" s="1"/>
  <c r="AL2906" s="1"/>
  <c r="AF2906"/>
  <c r="AG2906"/>
  <c r="A2907"/>
  <c r="AE2907"/>
  <c r="AH2907" s="1"/>
  <c r="AL2907" s="1"/>
  <c r="AF2907"/>
  <c r="AG2907"/>
  <c r="A2908"/>
  <c r="AE2908"/>
  <c r="AH2908" s="1"/>
  <c r="AL2908" s="1"/>
  <c r="AF2908"/>
  <c r="AG2908"/>
  <c r="A2909"/>
  <c r="AE2909"/>
  <c r="AH2909" s="1"/>
  <c r="AL2909" s="1"/>
  <c r="AF2909"/>
  <c r="AG2909"/>
  <c r="A2910"/>
  <c r="AE2910"/>
  <c r="AH2910" s="1"/>
  <c r="AL2910" s="1"/>
  <c r="AF2910"/>
  <c r="AG2910"/>
  <c r="A2911"/>
  <c r="AE2911"/>
  <c r="AH2911" s="1"/>
  <c r="AL2911" s="1"/>
  <c r="AF2911"/>
  <c r="AG2911"/>
  <c r="A2912"/>
  <c r="AE2912"/>
  <c r="AH2912" s="1"/>
  <c r="AL2912" s="1"/>
  <c r="AF2912"/>
  <c r="AG2912"/>
  <c r="A2913"/>
  <c r="AE2913"/>
  <c r="AH2913" s="1"/>
  <c r="AL2913" s="1"/>
  <c r="AF2913"/>
  <c r="AG2913"/>
  <c r="A2914"/>
  <c r="AE2914"/>
  <c r="AH2914" s="1"/>
  <c r="AL2914" s="1"/>
  <c r="AF2914"/>
  <c r="AG2914"/>
  <c r="A2915"/>
  <c r="AE2915"/>
  <c r="AH2915" s="1"/>
  <c r="AL2915" s="1"/>
  <c r="AF2915"/>
  <c r="AG2915"/>
  <c r="A2916"/>
  <c r="AE2916"/>
  <c r="AH2916" s="1"/>
  <c r="AL2916" s="1"/>
  <c r="AF2916"/>
  <c r="AG2916"/>
  <c r="A2917"/>
  <c r="AE2917"/>
  <c r="AH2917" s="1"/>
  <c r="AL2917" s="1"/>
  <c r="AF2917"/>
  <c r="AG2917"/>
  <c r="A2918"/>
  <c r="AE2918"/>
  <c r="AH2918" s="1"/>
  <c r="AL2918" s="1"/>
  <c r="AF2918"/>
  <c r="AG2918"/>
  <c r="A2919"/>
  <c r="AE2919"/>
  <c r="AH2919" s="1"/>
  <c r="AL2919" s="1"/>
  <c r="AF2919"/>
  <c r="AG2919"/>
  <c r="A2920"/>
  <c r="AE2920"/>
  <c r="AH2920" s="1"/>
  <c r="AL2920" s="1"/>
  <c r="AF2920"/>
  <c r="AG2920"/>
  <c r="A2921"/>
  <c r="AE2921"/>
  <c r="AH2921" s="1"/>
  <c r="AL2921" s="1"/>
  <c r="AF2921"/>
  <c r="AG2921"/>
  <c r="A2922"/>
  <c r="AE2922"/>
  <c r="AH2922" s="1"/>
  <c r="AL2922" s="1"/>
  <c r="AF2922"/>
  <c r="AG2922"/>
  <c r="A2923"/>
  <c r="AE2923"/>
  <c r="AH2923" s="1"/>
  <c r="AL2923" s="1"/>
  <c r="AF2923"/>
  <c r="AG2923"/>
  <c r="A2924"/>
  <c r="AE2924"/>
  <c r="AH2924" s="1"/>
  <c r="AL2924" s="1"/>
  <c r="AF2924"/>
  <c r="AG2924"/>
  <c r="A2925"/>
  <c r="AE2925"/>
  <c r="AH2925" s="1"/>
  <c r="AL2925" s="1"/>
  <c r="AF2925"/>
  <c r="AG2925"/>
  <c r="A2926"/>
  <c r="AE2926"/>
  <c r="AH2926" s="1"/>
  <c r="AL2926" s="1"/>
  <c r="AF2926"/>
  <c r="AG2926"/>
  <c r="A2927"/>
  <c r="AE2927"/>
  <c r="AH2927" s="1"/>
  <c r="AL2927" s="1"/>
  <c r="AF2927"/>
  <c r="AG2927"/>
  <c r="A2928"/>
  <c r="AE2928"/>
  <c r="AH2928" s="1"/>
  <c r="AL2928" s="1"/>
  <c r="AF2928"/>
  <c r="AG2928"/>
  <c r="A2929"/>
  <c r="AE2929"/>
  <c r="AH2929" s="1"/>
  <c r="AL2929" s="1"/>
  <c r="AF2929"/>
  <c r="AG2929"/>
  <c r="A2930"/>
  <c r="AE2930"/>
  <c r="AH2930" s="1"/>
  <c r="AL2930" s="1"/>
  <c r="AF2930"/>
  <c r="AG2930"/>
  <c r="A2931"/>
  <c r="AE2931"/>
  <c r="AH2931" s="1"/>
  <c r="AL2931" s="1"/>
  <c r="AF2931"/>
  <c r="AG2931"/>
  <c r="A2932"/>
  <c r="AE2932"/>
  <c r="AH2932" s="1"/>
  <c r="AL2932" s="1"/>
  <c r="AF2932"/>
  <c r="AG2932"/>
  <c r="A2933"/>
  <c r="AE2933"/>
  <c r="AH2933" s="1"/>
  <c r="AL2933" s="1"/>
  <c r="AF2933"/>
  <c r="AG2933"/>
  <c r="A2934"/>
  <c r="AE2934"/>
  <c r="AH2934" s="1"/>
  <c r="AL2934" s="1"/>
  <c r="AF2934"/>
  <c r="AG2934"/>
  <c r="A2935"/>
  <c r="AE2935"/>
  <c r="AH2935" s="1"/>
  <c r="AL2935" s="1"/>
  <c r="AF2935"/>
  <c r="AG2935"/>
  <c r="A2936"/>
  <c r="AE2936"/>
  <c r="AH2936" s="1"/>
  <c r="AL2936" s="1"/>
  <c r="AF2936"/>
  <c r="AG2936"/>
  <c r="A2937"/>
  <c r="AE2937"/>
  <c r="AH2937" s="1"/>
  <c r="AL2937" s="1"/>
  <c r="AF2937"/>
  <c r="AG2937"/>
  <c r="A2938"/>
  <c r="AE2938"/>
  <c r="AH2938" s="1"/>
  <c r="AL2938" s="1"/>
  <c r="AF2938"/>
  <c r="AG2938"/>
  <c r="A2939"/>
  <c r="AE2939"/>
  <c r="AH2939" s="1"/>
  <c r="AL2939" s="1"/>
  <c r="AF2939"/>
  <c r="AG2939"/>
  <c r="A2940"/>
  <c r="AE2940"/>
  <c r="AH2940" s="1"/>
  <c r="AL2940" s="1"/>
  <c r="AF2940"/>
  <c r="AG2940"/>
  <c r="A2941"/>
  <c r="AE2941"/>
  <c r="AH2941" s="1"/>
  <c r="AL2941" s="1"/>
  <c r="AF2941"/>
  <c r="AG2941"/>
  <c r="A2942"/>
  <c r="AE2942"/>
  <c r="AH2942" s="1"/>
  <c r="AL2942" s="1"/>
  <c r="AF2942"/>
  <c r="AG2942"/>
  <c r="A2943"/>
  <c r="AE2943"/>
  <c r="AH2943" s="1"/>
  <c r="AL2943" s="1"/>
  <c r="AF2943"/>
  <c r="AG2943"/>
  <c r="A2944"/>
  <c r="AE2944"/>
  <c r="AH2944" s="1"/>
  <c r="AL2944" s="1"/>
  <c r="AF2944"/>
  <c r="AG2944"/>
  <c r="A2945"/>
  <c r="AE2945"/>
  <c r="AH2945" s="1"/>
  <c r="AL2945" s="1"/>
  <c r="AF2945"/>
  <c r="AG2945"/>
  <c r="A2946"/>
  <c r="AE2946"/>
  <c r="AH2946" s="1"/>
  <c r="AL2946" s="1"/>
  <c r="AF2946"/>
  <c r="AG2946"/>
  <c r="A2947"/>
  <c r="AE2947"/>
  <c r="AH2947" s="1"/>
  <c r="AL2947" s="1"/>
  <c r="AF2947"/>
  <c r="AG2947"/>
  <c r="A2948"/>
  <c r="AE2948"/>
  <c r="AH2948" s="1"/>
  <c r="AL2948" s="1"/>
  <c r="AF2948"/>
  <c r="AG2948"/>
  <c r="A2949"/>
  <c r="AE2949"/>
  <c r="AH2949" s="1"/>
  <c r="AL2949" s="1"/>
  <c r="AF2949"/>
  <c r="AG2949"/>
  <c r="A2950"/>
  <c r="AE2950"/>
  <c r="AH2950" s="1"/>
  <c r="AL2950" s="1"/>
  <c r="AF2950"/>
  <c r="AG2950"/>
  <c r="A2951"/>
  <c r="AE2951"/>
  <c r="AH2951" s="1"/>
  <c r="AL2951" s="1"/>
  <c r="AF2951"/>
  <c r="AG2951"/>
  <c r="A2952"/>
  <c r="AE2952"/>
  <c r="AH2952" s="1"/>
  <c r="AL2952" s="1"/>
  <c r="AF2952"/>
  <c r="AG2952"/>
  <c r="A2953"/>
  <c r="AE2953"/>
  <c r="AH2953" s="1"/>
  <c r="AL2953" s="1"/>
  <c r="AF2953"/>
  <c r="AG2953"/>
  <c r="A2954"/>
  <c r="AE2954"/>
  <c r="AH2954" s="1"/>
  <c r="AL2954" s="1"/>
  <c r="AF2954"/>
  <c r="AG2954"/>
  <c r="A2955"/>
  <c r="AE2955"/>
  <c r="AH2955" s="1"/>
  <c r="AL2955" s="1"/>
  <c r="AF2955"/>
  <c r="AG2955"/>
  <c r="A2956"/>
  <c r="AE2956"/>
  <c r="AH2956" s="1"/>
  <c r="AL2956" s="1"/>
  <c r="AF2956"/>
  <c r="AG2956"/>
  <c r="A2957"/>
  <c r="AE2957"/>
  <c r="AH2957" s="1"/>
  <c r="AL2957" s="1"/>
  <c r="AF2957"/>
  <c r="AG2957"/>
  <c r="A2958"/>
  <c r="AE2958"/>
  <c r="AH2958" s="1"/>
  <c r="AL2958" s="1"/>
  <c r="AF2958"/>
  <c r="AG2958"/>
  <c r="A2959"/>
  <c r="AE2959"/>
  <c r="AH2959" s="1"/>
  <c r="AL2959" s="1"/>
  <c r="AF2959"/>
  <c r="AG2959"/>
  <c r="A2960"/>
  <c r="AE2960"/>
  <c r="AH2960" s="1"/>
  <c r="AL2960" s="1"/>
  <c r="AF2960"/>
  <c r="AG2960"/>
  <c r="A2961"/>
  <c r="AE2961"/>
  <c r="AH2961" s="1"/>
  <c r="AL2961" s="1"/>
  <c r="AF2961"/>
  <c r="AG2961"/>
  <c r="A2962"/>
  <c r="AE2962"/>
  <c r="AH2962" s="1"/>
  <c r="AL2962" s="1"/>
  <c r="AF2962"/>
  <c r="AG2962"/>
  <c r="A2963"/>
  <c r="AE2963"/>
  <c r="AH2963" s="1"/>
  <c r="AL2963" s="1"/>
  <c r="AF2963"/>
  <c r="AG2963"/>
  <c r="A2964"/>
  <c r="AE2964"/>
  <c r="AH2964" s="1"/>
  <c r="AL2964" s="1"/>
  <c r="AF2964"/>
  <c r="AG2964"/>
  <c r="A2965"/>
  <c r="AE2965"/>
  <c r="AH2965" s="1"/>
  <c r="AL2965" s="1"/>
  <c r="AF2965"/>
  <c r="AG2965"/>
  <c r="A2966"/>
  <c r="AE2966"/>
  <c r="AH2966" s="1"/>
  <c r="AL2966" s="1"/>
  <c r="AF2966"/>
  <c r="AG2966"/>
  <c r="AH2347" l="1"/>
  <c r="AL2347" s="1"/>
  <c r="AH2345"/>
  <c r="AL2345" s="1"/>
  <c r="AH2343"/>
  <c r="AL2343" s="1"/>
  <c r="AH2341"/>
  <c r="AL2341" s="1"/>
  <c r="AH2339"/>
  <c r="AL2339" s="1"/>
  <c r="AH2337"/>
  <c r="AL2337" s="1"/>
  <c r="AH2335"/>
  <c r="AL2335" s="1"/>
  <c r="AH2333"/>
  <c r="AL2333" s="1"/>
  <c r="AH2331"/>
  <c r="AL2331" s="1"/>
  <c r="AH2329"/>
  <c r="AL2329" s="1"/>
  <c r="AH2327"/>
  <c r="AL2327" s="1"/>
  <c r="AH2325"/>
  <c r="AL2325" s="1"/>
  <c r="AH2323"/>
  <c r="AL2323" s="1"/>
  <c r="AH2321"/>
  <c r="AL2321" s="1"/>
  <c r="AH2319"/>
  <c r="AL2319" s="1"/>
  <c r="AH2317"/>
  <c r="AL2317" s="1"/>
  <c r="AH2315"/>
  <c r="AL2315" s="1"/>
  <c r="AH2313"/>
  <c r="AL2313" s="1"/>
  <c r="AH2311"/>
  <c r="AL2311" s="1"/>
  <c r="AH2309"/>
  <c r="AL2309" s="1"/>
  <c r="AH2307"/>
  <c r="AL2307" s="1"/>
  <c r="AH2305"/>
  <c r="AL2305" s="1"/>
  <c r="AH2303"/>
  <c r="AL2303" s="1"/>
  <c r="AH2301"/>
  <c r="AL2301" s="1"/>
  <c r="AH2299"/>
  <c r="AL2299" s="1"/>
  <c r="AH2297"/>
  <c r="AL2297" s="1"/>
  <c r="AH2295"/>
  <c r="AL2295" s="1"/>
  <c r="AH2293"/>
  <c r="AL2293" s="1"/>
  <c r="AH2291"/>
  <c r="AL2291" s="1"/>
  <c r="AH2289"/>
  <c r="AL2289" s="1"/>
  <c r="AH2287"/>
  <c r="AL2287" s="1"/>
  <c r="AH2285"/>
  <c r="AL2285" s="1"/>
  <c r="AH2283"/>
  <c r="AL2283" s="1"/>
  <c r="AH2281"/>
  <c r="AL2281" s="1"/>
  <c r="AH2279"/>
  <c r="AL2279" s="1"/>
  <c r="AH2277"/>
  <c r="AL2277" s="1"/>
  <c r="AH2275"/>
  <c r="AL2275" s="1"/>
  <c r="AH2273"/>
  <c r="AL2273" s="1"/>
  <c r="AH2271"/>
  <c r="AL2271" s="1"/>
  <c r="AH2269"/>
  <c r="AL2269" s="1"/>
  <c r="AH2267"/>
  <c r="AL2267" s="1"/>
  <c r="AH2265"/>
  <c r="AL2265" s="1"/>
  <c r="AH2263"/>
  <c r="AL2263" s="1"/>
  <c r="AH2261"/>
  <c r="AL2261" s="1"/>
  <c r="AH2259"/>
  <c r="AL2259" s="1"/>
  <c r="AH2257"/>
  <c r="AL2257" s="1"/>
  <c r="AH2255"/>
  <c r="AL2255" s="1"/>
  <c r="AH2253"/>
  <c r="AL2253" s="1"/>
  <c r="AH2251"/>
  <c r="AL2251" s="1"/>
  <c r="AH2249"/>
  <c r="AL2249" s="1"/>
  <c r="AH2247"/>
  <c r="AL2247" s="1"/>
  <c r="AH2245"/>
  <c r="AL2245" s="1"/>
  <c r="AH2243"/>
  <c r="AL2243" s="1"/>
  <c r="AH2241"/>
  <c r="AL2241" s="1"/>
  <c r="AH2239"/>
  <c r="AL2239" s="1"/>
  <c r="AH2237"/>
  <c r="AL2237" s="1"/>
  <c r="AH2235"/>
  <c r="AL2235" s="1"/>
  <c r="AH2233"/>
  <c r="AL2233" s="1"/>
  <c r="AH2231"/>
  <c r="AL2231" s="1"/>
  <c r="AH2229"/>
  <c r="AL2229" s="1"/>
  <c r="AH2227"/>
  <c r="AL2227" s="1"/>
  <c r="AH2225"/>
  <c r="AL2225" s="1"/>
  <c r="AH2223"/>
  <c r="AL2223" s="1"/>
  <c r="AH2221"/>
  <c r="AL2221" s="1"/>
  <c r="AH2219"/>
  <c r="AL2219" s="1"/>
  <c r="AH2217"/>
  <c r="AL2217" s="1"/>
  <c r="AH2215"/>
  <c r="AL2215" s="1"/>
  <c r="AH2213"/>
  <c r="AL2213" s="1"/>
  <c r="AH2211"/>
  <c r="AL2211" s="1"/>
  <c r="AH2209"/>
  <c r="AL2209" s="1"/>
  <c r="AH2207"/>
  <c r="AL2207" s="1"/>
  <c r="AH2205"/>
  <c r="AL2205" s="1"/>
  <c r="AH2203"/>
  <c r="AL2203" s="1"/>
  <c r="AH2201"/>
  <c r="AL2201" s="1"/>
  <c r="AH2199"/>
  <c r="AL2199" s="1"/>
  <c r="AH2197"/>
  <c r="AL2197" s="1"/>
  <c r="AH2195"/>
  <c r="AL2195" s="1"/>
  <c r="AH2193"/>
  <c r="AL2193" s="1"/>
  <c r="AH2191"/>
  <c r="AL2191" s="1"/>
  <c r="AH2189"/>
  <c r="AL2189" s="1"/>
  <c r="AH2187"/>
  <c r="AL2187" s="1"/>
  <c r="AH2185"/>
  <c r="AL2185" s="1"/>
  <c r="AH2183"/>
  <c r="AL2183" s="1"/>
  <c r="AH2181"/>
  <c r="AL2181" s="1"/>
  <c r="AH2179"/>
  <c r="AL2179" s="1"/>
  <c r="AH2177"/>
  <c r="AL2177" s="1"/>
  <c r="AH2175"/>
  <c r="AL2175" s="1"/>
  <c r="AH2173"/>
  <c r="AL2173" s="1"/>
  <c r="AH2171"/>
  <c r="AL2171" s="1"/>
  <c r="AH2169"/>
  <c r="AL2169" s="1"/>
  <c r="AH2167"/>
  <c r="AL2167" s="1"/>
  <c r="AH2165"/>
  <c r="AL2165" s="1"/>
  <c r="AH2163"/>
  <c r="AL2163" s="1"/>
  <c r="AH2161"/>
  <c r="AL2161" s="1"/>
  <c r="AH2159"/>
  <c r="AL2159" s="1"/>
  <c r="AH2157"/>
  <c r="AL2157" s="1"/>
  <c r="AH2155"/>
  <c r="AL2155" s="1"/>
  <c r="AH2153"/>
  <c r="AL2153" s="1"/>
  <c r="AH2151"/>
  <c r="AL2151" s="1"/>
  <c r="AH2149"/>
  <c r="AL2149" s="1"/>
  <c r="AH2147"/>
  <c r="AL2147" s="1"/>
  <c r="AH2145"/>
  <c r="AL2145" s="1"/>
  <c r="AH2143"/>
  <c r="AL2143" s="1"/>
  <c r="AH2141"/>
  <c r="AL2141" s="1"/>
  <c r="AH2139"/>
  <c r="AL2139" s="1"/>
  <c r="AH2137"/>
  <c r="AL2137" s="1"/>
  <c r="AH2135"/>
  <c r="AL2135" s="1"/>
  <c r="AH2133"/>
  <c r="AL2133" s="1"/>
  <c r="AH2131"/>
  <c r="AL2131" s="1"/>
  <c r="AH2129"/>
  <c r="AL2129" s="1"/>
  <c r="AH2127"/>
  <c r="AL2127" s="1"/>
  <c r="AH2125"/>
  <c r="AL2125" s="1"/>
  <c r="AH2123"/>
  <c r="AL2123" s="1"/>
  <c r="AH2121"/>
  <c r="AL2121" s="1"/>
  <c r="AH2119"/>
  <c r="AL2119" s="1"/>
  <c r="AH2117"/>
  <c r="AL2117" s="1"/>
  <c r="AH2115"/>
  <c r="AL2115" s="1"/>
  <c r="AH2113"/>
  <c r="AL2113" s="1"/>
  <c r="AH2111"/>
  <c r="AL2111" s="1"/>
  <c r="AH2109"/>
  <c r="AL2109" s="1"/>
  <c r="AH2107"/>
  <c r="AL2107" s="1"/>
  <c r="AH2105"/>
  <c r="AL2105" s="1"/>
  <c r="AH2103"/>
  <c r="AL2103" s="1"/>
  <c r="AH2101"/>
  <c r="AL2101" s="1"/>
  <c r="AH2099"/>
  <c r="AL2099" s="1"/>
  <c r="AH2097"/>
  <c r="AL2097" s="1"/>
  <c r="AH2095"/>
  <c r="AL2095" s="1"/>
  <c r="AH2093"/>
  <c r="AL2093" s="1"/>
  <c r="AH2091"/>
  <c r="AL2091" s="1"/>
  <c r="AH2089"/>
  <c r="AL2089" s="1"/>
  <c r="AH2087"/>
  <c r="AL2087" s="1"/>
  <c r="AH2085"/>
  <c r="AL2085" s="1"/>
  <c r="AH2083"/>
  <c r="AL2083" s="1"/>
  <c r="AH2081"/>
  <c r="AL2081" s="1"/>
  <c r="AH2079"/>
  <c r="AL2079" s="1"/>
  <c r="AH2077"/>
  <c r="AL2077" s="1"/>
  <c r="AH2075"/>
  <c r="AL2075" s="1"/>
  <c r="AH2073"/>
  <c r="AL2073" s="1"/>
  <c r="AH2071"/>
  <c r="AL2071" s="1"/>
  <c r="AH2069"/>
  <c r="AL2069" s="1"/>
  <c r="AH2067"/>
  <c r="AL2067" s="1"/>
  <c r="AH2065"/>
  <c r="AL2065" s="1"/>
  <c r="AH2063"/>
  <c r="AL2063" s="1"/>
  <c r="AH2061"/>
  <c r="AL2061" s="1"/>
  <c r="AH2059"/>
  <c r="AL2059" s="1"/>
  <c r="AH2057"/>
  <c r="AL2057" s="1"/>
  <c r="AH2055"/>
  <c r="AL2055" s="1"/>
  <c r="AH2053"/>
  <c r="AL2053" s="1"/>
  <c r="AH2051"/>
  <c r="AL2051" s="1"/>
  <c r="AH2049"/>
  <c r="AL2049" s="1"/>
  <c r="AH2047"/>
  <c r="AL2047" s="1"/>
  <c r="AH2045"/>
  <c r="AL2045" s="1"/>
  <c r="AH2043"/>
  <c r="AL2043" s="1"/>
  <c r="AH2041"/>
  <c r="AL2041" s="1"/>
  <c r="AH2039"/>
  <c r="AL2039" s="1"/>
  <c r="AH2037"/>
  <c r="AL2037" s="1"/>
  <c r="AH2035"/>
  <c r="AL2035" s="1"/>
  <c r="AH2033"/>
  <c r="AL2033" s="1"/>
  <c r="AH2031"/>
  <c r="AL2031" s="1"/>
  <c r="AH2029"/>
  <c r="AL2029" s="1"/>
  <c r="AH2027"/>
  <c r="AL2027" s="1"/>
  <c r="AH2025"/>
  <c r="AL2025" s="1"/>
  <c r="AH2023"/>
  <c r="AL2023" s="1"/>
  <c r="AH2021"/>
  <c r="AL2021" s="1"/>
  <c r="AH2019"/>
  <c r="AL2019" s="1"/>
  <c r="AH2017"/>
  <c r="AL2017" s="1"/>
  <c r="AH2015"/>
  <c r="AL2015" s="1"/>
  <c r="AH2013"/>
  <c r="AL2013" s="1"/>
  <c r="AH2011"/>
  <c r="AL2011" s="1"/>
  <c r="AH2009"/>
  <c r="AL2009" s="1"/>
  <c r="AH2007"/>
  <c r="AL2007" s="1"/>
  <c r="AH2005"/>
  <c r="AL2005" s="1"/>
  <c r="AH2003"/>
  <c r="AL2003" s="1"/>
  <c r="AH2001"/>
  <c r="AL2001" s="1"/>
  <c r="AH1999"/>
  <c r="AL1999" s="1"/>
  <c r="AH1997"/>
  <c r="AL1997" s="1"/>
  <c r="AH1995"/>
  <c r="AL1995" s="1"/>
  <c r="AH1993"/>
  <c r="AL1993" s="1"/>
  <c r="AH1991"/>
  <c r="AL1991" s="1"/>
  <c r="AH1989"/>
  <c r="AL1989" s="1"/>
  <c r="AH1987"/>
  <c r="AL1987" s="1"/>
  <c r="AH1985"/>
  <c r="AL1985" s="1"/>
  <c r="AH1983"/>
  <c r="AL1983" s="1"/>
  <c r="AH1981"/>
  <c r="AL1981" s="1"/>
  <c r="AH1979"/>
  <c r="AL1979" s="1"/>
  <c r="AH1977"/>
  <c r="AL1977" s="1"/>
  <c r="AH1975"/>
  <c r="AL1975" s="1"/>
  <c r="AH1973"/>
  <c r="AL1973" s="1"/>
  <c r="AH1971"/>
  <c r="AL1971" s="1"/>
  <c r="AH1969"/>
  <c r="AL1969" s="1"/>
  <c r="AH1967"/>
  <c r="AL1967" s="1"/>
  <c r="AH1965"/>
  <c r="AL1965" s="1"/>
  <c r="AH1963"/>
  <c r="AL1963" s="1"/>
  <c r="AH1961"/>
  <c r="AL1961" s="1"/>
  <c r="AH1959"/>
  <c r="AL1959" s="1"/>
  <c r="AH1957"/>
  <c r="AL1957" s="1"/>
  <c r="AH1955"/>
  <c r="AL1955" s="1"/>
  <c r="AH1953"/>
  <c r="AL1953" s="1"/>
  <c r="AH1951"/>
  <c r="AL1951" s="1"/>
  <c r="AH1949"/>
  <c r="AL1949" s="1"/>
  <c r="AH1947"/>
  <c r="AL1947" s="1"/>
  <c r="AH1945"/>
  <c r="AL1945" s="1"/>
  <c r="AH1943"/>
  <c r="AL1943" s="1"/>
  <c r="AH1941"/>
  <c r="AL1941" s="1"/>
  <c r="AH1939"/>
  <c r="AL1939" s="1"/>
  <c r="AH1937"/>
  <c r="AL1937" s="1"/>
  <c r="AH1935"/>
  <c r="AL1935" s="1"/>
  <c r="AH1933"/>
  <c r="AL1933" s="1"/>
  <c r="AH1931"/>
  <c r="AL1931" s="1"/>
  <c r="AH1929"/>
  <c r="AL1929" s="1"/>
  <c r="AH1927"/>
  <c r="AL1927" s="1"/>
  <c r="AH1925"/>
  <c r="AL1925" s="1"/>
  <c r="AH1923"/>
  <c r="AL1923" s="1"/>
  <c r="AH1921"/>
  <c r="AL1921" s="1"/>
  <c r="AH1919"/>
  <c r="AL1919" s="1"/>
  <c r="AH1917"/>
  <c r="AL1917" s="1"/>
  <c r="AH1915"/>
  <c r="AL1915" s="1"/>
  <c r="AH1913"/>
  <c r="AL1913" s="1"/>
  <c r="AH1911"/>
  <c r="AL1911" s="1"/>
  <c r="AH2348"/>
  <c r="AL2348" s="1"/>
  <c r="AH2346"/>
  <c r="AL2346" s="1"/>
  <c r="AH2344"/>
  <c r="AL2344" s="1"/>
  <c r="AH2342"/>
  <c r="AL2342" s="1"/>
  <c r="AH2340"/>
  <c r="AL2340" s="1"/>
  <c r="AH2338"/>
  <c r="AL2338" s="1"/>
  <c r="AH2336"/>
  <c r="AL2336" s="1"/>
  <c r="AH2334"/>
  <c r="AL2334" s="1"/>
  <c r="AH2332"/>
  <c r="AL2332" s="1"/>
  <c r="AH2330"/>
  <c r="AL2330" s="1"/>
  <c r="AH2328"/>
  <c r="AL2328" s="1"/>
  <c r="AH2326"/>
  <c r="AL2326" s="1"/>
  <c r="AH2324"/>
  <c r="AL2324" s="1"/>
  <c r="AH2322"/>
  <c r="AL2322" s="1"/>
  <c r="AH2320"/>
  <c r="AL2320" s="1"/>
  <c r="AH2318"/>
  <c r="AL2318" s="1"/>
  <c r="AH2316"/>
  <c r="AL2316" s="1"/>
  <c r="AH2314"/>
  <c r="AL2314" s="1"/>
  <c r="AH2312"/>
  <c r="AL2312" s="1"/>
  <c r="AH2310"/>
  <c r="AL2310" s="1"/>
  <c r="AH2308"/>
  <c r="AL2308" s="1"/>
  <c r="AH2306"/>
  <c r="AL2306" s="1"/>
  <c r="AH2304"/>
  <c r="AL2304" s="1"/>
  <c r="AH2302"/>
  <c r="AL2302" s="1"/>
  <c r="AH2300"/>
  <c r="AL2300" s="1"/>
  <c r="AH2298"/>
  <c r="AL2298" s="1"/>
  <c r="AH2296"/>
  <c r="AL2296" s="1"/>
  <c r="AH2294"/>
  <c r="AL2294" s="1"/>
  <c r="AH2292"/>
  <c r="AL2292" s="1"/>
  <c r="AH2290"/>
  <c r="AL2290" s="1"/>
  <c r="AH2288"/>
  <c r="AL2288" s="1"/>
  <c r="AH2286"/>
  <c r="AL2286" s="1"/>
  <c r="AH2284"/>
  <c r="AL2284" s="1"/>
  <c r="AH2282"/>
  <c r="AL2282" s="1"/>
  <c r="AH2280"/>
  <c r="AL2280" s="1"/>
  <c r="AH2278"/>
  <c r="AL2278" s="1"/>
  <c r="AH2276"/>
  <c r="AL2276" s="1"/>
  <c r="AH2274"/>
  <c r="AL2274" s="1"/>
  <c r="AH2272"/>
  <c r="AL2272" s="1"/>
  <c r="AH2270"/>
  <c r="AL2270" s="1"/>
  <c r="AH2268"/>
  <c r="AL2268" s="1"/>
  <c r="AH2266"/>
  <c r="AL2266" s="1"/>
  <c r="AH2264"/>
  <c r="AL2264" s="1"/>
  <c r="AH2262"/>
  <c r="AL2262" s="1"/>
  <c r="AH2260"/>
  <c r="AL2260" s="1"/>
  <c r="AH2258"/>
  <c r="AL2258" s="1"/>
  <c r="AH2256"/>
  <c r="AL2256" s="1"/>
  <c r="AH2254"/>
  <c r="AL2254" s="1"/>
  <c r="AH2252"/>
  <c r="AL2252" s="1"/>
  <c r="AH2250"/>
  <c r="AL2250" s="1"/>
  <c r="AH2248"/>
  <c r="AL2248" s="1"/>
  <c r="AH2246"/>
  <c r="AL2246" s="1"/>
  <c r="AH2244"/>
  <c r="AL2244" s="1"/>
  <c r="AH2242"/>
  <c r="AL2242" s="1"/>
  <c r="AH2240"/>
  <c r="AL2240" s="1"/>
  <c r="AH2238"/>
  <c r="AL2238" s="1"/>
  <c r="AH2236"/>
  <c r="AL2236" s="1"/>
  <c r="AH2234"/>
  <c r="AL2234" s="1"/>
  <c r="AH2232"/>
  <c r="AL2232" s="1"/>
  <c r="AH2230"/>
  <c r="AL2230" s="1"/>
  <c r="AH2228"/>
  <c r="AL2228" s="1"/>
  <c r="AH2226"/>
  <c r="AL2226" s="1"/>
  <c r="AH2224"/>
  <c r="AL2224" s="1"/>
  <c r="AH2222"/>
  <c r="AL2222" s="1"/>
  <c r="AH2220"/>
  <c r="AL2220" s="1"/>
  <c r="AH2218"/>
  <c r="AL2218" s="1"/>
  <c r="AH2216"/>
  <c r="AL2216" s="1"/>
  <c r="AH2214"/>
  <c r="AL2214" s="1"/>
  <c r="AH2212"/>
  <c r="AL2212" s="1"/>
  <c r="AH2210"/>
  <c r="AL2210" s="1"/>
  <c r="AH2208"/>
  <c r="AL2208" s="1"/>
  <c r="AH2206"/>
  <c r="AL2206" s="1"/>
  <c r="AH2204"/>
  <c r="AL2204" s="1"/>
  <c r="AH2202"/>
  <c r="AL2202" s="1"/>
  <c r="AH2200"/>
  <c r="AL2200" s="1"/>
  <c r="AH2198"/>
  <c r="AL2198" s="1"/>
  <c r="AH2196"/>
  <c r="AL2196" s="1"/>
  <c r="AH2194"/>
  <c r="AL2194" s="1"/>
  <c r="AH2192"/>
  <c r="AL2192" s="1"/>
  <c r="AH2190"/>
  <c r="AL2190" s="1"/>
  <c r="AH2188"/>
  <c r="AL2188" s="1"/>
  <c r="AH2186"/>
  <c r="AL2186" s="1"/>
  <c r="AH2184"/>
  <c r="AL2184" s="1"/>
  <c r="AH2182"/>
  <c r="AL2182" s="1"/>
  <c r="AH2180"/>
  <c r="AL2180" s="1"/>
  <c r="AH2178"/>
  <c r="AL2178" s="1"/>
  <c r="AH2176"/>
  <c r="AL2176" s="1"/>
  <c r="AH2174"/>
  <c r="AL2174" s="1"/>
  <c r="AH2172"/>
  <c r="AL2172" s="1"/>
  <c r="AH2170"/>
  <c r="AL2170" s="1"/>
  <c r="AH2168"/>
  <c r="AL2168" s="1"/>
  <c r="AH2166"/>
  <c r="AL2166" s="1"/>
  <c r="AH2164"/>
  <c r="AL2164" s="1"/>
  <c r="AH2162"/>
  <c r="AL2162" s="1"/>
  <c r="AH2160"/>
  <c r="AL2160" s="1"/>
  <c r="AH2158"/>
  <c r="AL2158" s="1"/>
  <c r="AH2156"/>
  <c r="AL2156" s="1"/>
  <c r="AH2154"/>
  <c r="AL2154" s="1"/>
  <c r="AH2152"/>
  <c r="AL2152" s="1"/>
  <c r="AH2150"/>
  <c r="AL2150" s="1"/>
  <c r="AH2148"/>
  <c r="AL2148" s="1"/>
  <c r="AH2146"/>
  <c r="AL2146" s="1"/>
  <c r="AH2144"/>
  <c r="AL2144" s="1"/>
  <c r="AH2142"/>
  <c r="AL2142" s="1"/>
  <c r="AH2140"/>
  <c r="AL2140" s="1"/>
  <c r="AH2138"/>
  <c r="AL2138" s="1"/>
  <c r="AH2136"/>
  <c r="AL2136" s="1"/>
  <c r="AH2134"/>
  <c r="AL2134" s="1"/>
  <c r="AH2132"/>
  <c r="AL2132" s="1"/>
  <c r="AH2130"/>
  <c r="AL2130" s="1"/>
  <c r="AH2128"/>
  <c r="AL2128" s="1"/>
  <c r="AH2126"/>
  <c r="AL2126" s="1"/>
  <c r="AH2124"/>
  <c r="AL2124" s="1"/>
  <c r="AH2122"/>
  <c r="AL2122" s="1"/>
  <c r="AH2120"/>
  <c r="AL2120" s="1"/>
  <c r="AH2118"/>
  <c r="AL2118" s="1"/>
  <c r="AH2116"/>
  <c r="AL2116" s="1"/>
  <c r="AH2114"/>
  <c r="AL2114" s="1"/>
  <c r="AH2112"/>
  <c r="AL2112" s="1"/>
  <c r="AH2110"/>
  <c r="AL2110" s="1"/>
  <c r="AH2108"/>
  <c r="AL2108" s="1"/>
  <c r="AH2106"/>
  <c r="AL2106" s="1"/>
  <c r="AH2104"/>
  <c r="AL2104" s="1"/>
  <c r="AH2102"/>
  <c r="AL2102" s="1"/>
  <c r="AH2100"/>
  <c r="AL2100" s="1"/>
  <c r="AH2098"/>
  <c r="AL2098" s="1"/>
  <c r="AH2096"/>
  <c r="AL2096" s="1"/>
  <c r="AH2094"/>
  <c r="AL2094" s="1"/>
  <c r="AH2092"/>
  <c r="AL2092" s="1"/>
  <c r="AH2090"/>
  <c r="AL2090" s="1"/>
  <c r="AH2088"/>
  <c r="AL2088" s="1"/>
  <c r="AH2086"/>
  <c r="AL2086" s="1"/>
  <c r="AH2084"/>
  <c r="AL2084" s="1"/>
  <c r="AH2082"/>
  <c r="AL2082" s="1"/>
  <c r="AH2080"/>
  <c r="AL2080" s="1"/>
  <c r="AH2078"/>
  <c r="AL2078" s="1"/>
  <c r="AH2076"/>
  <c r="AL2076" s="1"/>
  <c r="AH2074"/>
  <c r="AL2074" s="1"/>
  <c r="AH2072"/>
  <c r="AL2072" s="1"/>
  <c r="AH2070"/>
  <c r="AL2070" s="1"/>
  <c r="AH2068"/>
  <c r="AL2068" s="1"/>
  <c r="AH2066"/>
  <c r="AL2066" s="1"/>
  <c r="AH2064"/>
  <c r="AL2064" s="1"/>
  <c r="AH2062"/>
  <c r="AL2062" s="1"/>
  <c r="AH2060"/>
  <c r="AL2060" s="1"/>
  <c r="AH2058"/>
  <c r="AL2058" s="1"/>
  <c r="AH2056"/>
  <c r="AL2056" s="1"/>
  <c r="AH2054"/>
  <c r="AL2054" s="1"/>
  <c r="AH2052"/>
  <c r="AL2052" s="1"/>
  <c r="AH2050"/>
  <c r="AL2050" s="1"/>
  <c r="AH2048"/>
  <c r="AL2048" s="1"/>
  <c r="AH2046"/>
  <c r="AL2046" s="1"/>
  <c r="AH2044"/>
  <c r="AL2044" s="1"/>
  <c r="AH2042"/>
  <c r="AL2042" s="1"/>
  <c r="AH2040"/>
  <c r="AL2040" s="1"/>
  <c r="AH2038"/>
  <c r="AL2038" s="1"/>
  <c r="AH2036"/>
  <c r="AL2036" s="1"/>
  <c r="AH2034"/>
  <c r="AL2034" s="1"/>
  <c r="AH2032"/>
  <c r="AL2032" s="1"/>
  <c r="AH2030"/>
  <c r="AL2030" s="1"/>
  <c r="AH2028"/>
  <c r="AL2028" s="1"/>
  <c r="AH2026"/>
  <c r="AL2026" s="1"/>
  <c r="AH2024"/>
  <c r="AL2024" s="1"/>
  <c r="AH2022"/>
  <c r="AL2022" s="1"/>
  <c r="AH2020"/>
  <c r="AL2020" s="1"/>
  <c r="AH2018"/>
  <c r="AL2018" s="1"/>
  <c r="AH2016"/>
  <c r="AL2016" s="1"/>
  <c r="AH2014"/>
  <c r="AL2014" s="1"/>
  <c r="AH2012"/>
  <c r="AL2012" s="1"/>
  <c r="AH2010"/>
  <c r="AL2010" s="1"/>
  <c r="AH2008"/>
  <c r="AL2008" s="1"/>
  <c r="AH2006"/>
  <c r="AL2006" s="1"/>
  <c r="AH2004"/>
  <c r="AL2004" s="1"/>
  <c r="AH2002"/>
  <c r="AL2002" s="1"/>
  <c r="AH2000"/>
  <c r="AL2000" s="1"/>
  <c r="AH1998"/>
  <c r="AL1998" s="1"/>
  <c r="AH1996"/>
  <c r="AL1996" s="1"/>
  <c r="AH1994"/>
  <c r="AL1994" s="1"/>
  <c r="AH1992"/>
  <c r="AL1992" s="1"/>
  <c r="AH1990"/>
  <c r="AL1990" s="1"/>
  <c r="AH1988"/>
  <c r="AL1988" s="1"/>
  <c r="AH1986"/>
  <c r="AL1986" s="1"/>
  <c r="AH1984"/>
  <c r="AL1984" s="1"/>
  <c r="AH1982"/>
  <c r="AL1982" s="1"/>
  <c r="AH1980"/>
  <c r="AL1980" s="1"/>
  <c r="AH1978"/>
  <c r="AL1978" s="1"/>
  <c r="AH1976"/>
  <c r="AL1976" s="1"/>
  <c r="AH1974"/>
  <c r="AL1974" s="1"/>
  <c r="AH1972"/>
  <c r="AL1972" s="1"/>
  <c r="AH1970"/>
  <c r="AL1970" s="1"/>
  <c r="AH1968"/>
  <c r="AL1968" s="1"/>
  <c r="AH1966"/>
  <c r="AL1966" s="1"/>
  <c r="AH1964"/>
  <c r="AL1964" s="1"/>
  <c r="AH1962"/>
  <c r="AL1962" s="1"/>
  <c r="AH1960"/>
  <c r="AL1960" s="1"/>
  <c r="AH1958"/>
  <c r="AL1958" s="1"/>
  <c r="AH1956"/>
  <c r="AL1956" s="1"/>
  <c r="AH1954"/>
  <c r="AL1954" s="1"/>
  <c r="AH1952"/>
  <c r="AL1952" s="1"/>
  <c r="AH1950"/>
  <c r="AL1950" s="1"/>
  <c r="AH1948"/>
  <c r="AL1948" s="1"/>
  <c r="AH1946"/>
  <c r="AL1946" s="1"/>
  <c r="AH1944"/>
  <c r="AL1944" s="1"/>
  <c r="AH1942"/>
  <c r="AL1942" s="1"/>
  <c r="AH1940"/>
  <c r="AL1940" s="1"/>
  <c r="AH1938"/>
  <c r="AL1938" s="1"/>
  <c r="AH1936"/>
  <c r="AL1936" s="1"/>
  <c r="AH1934"/>
  <c r="AL1934" s="1"/>
  <c r="AH1932"/>
  <c r="AL1932" s="1"/>
  <c r="AH1930"/>
  <c r="AL1930" s="1"/>
  <c r="AH1928"/>
  <c r="AL1928" s="1"/>
  <c r="AH1926"/>
  <c r="AL1926" s="1"/>
  <c r="AH1924"/>
  <c r="AL1924" s="1"/>
  <c r="AH1922"/>
  <c r="AL1922" s="1"/>
  <c r="AH1920"/>
  <c r="AL1920" s="1"/>
  <c r="AH1918"/>
  <c r="AL1918" s="1"/>
  <c r="AH1916"/>
  <c r="AL1916" s="1"/>
  <c r="AH1914"/>
  <c r="AL1914" s="1"/>
  <c r="AH1912"/>
  <c r="AL1912" s="1"/>
  <c r="AH1910"/>
  <c r="AL1910" s="1"/>
  <c r="AH1622"/>
  <c r="AL1622" s="1"/>
  <c r="AH1620"/>
  <c r="AL1620" s="1"/>
  <c r="AH1618"/>
  <c r="AL1618" s="1"/>
  <c r="AH1616"/>
  <c r="AL1616" s="1"/>
  <c r="AH1614"/>
  <c r="AL1614" s="1"/>
  <c r="AH1612"/>
  <c r="AL1612" s="1"/>
  <c r="AH1610"/>
  <c r="AL1610" s="1"/>
  <c r="AH1608"/>
  <c r="AL1608" s="1"/>
  <c r="AH1606"/>
  <c r="AL1606" s="1"/>
  <c r="AH1604"/>
  <c r="AL1604" s="1"/>
  <c r="AH1602"/>
  <c r="AL1602" s="1"/>
  <c r="AH1600"/>
  <c r="AL1600" s="1"/>
  <c r="AH1598"/>
  <c r="AL1598" s="1"/>
  <c r="AH1596"/>
  <c r="AL1596" s="1"/>
  <c r="AH1594"/>
  <c r="AL1594" s="1"/>
  <c r="AH1592"/>
  <c r="AL1592" s="1"/>
  <c r="AH1590"/>
  <c r="AL1590" s="1"/>
  <c r="AH1588"/>
  <c r="AL1588" s="1"/>
  <c r="AH1586"/>
  <c r="AL1586" s="1"/>
  <c r="AH1584"/>
  <c r="AL1584" s="1"/>
  <c r="AH1582"/>
  <c r="AL1582" s="1"/>
  <c r="AH1580"/>
  <c r="AL1580" s="1"/>
  <c r="AH1578"/>
  <c r="AL1578" s="1"/>
  <c r="AH1576"/>
  <c r="AL1576" s="1"/>
  <c r="AH1574"/>
  <c r="AL1574" s="1"/>
  <c r="AH1572"/>
  <c r="AL1572" s="1"/>
  <c r="AH1570"/>
  <c r="AL1570" s="1"/>
  <c r="AH1568"/>
  <c r="AL1568" s="1"/>
  <c r="AH1566"/>
  <c r="AL1566" s="1"/>
  <c r="AH1564"/>
  <c r="AL1564" s="1"/>
  <c r="AH1562"/>
  <c r="AL1562" s="1"/>
  <c r="AH1560"/>
  <c r="AL1560" s="1"/>
  <c r="AH1558"/>
  <c r="AL1558" s="1"/>
  <c r="AH1556"/>
  <c r="AL1556" s="1"/>
  <c r="AH1554"/>
  <c r="AL1554" s="1"/>
  <c r="AH1552"/>
  <c r="AL1552" s="1"/>
  <c r="AH1550"/>
  <c r="AL1550" s="1"/>
  <c r="AH1548"/>
  <c r="AL1548" s="1"/>
  <c r="AH1546"/>
  <c r="AL1546" s="1"/>
  <c r="AH1544"/>
  <c r="AL1544" s="1"/>
  <c r="AH1542"/>
  <c r="AL1542" s="1"/>
  <c r="AH1540"/>
  <c r="AL1540" s="1"/>
  <c r="AH1538"/>
  <c r="AL1538" s="1"/>
  <c r="AH1536"/>
  <c r="AL1536" s="1"/>
  <c r="AH1534"/>
  <c r="AL1534" s="1"/>
  <c r="AH1532"/>
  <c r="AL1532" s="1"/>
  <c r="AH1530"/>
  <c r="AL1530" s="1"/>
  <c r="AH1528"/>
  <c r="AL1528" s="1"/>
  <c r="AH1526"/>
  <c r="AL1526" s="1"/>
  <c r="AH1524"/>
  <c r="AL1524" s="1"/>
  <c r="AH1522"/>
  <c r="AL1522" s="1"/>
  <c r="AH1520"/>
  <c r="AL1520" s="1"/>
  <c r="AH1518"/>
  <c r="AL1518" s="1"/>
  <c r="AH1516"/>
  <c r="AL1516" s="1"/>
  <c r="AH1514"/>
  <c r="AL1514" s="1"/>
  <c r="AH1512"/>
  <c r="AL1512" s="1"/>
  <c r="AH1510"/>
  <c r="AL1510" s="1"/>
  <c r="AH1508"/>
  <c r="AL1508" s="1"/>
  <c r="AH1506"/>
  <c r="AL1506" s="1"/>
  <c r="AH1504"/>
  <c r="AL1504" s="1"/>
  <c r="AH1502"/>
  <c r="AL1502" s="1"/>
  <c r="AH1500"/>
  <c r="AL1500" s="1"/>
  <c r="AH1498"/>
  <c r="AL1498" s="1"/>
  <c r="AH1496"/>
  <c r="AL1496" s="1"/>
  <c r="AH1494"/>
  <c r="AL1494" s="1"/>
  <c r="AH1492"/>
  <c r="AL1492" s="1"/>
  <c r="AH1490"/>
  <c r="AL1490" s="1"/>
  <c r="AH1488"/>
  <c r="AL1488" s="1"/>
  <c r="AH1486"/>
  <c r="AL1486" s="1"/>
  <c r="AH1484"/>
  <c r="AL1484" s="1"/>
  <c r="AH1482"/>
  <c r="AL1482" s="1"/>
  <c r="AH1480"/>
  <c r="AL1480" s="1"/>
  <c r="AH1478"/>
  <c r="AL1478" s="1"/>
  <c r="AH1476"/>
  <c r="AL1476" s="1"/>
  <c r="AH1474"/>
  <c r="AL1474" s="1"/>
  <c r="AH1472"/>
  <c r="AL1472" s="1"/>
  <c r="AH1470"/>
  <c r="AL1470" s="1"/>
  <c r="AH1468"/>
  <c r="AL1468" s="1"/>
  <c r="AH1466"/>
  <c r="AL1466" s="1"/>
  <c r="AH1464"/>
  <c r="AL1464" s="1"/>
  <c r="AH1462"/>
  <c r="AL1462" s="1"/>
  <c r="AH1460"/>
  <c r="AL1460" s="1"/>
  <c r="AH1458"/>
  <c r="AL1458" s="1"/>
  <c r="AH1456"/>
  <c r="AL1456" s="1"/>
  <c r="AH1454"/>
  <c r="AL1454" s="1"/>
  <c r="AH1452"/>
  <c r="AL1452" s="1"/>
  <c r="AH1450"/>
  <c r="AL1450" s="1"/>
  <c r="AH1448"/>
  <c r="AL1448" s="1"/>
  <c r="AH1446"/>
  <c r="AL1446" s="1"/>
  <c r="AH1444"/>
  <c r="AL1444" s="1"/>
  <c r="AH1442"/>
  <c r="AL1442" s="1"/>
  <c r="AH1440"/>
  <c r="AL1440" s="1"/>
  <c r="AH1438"/>
  <c r="AL1438" s="1"/>
  <c r="AH1436"/>
  <c r="AL1436" s="1"/>
  <c r="AH1434"/>
  <c r="AL1434" s="1"/>
  <c r="AH1432"/>
  <c r="AL1432" s="1"/>
  <c r="AH1430"/>
  <c r="AL1430" s="1"/>
  <c r="AH1428"/>
  <c r="AL1428" s="1"/>
  <c r="AH1426"/>
  <c r="AL1426" s="1"/>
  <c r="AH1424"/>
  <c r="AL1424" s="1"/>
  <c r="AH1422"/>
  <c r="AL1422" s="1"/>
  <c r="AH1420"/>
  <c r="AL1420" s="1"/>
  <c r="AH1418"/>
  <c r="AL1418" s="1"/>
  <c r="AH1416"/>
  <c r="AL1416" s="1"/>
  <c r="AH1414"/>
  <c r="AL1414" s="1"/>
  <c r="AH1412"/>
  <c r="AL1412" s="1"/>
  <c r="AH1410"/>
  <c r="AL1410" s="1"/>
  <c r="AH1408"/>
  <c r="AL1408" s="1"/>
  <c r="AH1406"/>
  <c r="AL1406" s="1"/>
  <c r="AH1404"/>
  <c r="AL1404" s="1"/>
  <c r="AH1402"/>
  <c r="AL1402" s="1"/>
  <c r="AH1400"/>
  <c r="AL1400" s="1"/>
  <c r="AH1398"/>
  <c r="AL1398" s="1"/>
  <c r="AH1396"/>
  <c r="AL1396" s="1"/>
  <c r="AH1394"/>
  <c r="AL1394" s="1"/>
  <c r="AH1392"/>
  <c r="AL1392" s="1"/>
  <c r="AH1390"/>
  <c r="AL1390" s="1"/>
  <c r="AH1388"/>
  <c r="AL1388" s="1"/>
  <c r="AH1386"/>
  <c r="AL1386" s="1"/>
  <c r="AH1384"/>
  <c r="AL1384" s="1"/>
  <c r="AH1382"/>
  <c r="AL1382" s="1"/>
  <c r="AH1380"/>
  <c r="AL1380" s="1"/>
  <c r="AH1378"/>
  <c r="AL1378" s="1"/>
  <c r="AH1376"/>
  <c r="AL1376" s="1"/>
  <c r="AH1374"/>
  <c r="AL1374" s="1"/>
  <c r="AH1372"/>
  <c r="AL1372" s="1"/>
  <c r="AH1370"/>
  <c r="AL1370" s="1"/>
  <c r="AH1368"/>
  <c r="AL1368" s="1"/>
  <c r="AH1366"/>
  <c r="AL1366" s="1"/>
  <c r="AH1364"/>
  <c r="AL1364" s="1"/>
  <c r="AH1362"/>
  <c r="AL1362" s="1"/>
  <c r="AH1360"/>
  <c r="AL1360" s="1"/>
  <c r="AH1358"/>
  <c r="AL1358" s="1"/>
  <c r="AH1356"/>
  <c r="AL1356" s="1"/>
  <c r="AH1354"/>
  <c r="AL1354" s="1"/>
  <c r="AH1352"/>
  <c r="AL1352" s="1"/>
  <c r="AH1350"/>
  <c r="AL1350" s="1"/>
  <c r="AH1348"/>
  <c r="AL1348" s="1"/>
  <c r="AH1346"/>
  <c r="AL1346" s="1"/>
  <c r="AH1344"/>
  <c r="AL1344" s="1"/>
  <c r="AH1342"/>
  <c r="AL1342" s="1"/>
  <c r="AH1340"/>
  <c r="AL1340" s="1"/>
  <c r="AH1338"/>
  <c r="AL1338" s="1"/>
  <c r="AH1336"/>
  <c r="AL1336" s="1"/>
  <c r="AH1334"/>
  <c r="AL1334" s="1"/>
  <c r="AH1332"/>
  <c r="AL1332" s="1"/>
  <c r="AH1330"/>
  <c r="AL1330" s="1"/>
  <c r="AH1328"/>
  <c r="AL1328" s="1"/>
  <c r="AH1326"/>
  <c r="AL1326" s="1"/>
  <c r="AH1621"/>
  <c r="AL1621" s="1"/>
  <c r="AH1619"/>
  <c r="AL1619" s="1"/>
  <c r="AH1617"/>
  <c r="AL1617" s="1"/>
  <c r="AH1615"/>
  <c r="AL1615" s="1"/>
  <c r="AH1613"/>
  <c r="AL1613" s="1"/>
  <c r="AH1611"/>
  <c r="AL1611" s="1"/>
  <c r="AH1609"/>
  <c r="AL1609" s="1"/>
  <c r="AH1607"/>
  <c r="AL1607" s="1"/>
  <c r="AH1605"/>
  <c r="AL1605" s="1"/>
  <c r="AH1603"/>
  <c r="AL1603" s="1"/>
  <c r="AH1601"/>
  <c r="AL1601" s="1"/>
  <c r="AH1599"/>
  <c r="AL1599" s="1"/>
  <c r="AH1597"/>
  <c r="AL1597" s="1"/>
  <c r="AH1595"/>
  <c r="AL1595" s="1"/>
  <c r="AH1593"/>
  <c r="AL1593" s="1"/>
  <c r="AH1591"/>
  <c r="AL1591" s="1"/>
  <c r="AH1589"/>
  <c r="AL1589" s="1"/>
  <c r="AH1587"/>
  <c r="AL1587" s="1"/>
  <c r="AH1585"/>
  <c r="AL1585" s="1"/>
  <c r="AH1583"/>
  <c r="AL1583" s="1"/>
  <c r="AH1581"/>
  <c r="AL1581" s="1"/>
  <c r="AH1579"/>
  <c r="AL1579" s="1"/>
  <c r="AH1577"/>
  <c r="AL1577" s="1"/>
  <c r="AH1575"/>
  <c r="AL1575" s="1"/>
  <c r="AH1573"/>
  <c r="AL1573" s="1"/>
  <c r="AH1571"/>
  <c r="AL1571" s="1"/>
  <c r="AH1569"/>
  <c r="AL1569" s="1"/>
  <c r="AH1567"/>
  <c r="AL1567" s="1"/>
  <c r="AH1565"/>
  <c r="AL1565" s="1"/>
  <c r="AH1563"/>
  <c r="AL1563" s="1"/>
  <c r="AH1561"/>
  <c r="AL1561" s="1"/>
  <c r="AH1559"/>
  <c r="AL1559" s="1"/>
  <c r="AH1557"/>
  <c r="AL1557" s="1"/>
  <c r="AH1555"/>
  <c r="AL1555" s="1"/>
  <c r="AH1553"/>
  <c r="AL1553" s="1"/>
  <c r="AH1551"/>
  <c r="AL1551" s="1"/>
  <c r="AH1549"/>
  <c r="AL1549" s="1"/>
  <c r="AH1547"/>
  <c r="AL1547" s="1"/>
  <c r="AH1545"/>
  <c r="AL1545" s="1"/>
  <c r="AH1543"/>
  <c r="AL1543" s="1"/>
  <c r="AH1541"/>
  <c r="AL1541" s="1"/>
  <c r="AH1539"/>
  <c r="AL1539" s="1"/>
  <c r="AH1537"/>
  <c r="AL1537" s="1"/>
  <c r="AH1535"/>
  <c r="AL1535" s="1"/>
  <c r="AH1533"/>
  <c r="AL1533" s="1"/>
  <c r="AH1531"/>
  <c r="AL1531" s="1"/>
  <c r="AH1529"/>
  <c r="AL1529" s="1"/>
  <c r="AH1527"/>
  <c r="AL1527" s="1"/>
  <c r="AH1525"/>
  <c r="AL1525" s="1"/>
  <c r="AH1523"/>
  <c r="AL1523" s="1"/>
  <c r="AH1521"/>
  <c r="AL1521" s="1"/>
  <c r="AH1519"/>
  <c r="AL1519" s="1"/>
  <c r="AH1517"/>
  <c r="AL1517" s="1"/>
  <c r="AH1515"/>
  <c r="AL1515" s="1"/>
  <c r="AH1513"/>
  <c r="AL1513" s="1"/>
  <c r="AH1511"/>
  <c r="AL1511" s="1"/>
  <c r="AH1509"/>
  <c r="AL1509" s="1"/>
  <c r="AH1507"/>
  <c r="AL1507" s="1"/>
  <c r="AH1505"/>
  <c r="AL1505" s="1"/>
  <c r="AH1503"/>
  <c r="AL1503" s="1"/>
  <c r="AH1501"/>
  <c r="AL1501" s="1"/>
  <c r="AH1499"/>
  <c r="AL1499" s="1"/>
  <c r="AH1497"/>
  <c r="AL1497" s="1"/>
  <c r="AH1495"/>
  <c r="AL1495" s="1"/>
  <c r="AH1493"/>
  <c r="AL1493" s="1"/>
  <c r="AH1491"/>
  <c r="AL1491" s="1"/>
  <c r="AH1489"/>
  <c r="AL1489" s="1"/>
  <c r="AH1487"/>
  <c r="AL1487" s="1"/>
  <c r="AH1485"/>
  <c r="AL1485" s="1"/>
  <c r="AH1483"/>
  <c r="AL1483" s="1"/>
  <c r="AH1481"/>
  <c r="AL1481" s="1"/>
  <c r="AH1479"/>
  <c r="AL1479" s="1"/>
  <c r="AH1477"/>
  <c r="AL1477" s="1"/>
  <c r="AH1475"/>
  <c r="AL1475" s="1"/>
  <c r="AH1473"/>
  <c r="AL1473" s="1"/>
  <c r="AH1471"/>
  <c r="AL1471" s="1"/>
  <c r="AH1469"/>
  <c r="AL1469" s="1"/>
  <c r="AH1467"/>
  <c r="AL1467" s="1"/>
  <c r="AH1465"/>
  <c r="AL1465" s="1"/>
  <c r="AH1463"/>
  <c r="AL1463" s="1"/>
  <c r="AH1461"/>
  <c r="AL1461" s="1"/>
  <c r="AH1459"/>
  <c r="AL1459" s="1"/>
  <c r="AH1457"/>
  <c r="AL1457" s="1"/>
  <c r="AH1455"/>
  <c r="AL1455" s="1"/>
  <c r="AH1453"/>
  <c r="AL1453" s="1"/>
  <c r="AH1451"/>
  <c r="AL1451" s="1"/>
  <c r="AH1449"/>
  <c r="AL1449" s="1"/>
  <c r="AH1447"/>
  <c r="AL1447" s="1"/>
  <c r="AH1445"/>
  <c r="AL1445" s="1"/>
  <c r="AH1443"/>
  <c r="AL1443" s="1"/>
  <c r="AH1441"/>
  <c r="AL1441" s="1"/>
  <c r="AH1439"/>
  <c r="AL1439" s="1"/>
  <c r="AH1437"/>
  <c r="AL1437" s="1"/>
  <c r="AH1435"/>
  <c r="AL1435" s="1"/>
  <c r="AH1433"/>
  <c r="AL1433" s="1"/>
  <c r="AH1431"/>
  <c r="AL1431" s="1"/>
  <c r="AH1429"/>
  <c r="AL1429" s="1"/>
  <c r="AH1427"/>
  <c r="AL1427" s="1"/>
  <c r="AH1425"/>
  <c r="AL1425" s="1"/>
  <c r="AH1423"/>
  <c r="AL1423" s="1"/>
  <c r="AH1421"/>
  <c r="AL1421" s="1"/>
  <c r="AH1419"/>
  <c r="AL1419" s="1"/>
  <c r="AH1417"/>
  <c r="AL1417" s="1"/>
  <c r="AH1415"/>
  <c r="AL1415" s="1"/>
  <c r="AH1413"/>
  <c r="AL1413" s="1"/>
  <c r="AH1411"/>
  <c r="AL1411" s="1"/>
  <c r="AH1409"/>
  <c r="AL1409" s="1"/>
  <c r="AH1407"/>
  <c r="AL1407" s="1"/>
  <c r="AH1405"/>
  <c r="AL1405" s="1"/>
  <c r="AH1403"/>
  <c r="AL1403" s="1"/>
  <c r="AH1401"/>
  <c r="AL1401" s="1"/>
  <c r="AH1399"/>
  <c r="AL1399" s="1"/>
  <c r="AH1397"/>
  <c r="AL1397" s="1"/>
  <c r="AH1395"/>
  <c r="AL1395" s="1"/>
  <c r="AH1393"/>
  <c r="AL1393" s="1"/>
  <c r="AH1391"/>
  <c r="AL1391" s="1"/>
  <c r="AH1389"/>
  <c r="AL1389" s="1"/>
  <c r="AH1387"/>
  <c r="AL1387" s="1"/>
  <c r="AH1385"/>
  <c r="AL1385" s="1"/>
  <c r="AH1383"/>
  <c r="AL1383" s="1"/>
  <c r="AH1381"/>
  <c r="AL1381" s="1"/>
  <c r="AH1379"/>
  <c r="AL1379" s="1"/>
  <c r="AH1377"/>
  <c r="AL1377" s="1"/>
  <c r="AH1375"/>
  <c r="AL1375" s="1"/>
  <c r="AH1373"/>
  <c r="AL1373" s="1"/>
  <c r="AH1371"/>
  <c r="AL1371" s="1"/>
  <c r="AH1369"/>
  <c r="AL1369" s="1"/>
  <c r="AH1367"/>
  <c r="AL1367" s="1"/>
  <c r="AH1365"/>
  <c r="AL1365" s="1"/>
  <c r="AH1363"/>
  <c r="AL1363" s="1"/>
  <c r="AH1361"/>
  <c r="AL1361" s="1"/>
  <c r="AH1359"/>
  <c r="AL1359" s="1"/>
  <c r="AH1357"/>
  <c r="AL1357" s="1"/>
  <c r="AH1355"/>
  <c r="AL1355" s="1"/>
  <c r="AH1353"/>
  <c r="AL1353" s="1"/>
  <c r="AH1351"/>
  <c r="AL1351" s="1"/>
  <c r="AH1349"/>
  <c r="AL1349" s="1"/>
  <c r="AH1347"/>
  <c r="AL1347" s="1"/>
  <c r="AH1345"/>
  <c r="AL1345" s="1"/>
  <c r="AH1343"/>
  <c r="AL1343" s="1"/>
  <c r="AH1341"/>
  <c r="AL1341" s="1"/>
  <c r="AH1339"/>
  <c r="AL1339" s="1"/>
  <c r="AH1337"/>
  <c r="AL1337" s="1"/>
  <c r="AH1335"/>
  <c r="AL1335" s="1"/>
  <c r="AH1333"/>
  <c r="AL1333" s="1"/>
  <c r="AH1331"/>
  <c r="AL1331" s="1"/>
  <c r="AH1329"/>
  <c r="AL1329" s="1"/>
  <c r="AH1327"/>
  <c r="AL1327" s="1"/>
  <c r="AH1325"/>
  <c r="AL1325" s="1"/>
  <c r="AH1108"/>
  <c r="AL1108" s="1"/>
  <c r="AH1107"/>
  <c r="AL1107" s="1"/>
  <c r="AH1063"/>
  <c r="AL1063" s="1"/>
  <c r="AH1061"/>
  <c r="AL1061" s="1"/>
  <c r="AH1059"/>
  <c r="AL1059" s="1"/>
  <c r="AH1057"/>
  <c r="AL1057" s="1"/>
  <c r="AH1055"/>
  <c r="AL1055" s="1"/>
  <c r="AH1053"/>
  <c r="AL1053" s="1"/>
  <c r="AH1051"/>
  <c r="AL1051" s="1"/>
  <c r="AH1049"/>
  <c r="AL1049" s="1"/>
  <c r="AH1047"/>
  <c r="AL1047" s="1"/>
  <c r="AH1045"/>
  <c r="AL1045" s="1"/>
  <c r="AH1043"/>
  <c r="AL1043" s="1"/>
  <c r="AH1041"/>
  <c r="AL1041" s="1"/>
  <c r="AH1039"/>
  <c r="AL1039" s="1"/>
  <c r="AH1037"/>
  <c r="AL1037" s="1"/>
  <c r="AH1035"/>
  <c r="AL1035" s="1"/>
  <c r="AH1033"/>
  <c r="AL1033" s="1"/>
  <c r="AH1031"/>
  <c r="AL1031" s="1"/>
  <c r="AH1029"/>
  <c r="AL1029" s="1"/>
  <c r="AH1027"/>
  <c r="AL1027" s="1"/>
  <c r="AH1025"/>
  <c r="AL1025" s="1"/>
  <c r="AH1023"/>
  <c r="AL1023" s="1"/>
  <c r="AH1021"/>
  <c r="AL1021" s="1"/>
  <c r="AH1019"/>
  <c r="AL1019" s="1"/>
  <c r="AH1017"/>
  <c r="AL1017" s="1"/>
  <c r="AH1015"/>
  <c r="AL1015" s="1"/>
  <c r="AH1013"/>
  <c r="AL1013" s="1"/>
  <c r="AH1011"/>
  <c r="AL1011" s="1"/>
  <c r="AH1009"/>
  <c r="AL1009" s="1"/>
  <c r="AH1007"/>
  <c r="AL1007" s="1"/>
  <c r="AH1005"/>
  <c r="AL1005" s="1"/>
  <c r="AH1003"/>
  <c r="AL1003" s="1"/>
  <c r="AH1001"/>
  <c r="AL1001" s="1"/>
  <c r="AH999"/>
  <c r="AL999" s="1"/>
  <c r="AH997"/>
  <c r="AL997" s="1"/>
  <c r="AH995"/>
  <c r="AL995" s="1"/>
  <c r="AH993"/>
  <c r="AL993" s="1"/>
  <c r="AH991"/>
  <c r="AL991" s="1"/>
  <c r="AH989"/>
  <c r="AL989" s="1"/>
  <c r="AH987"/>
  <c r="AL987" s="1"/>
  <c r="AH985"/>
  <c r="AL985" s="1"/>
  <c r="AH983"/>
  <c r="AL983" s="1"/>
  <c r="AH981"/>
  <c r="AL981" s="1"/>
  <c r="AH979"/>
  <c r="AL979" s="1"/>
  <c r="AH977"/>
  <c r="AL977" s="1"/>
  <c r="AH975"/>
  <c r="AL975" s="1"/>
  <c r="AH973"/>
  <c r="AL973" s="1"/>
  <c r="AH971"/>
  <c r="AL971" s="1"/>
  <c r="AH969"/>
  <c r="AL969" s="1"/>
  <c r="AH967"/>
  <c r="AL967" s="1"/>
  <c r="AH965"/>
  <c r="AL965" s="1"/>
  <c r="AH963"/>
  <c r="AL963" s="1"/>
  <c r="AH961"/>
  <c r="AL961" s="1"/>
  <c r="AH959"/>
  <c r="AL959" s="1"/>
  <c r="AH957"/>
  <c r="AL957" s="1"/>
  <c r="AH955"/>
  <c r="AL955" s="1"/>
  <c r="AH953"/>
  <c r="AL953" s="1"/>
  <c r="AH951"/>
  <c r="AL951" s="1"/>
  <c r="AH949"/>
  <c r="AL949" s="1"/>
  <c r="AH947"/>
  <c r="AL947" s="1"/>
  <c r="AH945"/>
  <c r="AL945" s="1"/>
  <c r="AH943"/>
  <c r="AL943" s="1"/>
  <c r="AH941"/>
  <c r="AL941" s="1"/>
  <c r="AH939"/>
  <c r="AL939" s="1"/>
  <c r="AH937"/>
  <c r="AL937" s="1"/>
  <c r="AH935"/>
  <c r="AL935" s="1"/>
  <c r="AH933"/>
  <c r="AL933" s="1"/>
  <c r="AH931"/>
  <c r="AL931" s="1"/>
  <c r="AH929"/>
  <c r="AL929" s="1"/>
  <c r="AH927"/>
  <c r="AL927" s="1"/>
  <c r="AH925"/>
  <c r="AL925" s="1"/>
  <c r="AH923"/>
  <c r="AL923" s="1"/>
  <c r="AH921"/>
  <c r="AL921" s="1"/>
  <c r="AH919"/>
  <c r="AL919" s="1"/>
  <c r="AH917"/>
  <c r="AL917" s="1"/>
  <c r="AH915"/>
  <c r="AL915" s="1"/>
  <c r="AH913"/>
  <c r="AL913" s="1"/>
  <c r="AH911"/>
  <c r="AL911" s="1"/>
  <c r="AH909"/>
  <c r="AL909" s="1"/>
  <c r="AH907"/>
  <c r="AL907" s="1"/>
  <c r="AH905"/>
  <c r="AL905" s="1"/>
  <c r="AH903"/>
  <c r="AL903" s="1"/>
  <c r="AH901"/>
  <c r="AL901" s="1"/>
  <c r="AH899"/>
  <c r="AL899" s="1"/>
  <c r="AH897"/>
  <c r="AL897" s="1"/>
  <c r="AH895"/>
  <c r="AL895" s="1"/>
  <c r="AH893"/>
  <c r="AL893" s="1"/>
  <c r="AH891"/>
  <c r="AL891" s="1"/>
  <c r="AH889"/>
  <c r="AL889" s="1"/>
  <c r="AH887"/>
  <c r="AL887" s="1"/>
  <c r="AH885"/>
  <c r="AL885" s="1"/>
  <c r="AH883"/>
  <c r="AL883" s="1"/>
  <c r="AH881"/>
  <c r="AL881" s="1"/>
  <c r="AH879"/>
  <c r="AL879" s="1"/>
  <c r="AH877"/>
  <c r="AL877" s="1"/>
  <c r="AH875"/>
  <c r="AL875" s="1"/>
  <c r="AH873"/>
  <c r="AL873" s="1"/>
  <c r="AH871"/>
  <c r="AL871" s="1"/>
  <c r="AH869"/>
  <c r="AL869" s="1"/>
  <c r="AH867"/>
  <c r="AL867" s="1"/>
  <c r="AH865"/>
  <c r="AL865" s="1"/>
  <c r="AH863"/>
  <c r="AL863" s="1"/>
  <c r="AH861"/>
  <c r="AL861" s="1"/>
  <c r="AH859"/>
  <c r="AL859" s="1"/>
  <c r="AH857"/>
  <c r="AL857" s="1"/>
  <c r="AH855"/>
  <c r="AL855" s="1"/>
  <c r="AH853"/>
  <c r="AL853" s="1"/>
  <c r="AH851"/>
  <c r="AL851" s="1"/>
  <c r="AH849"/>
  <c r="AL849" s="1"/>
  <c r="AH847"/>
  <c r="AL847" s="1"/>
  <c r="AH845"/>
  <c r="AL845" s="1"/>
  <c r="AH843"/>
  <c r="AL843" s="1"/>
  <c r="AH841"/>
  <c r="AL841" s="1"/>
  <c r="AH839"/>
  <c r="AL839" s="1"/>
  <c r="AH837"/>
  <c r="AL837" s="1"/>
  <c r="AH835"/>
  <c r="AL835" s="1"/>
  <c r="AH833"/>
  <c r="AL833" s="1"/>
  <c r="AH831"/>
  <c r="AL831" s="1"/>
  <c r="AH829"/>
  <c r="AL829" s="1"/>
  <c r="AH827"/>
  <c r="AL827" s="1"/>
  <c r="AH825"/>
  <c r="AL825" s="1"/>
  <c r="AH823"/>
  <c r="AL823" s="1"/>
  <c r="AH821"/>
  <c r="AL821" s="1"/>
  <c r="AH819"/>
  <c r="AL819" s="1"/>
  <c r="AH817"/>
  <c r="AL817" s="1"/>
  <c r="AH815"/>
  <c r="AL815" s="1"/>
  <c r="AH813"/>
  <c r="AL813" s="1"/>
  <c r="AH545"/>
  <c r="AH1062"/>
  <c r="AL1062" s="1"/>
  <c r="AH1060"/>
  <c r="AL1060" s="1"/>
  <c r="AH1058"/>
  <c r="AL1058" s="1"/>
  <c r="AH1056"/>
  <c r="AL1056" s="1"/>
  <c r="AH1054"/>
  <c r="AL1054" s="1"/>
  <c r="AH1052"/>
  <c r="AL1052" s="1"/>
  <c r="AH1050"/>
  <c r="AL1050" s="1"/>
  <c r="AH1048"/>
  <c r="AL1048" s="1"/>
  <c r="AH1046"/>
  <c r="AL1046" s="1"/>
  <c r="AH1044"/>
  <c r="AL1044" s="1"/>
  <c r="AH1042"/>
  <c r="AL1042" s="1"/>
  <c r="AH1040"/>
  <c r="AL1040" s="1"/>
  <c r="AH1038"/>
  <c r="AL1038" s="1"/>
  <c r="AH1036"/>
  <c r="AL1036" s="1"/>
  <c r="AH1034"/>
  <c r="AL1034" s="1"/>
  <c r="AH1032"/>
  <c r="AL1032" s="1"/>
  <c r="AH1030"/>
  <c r="AL1030" s="1"/>
  <c r="AH1028"/>
  <c r="AL1028" s="1"/>
  <c r="AH1026"/>
  <c r="AL1026" s="1"/>
  <c r="AH1024"/>
  <c r="AL1024" s="1"/>
  <c r="AH1022"/>
  <c r="AL1022" s="1"/>
  <c r="AH1020"/>
  <c r="AL1020" s="1"/>
  <c r="AH1018"/>
  <c r="AL1018" s="1"/>
  <c r="AH1016"/>
  <c r="AL1016" s="1"/>
  <c r="AH1014"/>
  <c r="AL1014" s="1"/>
  <c r="AH1012"/>
  <c r="AL1012" s="1"/>
  <c r="AH1010"/>
  <c r="AL1010" s="1"/>
  <c r="AH1008"/>
  <c r="AL1008" s="1"/>
  <c r="AH1006"/>
  <c r="AL1006" s="1"/>
  <c r="AH1004"/>
  <c r="AL1004" s="1"/>
  <c r="AH1002"/>
  <c r="AL1002" s="1"/>
  <c r="AH1000"/>
  <c r="AL1000" s="1"/>
  <c r="AH998"/>
  <c r="AL998" s="1"/>
  <c r="AH996"/>
  <c r="AL996" s="1"/>
  <c r="AH994"/>
  <c r="AL994" s="1"/>
  <c r="AH992"/>
  <c r="AL992" s="1"/>
  <c r="AH990"/>
  <c r="AL990" s="1"/>
  <c r="AH988"/>
  <c r="AL988" s="1"/>
  <c r="AH986"/>
  <c r="AL986" s="1"/>
  <c r="AH984"/>
  <c r="AL984" s="1"/>
  <c r="AH982"/>
  <c r="AL982" s="1"/>
  <c r="AH980"/>
  <c r="AL980" s="1"/>
  <c r="AH978"/>
  <c r="AL978" s="1"/>
  <c r="AH976"/>
  <c r="AL976" s="1"/>
  <c r="AH974"/>
  <c r="AL974" s="1"/>
  <c r="AH972"/>
  <c r="AL972" s="1"/>
  <c r="AH970"/>
  <c r="AL970" s="1"/>
  <c r="AH968"/>
  <c r="AL968" s="1"/>
  <c r="AH966"/>
  <c r="AL966" s="1"/>
  <c r="AH964"/>
  <c r="AL964" s="1"/>
  <c r="AH962"/>
  <c r="AL962" s="1"/>
  <c r="AH960"/>
  <c r="AL960" s="1"/>
  <c r="AH958"/>
  <c r="AL958" s="1"/>
  <c r="AH956"/>
  <c r="AL956" s="1"/>
  <c r="AH954"/>
  <c r="AL954" s="1"/>
  <c r="AH952"/>
  <c r="AL952" s="1"/>
  <c r="AH950"/>
  <c r="AL950" s="1"/>
  <c r="AH948"/>
  <c r="AL948" s="1"/>
  <c r="AH946"/>
  <c r="AL946" s="1"/>
  <c r="AH944"/>
  <c r="AL944" s="1"/>
  <c r="AH942"/>
  <c r="AL942" s="1"/>
  <c r="AH940"/>
  <c r="AL940" s="1"/>
  <c r="AH938"/>
  <c r="AL938" s="1"/>
  <c r="AH936"/>
  <c r="AL936" s="1"/>
  <c r="AH934"/>
  <c r="AL934" s="1"/>
  <c r="AH932"/>
  <c r="AL932" s="1"/>
  <c r="AH930"/>
  <c r="AL930" s="1"/>
  <c r="AH928"/>
  <c r="AL928" s="1"/>
  <c r="AH926"/>
  <c r="AL926" s="1"/>
  <c r="AH924"/>
  <c r="AL924" s="1"/>
  <c r="AH922"/>
  <c r="AL922" s="1"/>
  <c r="AH920"/>
  <c r="AL920" s="1"/>
  <c r="AH918"/>
  <c r="AL918" s="1"/>
  <c r="AH916"/>
  <c r="AL916" s="1"/>
  <c r="AH914"/>
  <c r="AL914" s="1"/>
  <c r="AH912"/>
  <c r="AL912" s="1"/>
  <c r="AH910"/>
  <c r="AL910" s="1"/>
  <c r="AH908"/>
  <c r="AL908" s="1"/>
  <c r="AH906"/>
  <c r="AL906" s="1"/>
  <c r="AH904"/>
  <c r="AL904" s="1"/>
  <c r="AH902"/>
  <c r="AL902" s="1"/>
  <c r="AH900"/>
  <c r="AL900" s="1"/>
  <c r="AH898"/>
  <c r="AL898" s="1"/>
  <c r="AH896"/>
  <c r="AL896" s="1"/>
  <c r="AH894"/>
  <c r="AL894" s="1"/>
  <c r="AH892"/>
  <c r="AL892" s="1"/>
  <c r="AH890"/>
  <c r="AL890" s="1"/>
  <c r="AH888"/>
  <c r="AL888" s="1"/>
  <c r="AH886"/>
  <c r="AL886" s="1"/>
  <c r="AH884"/>
  <c r="AL884" s="1"/>
  <c r="AH882"/>
  <c r="AL882" s="1"/>
  <c r="AH880"/>
  <c r="AL880" s="1"/>
  <c r="AH878"/>
  <c r="AL878" s="1"/>
  <c r="AH876"/>
  <c r="AL876" s="1"/>
  <c r="AH874"/>
  <c r="AL874" s="1"/>
  <c r="AH872"/>
  <c r="AL872" s="1"/>
  <c r="AH870"/>
  <c r="AL870" s="1"/>
  <c r="AH868"/>
  <c r="AL868" s="1"/>
  <c r="AH866"/>
  <c r="AL866" s="1"/>
  <c r="AH864"/>
  <c r="AL864" s="1"/>
  <c r="AH862"/>
  <c r="AL862" s="1"/>
  <c r="AH860"/>
  <c r="AL860" s="1"/>
  <c r="AH858"/>
  <c r="AL858" s="1"/>
  <c r="AH856"/>
  <c r="AL856" s="1"/>
  <c r="AH854"/>
  <c r="AL854" s="1"/>
  <c r="AH852"/>
  <c r="AL852" s="1"/>
  <c r="AH850"/>
  <c r="AL850" s="1"/>
  <c r="AH848"/>
  <c r="AL848" s="1"/>
  <c r="AH846"/>
  <c r="AL846" s="1"/>
  <c r="AH844"/>
  <c r="AL844" s="1"/>
  <c r="AH842"/>
  <c r="AL842" s="1"/>
  <c r="AH840"/>
  <c r="AL840" s="1"/>
  <c r="AH838"/>
  <c r="AL838" s="1"/>
  <c r="AH836"/>
  <c r="AL836" s="1"/>
  <c r="AH834"/>
  <c r="AL834" s="1"/>
  <c r="AH832"/>
  <c r="AL832" s="1"/>
  <c r="AH830"/>
  <c r="AL830" s="1"/>
  <c r="AH828"/>
  <c r="AL828" s="1"/>
  <c r="AH826"/>
  <c r="AL826" s="1"/>
  <c r="AH824"/>
  <c r="AL824" s="1"/>
  <c r="AH822"/>
  <c r="AL822" s="1"/>
  <c r="AH820"/>
  <c r="AL820" s="1"/>
  <c r="AH818"/>
  <c r="AL818" s="1"/>
  <c r="AH816"/>
  <c r="AL816" s="1"/>
  <c r="AH814"/>
  <c r="AL814" s="1"/>
  <c r="AH483"/>
  <c r="AH458"/>
  <c r="AE456"/>
  <c r="AE545"/>
  <c r="AH462"/>
  <c r="AH456"/>
  <c r="AH420"/>
  <c r="AH89"/>
  <c r="AH40"/>
  <c r="AH36"/>
  <c r="AI6"/>
  <c r="AE459"/>
  <c r="AH460"/>
  <c r="AH459" s="1"/>
  <c r="AH635"/>
  <c r="AH634" s="1"/>
  <c r="AH551"/>
  <c r="AH550" s="1"/>
  <c r="AG459"/>
  <c r="AH266"/>
  <c r="AH202"/>
  <c r="AH194"/>
  <c r="AH128"/>
  <c r="AH115"/>
  <c r="AH111"/>
  <c r="AJ6"/>
  <c r="AH14"/>
  <c r="AG6"/>
  <c r="AF6"/>
  <c r="AE420"/>
  <c r="AE266"/>
  <c r="AE202"/>
  <c r="AE194"/>
  <c r="AE115"/>
  <c r="AE111"/>
  <c r="AE89"/>
  <c r="AE40"/>
  <c r="AE36"/>
  <c r="AE14"/>
  <c r="AE6" s="1"/>
  <c r="AH438"/>
  <c r="AH437" s="1"/>
  <c r="AH364"/>
  <c r="AH363" s="1"/>
  <c r="AH326"/>
  <c r="AH325" s="1"/>
  <c r="AH262"/>
  <c r="AH261" s="1"/>
  <c r="AH226"/>
  <c r="AH225" s="1"/>
  <c r="AH176"/>
  <c r="AH175" s="1"/>
  <c r="AH170"/>
  <c r="AH169" s="1"/>
  <c r="AH148"/>
  <c r="AH147" s="1"/>
  <c r="AH10"/>
  <c r="AH9" s="1"/>
  <c r="AH8"/>
  <c r="AH7" s="1"/>
  <c r="AH6" s="1"/>
</calcChain>
</file>

<file path=xl/sharedStrings.xml><?xml version="1.0" encoding="utf-8"?>
<sst xmlns="http://schemas.openxmlformats.org/spreadsheetml/2006/main" count="5610" uniqueCount="5432">
  <si>
    <t>武汉市辖区</t>
  </si>
  <si>
    <t>420101</t>
  </si>
  <si>
    <t>东莞市</t>
  </si>
  <si>
    <t>441900</t>
  </si>
  <si>
    <t>黄浦区</t>
  </si>
  <si>
    <t>310101</t>
  </si>
  <si>
    <t>武侯区</t>
  </si>
  <si>
    <t>510107</t>
  </si>
  <si>
    <t>朝阳区</t>
  </si>
  <si>
    <t>110105</t>
  </si>
  <si>
    <t>潮安区</t>
  </si>
  <si>
    <t>445103</t>
  </si>
  <si>
    <t>宝安区</t>
  </si>
  <si>
    <t>440306</t>
  </si>
  <si>
    <t>浦东新区</t>
  </si>
  <si>
    <t>310115</t>
  </si>
  <si>
    <t>海淀区</t>
  </si>
  <si>
    <t>110108</t>
  </si>
  <si>
    <t>闵行区</t>
  </si>
  <si>
    <t>310112</t>
  </si>
  <si>
    <t>南海区</t>
  </si>
  <si>
    <t>440605</t>
  </si>
  <si>
    <t>金牛区</t>
  </si>
  <si>
    <t>510106</t>
  </si>
  <si>
    <t>宝山区</t>
  </si>
  <si>
    <t>310113</t>
  </si>
  <si>
    <t>天河区</t>
  </si>
  <si>
    <t>440106</t>
  </si>
  <si>
    <t>福田区</t>
  </si>
  <si>
    <t>440304</t>
  </si>
  <si>
    <t>成华区</t>
  </si>
  <si>
    <t>510108</t>
  </si>
  <si>
    <t>丰台区</t>
  </si>
  <si>
    <t>110106</t>
  </si>
  <si>
    <t>云岩区</t>
  </si>
  <si>
    <t>520103</t>
  </si>
  <si>
    <t>沙坪坝区</t>
  </si>
  <si>
    <t>500106</t>
  </si>
  <si>
    <t>九龙坡区</t>
  </si>
  <si>
    <t>500107</t>
  </si>
  <si>
    <t>青羊区</t>
  </si>
  <si>
    <t>510105</t>
  </si>
  <si>
    <t>龙岗区</t>
  </si>
  <si>
    <t>440307</t>
  </si>
  <si>
    <t>番禺区</t>
  </si>
  <si>
    <t>440113</t>
  </si>
  <si>
    <t>白云区</t>
  </si>
  <si>
    <t>440111</t>
  </si>
  <si>
    <t>南明区</t>
  </si>
  <si>
    <t>520102</t>
  </si>
  <si>
    <t>潮阳区</t>
  </si>
  <si>
    <t>440513</t>
  </si>
  <si>
    <t>中山市</t>
  </si>
  <si>
    <t>442000</t>
  </si>
  <si>
    <t>锦江区</t>
  </si>
  <si>
    <t>510104</t>
  </si>
  <si>
    <t>晋江市</t>
  </si>
  <si>
    <t>350582</t>
  </si>
  <si>
    <t>南岸区</t>
  </si>
  <si>
    <t>500108</t>
  </si>
  <si>
    <t>江北区</t>
  </si>
  <si>
    <t>500105</t>
  </si>
  <si>
    <t>禅城区</t>
  </si>
  <si>
    <t>440604</t>
  </si>
  <si>
    <t>湖里区</t>
  </si>
  <si>
    <t>350206</t>
  </si>
  <si>
    <t>思明区</t>
  </si>
  <si>
    <t>350203</t>
  </si>
  <si>
    <t>潮南区</t>
  </si>
  <si>
    <t>440514</t>
  </si>
  <si>
    <t>渝中区</t>
  </si>
  <si>
    <t>500103</t>
  </si>
  <si>
    <t>盘龙区</t>
  </si>
  <si>
    <t>530103</t>
  </si>
  <si>
    <t>金平区</t>
  </si>
  <si>
    <t>440511</t>
  </si>
  <si>
    <t>嘉定区</t>
  </si>
  <si>
    <t>310114</t>
  </si>
  <si>
    <t>官渡区</t>
  </si>
  <si>
    <t>530111</t>
  </si>
  <si>
    <t>仓山区</t>
  </si>
  <si>
    <t>350104</t>
  </si>
  <si>
    <t>城关区</t>
  </si>
  <si>
    <t>620102</t>
  </si>
  <si>
    <t>雨花区</t>
  </si>
  <si>
    <t>430111</t>
  </si>
  <si>
    <t>鼓楼区</t>
  </si>
  <si>
    <t>350102</t>
  </si>
  <si>
    <t>惠阳区</t>
  </si>
  <si>
    <t>441303</t>
  </si>
  <si>
    <t>金水区</t>
  </si>
  <si>
    <t>410105</t>
  </si>
  <si>
    <t>顺德区</t>
  </si>
  <si>
    <t>440606</t>
  </si>
  <si>
    <t>普宁市</t>
  </si>
  <si>
    <t>445281</t>
  </si>
  <si>
    <t>西山区</t>
  </si>
  <si>
    <t>530112</t>
  </si>
  <si>
    <t>香洲区</t>
  </si>
  <si>
    <t>440402</t>
  </si>
  <si>
    <t>320106</t>
  </si>
  <si>
    <t>昌平区</t>
  </si>
  <si>
    <t>110114</t>
  </si>
  <si>
    <t>五华区</t>
  </si>
  <si>
    <t>530102</t>
  </si>
  <si>
    <t>端州区</t>
  </si>
  <si>
    <t>441202</t>
  </si>
  <si>
    <t>晋安区</t>
  </si>
  <si>
    <t>350111</t>
  </si>
  <si>
    <t>丰泽区</t>
  </si>
  <si>
    <t>350503</t>
  </si>
  <si>
    <t>石狮市</t>
  </si>
  <si>
    <t>350581</t>
  </si>
  <si>
    <t>芙蓉区</t>
  </si>
  <si>
    <t>430102</t>
  </si>
  <si>
    <t>十堰市辖区</t>
  </si>
  <si>
    <t>420301</t>
  </si>
  <si>
    <t>西湖区</t>
  </si>
  <si>
    <t>330106</t>
  </si>
  <si>
    <t>霞山区</t>
  </si>
  <si>
    <t>440803</t>
  </si>
  <si>
    <t>东区</t>
  </si>
  <si>
    <t>510402</t>
  </si>
  <si>
    <t>台江区</t>
  </si>
  <si>
    <t>350103</t>
  </si>
  <si>
    <t>北碚区</t>
  </si>
  <si>
    <t>500109</t>
  </si>
  <si>
    <t>【六区合计】哈尔滨市市辖区</t>
  </si>
  <si>
    <t>230101</t>
  </si>
  <si>
    <t>雁塔区</t>
  </si>
  <si>
    <t>610113</t>
  </si>
  <si>
    <t>360103</t>
  </si>
  <si>
    <t>钟山区</t>
  </si>
  <si>
    <t>520201</t>
  </si>
  <si>
    <t>增城区</t>
  </si>
  <si>
    <t>440118</t>
  </si>
  <si>
    <t>青浦区</t>
  </si>
  <si>
    <t>310118</t>
  </si>
  <si>
    <t>鱼峰区</t>
  </si>
  <si>
    <t>450203</t>
  </si>
  <si>
    <t>榕城区</t>
  </si>
  <si>
    <t>445202</t>
  </si>
  <si>
    <t>湘桥区</t>
  </si>
  <si>
    <t>445102</t>
  </si>
  <si>
    <t>鲤城区</t>
  </si>
  <si>
    <t>350502</t>
  </si>
  <si>
    <t xml:space="preserve">瑶海区         </t>
  </si>
  <si>
    <t>340102</t>
  </si>
  <si>
    <t>玉环县</t>
  </si>
  <si>
    <t>331021</t>
  </si>
  <si>
    <t>郫县</t>
  </si>
  <si>
    <t>510124</t>
  </si>
  <si>
    <t>永康市</t>
  </si>
  <si>
    <t>330784</t>
  </si>
  <si>
    <t>南关区</t>
  </si>
  <si>
    <t>220102</t>
  </si>
  <si>
    <t>玄武区</t>
  </si>
  <si>
    <t>320102</t>
  </si>
  <si>
    <t>桥西区</t>
  </si>
  <si>
    <t>130104</t>
  </si>
  <si>
    <t>大渡口区</t>
  </si>
  <si>
    <t>500104</t>
  </si>
  <si>
    <t>江干区</t>
  </si>
  <si>
    <t>330104</t>
  </si>
  <si>
    <t>徐州市市辖区</t>
  </si>
  <si>
    <t>320301</t>
  </si>
  <si>
    <t>崇川区</t>
  </si>
  <si>
    <t>320602</t>
  </si>
  <si>
    <t>芝罘区</t>
  </si>
  <si>
    <t>370602</t>
  </si>
  <si>
    <t>鹿城区</t>
  </si>
  <si>
    <t>330302</t>
  </si>
  <si>
    <t>秦淮区</t>
  </si>
  <si>
    <t>320104</t>
  </si>
  <si>
    <t>新华区</t>
  </si>
  <si>
    <t>130105</t>
  </si>
  <si>
    <t>220104</t>
  </si>
  <si>
    <t>二道区</t>
  </si>
  <si>
    <t>220105</t>
  </si>
  <si>
    <t>城区</t>
  </si>
  <si>
    <t>441502</t>
  </si>
  <si>
    <t>中原区</t>
  </si>
  <si>
    <t>410102</t>
  </si>
  <si>
    <t>栖霞区</t>
  </si>
  <si>
    <t>320113</t>
  </si>
  <si>
    <t>柳南区</t>
  </si>
  <si>
    <t>450204</t>
  </si>
  <si>
    <t>呈贡区</t>
  </si>
  <si>
    <t>530114</t>
  </si>
  <si>
    <t>320302</t>
  </si>
  <si>
    <t>东湖区</t>
  </si>
  <si>
    <t>360102</t>
  </si>
  <si>
    <t>苍南县</t>
  </si>
  <si>
    <t>330327</t>
  </si>
  <si>
    <t xml:space="preserve">包河区          </t>
  </si>
  <si>
    <t>340111</t>
  </si>
  <si>
    <t>二七区</t>
  </si>
  <si>
    <t>410103</t>
  </si>
  <si>
    <t>越城区</t>
  </si>
  <si>
    <t>330602</t>
  </si>
  <si>
    <t xml:space="preserve">庐阳区         </t>
  </si>
  <si>
    <t>340103</t>
  </si>
  <si>
    <t>渝北区</t>
  </si>
  <si>
    <t>500112</t>
  </si>
  <si>
    <t>拱墅区</t>
  </si>
  <si>
    <t>330105</t>
  </si>
  <si>
    <t>莲湖区</t>
  </si>
  <si>
    <t>610104</t>
  </si>
  <si>
    <t>青山湖区</t>
  </si>
  <si>
    <t>360111</t>
  </si>
  <si>
    <t>路北区</t>
  </si>
  <si>
    <t>130203</t>
  </si>
  <si>
    <t>陆河县</t>
  </si>
  <si>
    <t>441523</t>
  </si>
  <si>
    <t>长安区</t>
  </si>
  <si>
    <t>130102</t>
  </si>
  <si>
    <t>甘井子区</t>
  </si>
  <si>
    <t>210211</t>
  </si>
  <si>
    <t xml:space="preserve">蜀山区         </t>
  </si>
  <si>
    <t>340104</t>
  </si>
  <si>
    <t>新都区</t>
  </si>
  <si>
    <t>510114</t>
  </si>
  <si>
    <t>集美区</t>
  </si>
  <si>
    <t>350211</t>
  </si>
  <si>
    <t>昆山市</t>
  </si>
  <si>
    <t>320583</t>
  </si>
  <si>
    <t>海丰县</t>
  </si>
  <si>
    <t>441521</t>
  </si>
  <si>
    <t>张店区</t>
  </si>
  <si>
    <t>370303</t>
  </si>
  <si>
    <t>海曙区</t>
  </si>
  <si>
    <t>330203</t>
  </si>
  <si>
    <t xml:space="preserve">田家庵区       </t>
  </si>
  <si>
    <t>340403</t>
  </si>
  <si>
    <t>宽城区</t>
  </si>
  <si>
    <t>220103</t>
  </si>
  <si>
    <t>钟楼区</t>
  </si>
  <si>
    <t>320404</t>
  </si>
  <si>
    <t>龙泉驿区</t>
  </si>
  <si>
    <t>510112</t>
  </si>
  <si>
    <t>文成县</t>
  </si>
  <si>
    <t>330328</t>
  </si>
  <si>
    <t>青云谱区</t>
  </si>
  <si>
    <t>360104</t>
  </si>
  <si>
    <t xml:space="preserve">镜湖区         </t>
  </si>
  <si>
    <t>340202</t>
  </si>
  <si>
    <t>南长区</t>
  </si>
  <si>
    <t>320203</t>
  </si>
  <si>
    <t>涧西区</t>
  </si>
  <si>
    <t>410305</t>
  </si>
  <si>
    <t>濠江区</t>
  </si>
  <si>
    <t>440512</t>
  </si>
  <si>
    <t>揭东区</t>
  </si>
  <si>
    <t>445203</t>
  </si>
  <si>
    <t>裕华区</t>
  </si>
  <si>
    <t>130108</t>
  </si>
  <si>
    <t>碑林区</t>
  </si>
  <si>
    <t>610103</t>
  </si>
  <si>
    <t>天心区</t>
  </si>
  <si>
    <t>430103</t>
  </si>
  <si>
    <t>东河区</t>
  </si>
  <si>
    <t>150202</t>
  </si>
  <si>
    <t>未央区</t>
  </si>
  <si>
    <t>610112</t>
  </si>
  <si>
    <t>新城区</t>
  </si>
  <si>
    <t>610102</t>
  </si>
  <si>
    <t>浔阳区</t>
  </si>
  <si>
    <t>360403</t>
  </si>
  <si>
    <t>海沧区</t>
  </si>
  <si>
    <t>350205</t>
  </si>
  <si>
    <t>绿园区</t>
  </si>
  <si>
    <t>220106</t>
  </si>
  <si>
    <t>兴隆台区</t>
  </si>
  <si>
    <t>211103</t>
  </si>
  <si>
    <t>北仑区</t>
  </si>
  <si>
    <t>330206</t>
  </si>
  <si>
    <t>江东区</t>
  </si>
  <si>
    <t>330204</t>
  </si>
  <si>
    <t>七里河区</t>
  </si>
  <si>
    <t>620103</t>
  </si>
  <si>
    <t>奎文区</t>
  </si>
  <si>
    <t>370705</t>
  </si>
  <si>
    <t>珠山区</t>
  </si>
  <si>
    <t>360203</t>
  </si>
  <si>
    <t>建邺区</t>
  </si>
  <si>
    <t>320105</t>
  </si>
  <si>
    <t>天桥区</t>
  </si>
  <si>
    <t>370105</t>
  </si>
  <si>
    <t>清河区</t>
  </si>
  <si>
    <t>320802</t>
  </si>
  <si>
    <t>丛台区</t>
  </si>
  <si>
    <t>130403</t>
  </si>
  <si>
    <t>乐清市</t>
  </si>
  <si>
    <t>330382</t>
  </si>
  <si>
    <t>北塘区</t>
  </si>
  <si>
    <t>320204</t>
  </si>
  <si>
    <t>赤坎区</t>
  </si>
  <si>
    <t>440802</t>
  </si>
  <si>
    <t>路桥区</t>
  </si>
  <si>
    <t>331004</t>
  </si>
  <si>
    <t>天宁区</t>
  </si>
  <si>
    <t>320402</t>
  </si>
  <si>
    <t>武陵区</t>
  </si>
  <si>
    <t>430702</t>
  </si>
  <si>
    <t>150102</t>
  </si>
  <si>
    <t>雷州市</t>
  </si>
  <si>
    <t>440882</t>
  </si>
  <si>
    <t>黄岩区</t>
  </si>
  <si>
    <t>331003</t>
  </si>
  <si>
    <t>温岭市</t>
  </si>
  <si>
    <t>331081</t>
  </si>
  <si>
    <t>广陵区</t>
  </si>
  <si>
    <t>321002</t>
  </si>
  <si>
    <t>瓯海区</t>
  </si>
  <si>
    <t>330304</t>
  </si>
  <si>
    <t>虎丘区</t>
  </si>
  <si>
    <t>320505</t>
  </si>
  <si>
    <t>520113</t>
  </si>
  <si>
    <t xml:space="preserve">蚌山区　　    </t>
  </si>
  <si>
    <t>340303</t>
  </si>
  <si>
    <t>槐荫区</t>
  </si>
  <si>
    <t>370104</t>
  </si>
  <si>
    <t>源城区</t>
  </si>
  <si>
    <t>441602</t>
  </si>
  <si>
    <t>管城回族区</t>
  </si>
  <si>
    <t>410104</t>
  </si>
  <si>
    <t>海港区</t>
  </si>
  <si>
    <t>130302</t>
  </si>
  <si>
    <t>京口区</t>
  </si>
  <si>
    <t>321102</t>
  </si>
  <si>
    <t>江南区</t>
  </si>
  <si>
    <t>450105</t>
  </si>
  <si>
    <t>红花岗区</t>
  </si>
  <si>
    <t>520302</t>
  </si>
  <si>
    <t>吴中区</t>
  </si>
  <si>
    <t>320506</t>
  </si>
  <si>
    <t>连云区</t>
  </si>
  <si>
    <t>320703</t>
  </si>
  <si>
    <t>平山区</t>
  </si>
  <si>
    <t>210502</t>
  </si>
  <si>
    <t>门头沟区</t>
  </si>
  <si>
    <t>110109</t>
  </si>
  <si>
    <t>莲池区</t>
  </si>
  <si>
    <t>130606</t>
  </si>
  <si>
    <t>邯山区</t>
  </si>
  <si>
    <t>130402</t>
  </si>
  <si>
    <t>回民区</t>
  </si>
  <si>
    <t>150103</t>
  </si>
  <si>
    <t>安宁区</t>
  </si>
  <si>
    <t>620105</t>
  </si>
  <si>
    <t>红山区</t>
  </si>
  <si>
    <t>150402</t>
  </si>
  <si>
    <t>崇安区</t>
  </si>
  <si>
    <t>320202</t>
  </si>
  <si>
    <t xml:space="preserve">龙子湖区　     </t>
  </si>
  <si>
    <t>340302</t>
  </si>
  <si>
    <t xml:space="preserve">相山区          </t>
  </si>
  <si>
    <t>340603</t>
  </si>
  <si>
    <t>西工区</t>
  </si>
  <si>
    <t>410303</t>
  </si>
  <si>
    <t>运河区</t>
  </si>
  <si>
    <t>130903</t>
  </si>
  <si>
    <t>雨花台区</t>
  </si>
  <si>
    <t>320114</t>
  </si>
  <si>
    <t>130503</t>
  </si>
  <si>
    <t>延吉市</t>
  </si>
  <si>
    <t>222401</t>
  </si>
  <si>
    <t>罗定市</t>
  </si>
  <si>
    <t>445381</t>
  </si>
  <si>
    <t>崂山区</t>
  </si>
  <si>
    <t>370212</t>
  </si>
  <si>
    <t>崆峒区</t>
  </si>
  <si>
    <t>620802</t>
  </si>
  <si>
    <t xml:space="preserve">花山区       </t>
  </si>
  <si>
    <t>340503</t>
  </si>
  <si>
    <t>北安市</t>
  </si>
  <si>
    <t>231181</t>
  </si>
  <si>
    <t>西区</t>
  </si>
  <si>
    <t>510403</t>
  </si>
  <si>
    <t>西固区</t>
  </si>
  <si>
    <t>620104</t>
  </si>
  <si>
    <t>广河县</t>
  </si>
  <si>
    <t>622924</t>
  </si>
  <si>
    <t>东胜区</t>
  </si>
  <si>
    <t>150602</t>
  </si>
  <si>
    <t>锡山区</t>
  </si>
  <si>
    <t>320205</t>
  </si>
  <si>
    <t>张家港市</t>
  </si>
  <si>
    <t>320582</t>
  </si>
  <si>
    <t>宜昌市辖区</t>
  </si>
  <si>
    <t>420501</t>
  </si>
  <si>
    <t>文峰区</t>
  </si>
  <si>
    <t>410502</t>
  </si>
  <si>
    <t>集宁区</t>
  </si>
  <si>
    <t>150902</t>
  </si>
  <si>
    <t xml:space="preserve">谢家集区       </t>
  </si>
  <si>
    <t>340404</t>
  </si>
  <si>
    <t>东乡族自治县</t>
  </si>
  <si>
    <t>622926</t>
  </si>
  <si>
    <t>呼玛县</t>
  </si>
  <si>
    <t>232721</t>
  </si>
  <si>
    <t>红旗区</t>
  </si>
  <si>
    <t>410702</t>
  </si>
  <si>
    <t>普陀区</t>
  </si>
  <si>
    <t>330903</t>
  </si>
  <si>
    <t>龙湾区</t>
  </si>
  <si>
    <t>330303</t>
  </si>
  <si>
    <t>市中区</t>
  </si>
  <si>
    <t>370103</t>
  </si>
  <si>
    <t>龙湖区</t>
  </si>
  <si>
    <t>440507</t>
  </si>
  <si>
    <t>渭滨区</t>
  </si>
  <si>
    <t>610302</t>
  </si>
  <si>
    <t>港口区</t>
  </si>
  <si>
    <t>450602</t>
  </si>
  <si>
    <t>石渠县</t>
  </si>
  <si>
    <t>513332</t>
  </si>
  <si>
    <t>城中区</t>
  </si>
  <si>
    <t>450202</t>
  </si>
  <si>
    <t>城东区</t>
  </si>
  <si>
    <t>630102</t>
  </si>
  <si>
    <t>德格县</t>
  </si>
  <si>
    <t>513330</t>
  </si>
  <si>
    <t>景洪市</t>
  </si>
  <si>
    <t>532801</t>
  </si>
  <si>
    <t>佛冈县</t>
  </si>
  <si>
    <t>441821</t>
  </si>
  <si>
    <t>万柏林区</t>
  </si>
  <si>
    <t>140109</t>
  </si>
  <si>
    <t>迎泽区</t>
  </si>
  <si>
    <t>140106</t>
  </si>
  <si>
    <t>平阳县</t>
  </si>
  <si>
    <t>330326</t>
  </si>
  <si>
    <t>阿坝县</t>
  </si>
  <si>
    <t>513231</t>
  </si>
  <si>
    <t xml:space="preserve">迎江区         </t>
  </si>
  <si>
    <t>340802</t>
  </si>
  <si>
    <t>信州区</t>
  </si>
  <si>
    <t>361102</t>
  </si>
  <si>
    <t>满洲里市</t>
  </si>
  <si>
    <t>150781</t>
  </si>
  <si>
    <t>130703</t>
  </si>
  <si>
    <t>永嘉县</t>
  </si>
  <si>
    <t>330324</t>
  </si>
  <si>
    <t>象山区</t>
  </si>
  <si>
    <t>450304</t>
  </si>
  <si>
    <t>殷都区</t>
  </si>
  <si>
    <t>410505</t>
  </si>
  <si>
    <t>银州区</t>
  </si>
  <si>
    <t>211202</t>
  </si>
  <si>
    <t>130902</t>
  </si>
  <si>
    <t>滨江区</t>
  </si>
  <si>
    <t>330108</t>
  </si>
  <si>
    <t>云龙区</t>
  </si>
  <si>
    <t>320303</t>
  </si>
  <si>
    <t xml:space="preserve">鸠江区         </t>
  </si>
  <si>
    <t>340207</t>
  </si>
  <si>
    <t>魏都区</t>
  </si>
  <si>
    <t>411002</t>
  </si>
  <si>
    <t xml:space="preserve">琅琊区          </t>
  </si>
  <si>
    <t>341102</t>
  </si>
  <si>
    <t>康定市</t>
  </si>
  <si>
    <t>513301</t>
  </si>
  <si>
    <t>红海湾区</t>
  </si>
  <si>
    <t>441598</t>
  </si>
  <si>
    <t>自流井区</t>
  </si>
  <si>
    <t>510302</t>
  </si>
  <si>
    <t>甘孜县</t>
  </si>
  <si>
    <t>513328</t>
  </si>
  <si>
    <t>理塘县</t>
  </si>
  <si>
    <t>513334</t>
  </si>
  <si>
    <t>叠彩区</t>
  </si>
  <si>
    <t>450303</t>
  </si>
  <si>
    <t>同心县</t>
  </si>
  <si>
    <t>640324</t>
  </si>
  <si>
    <t>桥东区</t>
  </si>
  <si>
    <t>130702</t>
  </si>
  <si>
    <t>泰山区</t>
  </si>
  <si>
    <t>370902</t>
  </si>
  <si>
    <t>锡林浩特市</t>
  </si>
  <si>
    <t>152502</t>
  </si>
  <si>
    <t>龙港区</t>
  </si>
  <si>
    <t>211403</t>
  </si>
  <si>
    <t xml:space="preserve">八公山区        </t>
  </si>
  <si>
    <t>340405</t>
  </si>
  <si>
    <t>色达县</t>
  </si>
  <si>
    <t>513333</t>
  </si>
  <si>
    <t>双桥区</t>
  </si>
  <si>
    <t>130802</t>
  </si>
  <si>
    <t>玉泉区</t>
  </si>
  <si>
    <t>150104</t>
  </si>
  <si>
    <t>观山湖区</t>
  </si>
  <si>
    <t>520115</t>
  </si>
  <si>
    <t>张家川回族自治县</t>
  </si>
  <si>
    <t>620525</t>
  </si>
  <si>
    <t>白玉县</t>
  </si>
  <si>
    <t>513331</t>
  </si>
  <si>
    <t>瑞安市</t>
  </si>
  <si>
    <t>330381</t>
  </si>
  <si>
    <t>黑河市市辖区</t>
  </si>
  <si>
    <t>231101</t>
  </si>
  <si>
    <t>洞头区</t>
  </si>
  <si>
    <t>330305</t>
  </si>
  <si>
    <t>北关区</t>
  </si>
  <si>
    <t>410503</t>
  </si>
  <si>
    <t>牧野区</t>
  </si>
  <si>
    <t>410711</t>
  </si>
  <si>
    <t>浈江区</t>
  </si>
  <si>
    <t>440204</t>
  </si>
  <si>
    <t>兰山区</t>
  </si>
  <si>
    <t>371302</t>
  </si>
  <si>
    <t>瀍河回族区</t>
  </si>
  <si>
    <t>410304</t>
  </si>
  <si>
    <t>海拉尔区</t>
  </si>
  <si>
    <t>150702</t>
  </si>
  <si>
    <t>临海市</t>
  </si>
  <si>
    <t>331082</t>
  </si>
  <si>
    <t>鄞州区</t>
  </si>
  <si>
    <t>330212</t>
  </si>
  <si>
    <t>东乌珠穆沁旗</t>
  </si>
  <si>
    <t>152525</t>
  </si>
  <si>
    <t>城西区</t>
  </si>
  <si>
    <t>630104</t>
  </si>
  <si>
    <t>解放区</t>
  </si>
  <si>
    <t>410802</t>
  </si>
  <si>
    <t>东丽区</t>
  </si>
  <si>
    <t>120110</t>
  </si>
  <si>
    <t>鲅鱼圈区</t>
  </si>
  <si>
    <t>210804</t>
  </si>
  <si>
    <t>海城区</t>
  </si>
  <si>
    <t>450502</t>
  </si>
  <si>
    <t>复兴区</t>
  </si>
  <si>
    <t>130404</t>
  </si>
  <si>
    <t>郁南县</t>
  </si>
  <si>
    <t>445322</t>
  </si>
  <si>
    <t>新龙县</t>
  </si>
  <si>
    <t>513329</t>
  </si>
  <si>
    <t>润州区</t>
  </si>
  <si>
    <t>321111</t>
  </si>
  <si>
    <t>加格达奇区</t>
  </si>
  <si>
    <t>232701</t>
  </si>
  <si>
    <t>红原县</t>
  </si>
  <si>
    <t>513233</t>
  </si>
  <si>
    <t>龙山区</t>
  </si>
  <si>
    <t>220402</t>
  </si>
  <si>
    <t>双台子区</t>
  </si>
  <si>
    <t>211102</t>
  </si>
  <si>
    <t>镇海区</t>
  </si>
  <si>
    <t>330211</t>
  </si>
  <si>
    <t>海门市</t>
  </si>
  <si>
    <t>320684</t>
  </si>
  <si>
    <t>临夏市</t>
  </si>
  <si>
    <t>622901</t>
  </si>
  <si>
    <t>溪湖区</t>
  </si>
  <si>
    <t>210503</t>
  </si>
  <si>
    <t>壤塘县</t>
  </si>
  <si>
    <t>513230</t>
  </si>
  <si>
    <t>西乌珠穆沁旗</t>
  </si>
  <si>
    <t>152526</t>
  </si>
  <si>
    <t>130502</t>
  </si>
  <si>
    <t>江宁区</t>
  </si>
  <si>
    <t>320115</t>
  </si>
  <si>
    <t>滨城区</t>
  </si>
  <si>
    <t>371602</t>
  </si>
  <si>
    <t>山阳区</t>
  </si>
  <si>
    <t>410811</t>
  </si>
  <si>
    <t>老城区</t>
  </si>
  <si>
    <t>410302</t>
  </si>
  <si>
    <t>大武口区</t>
  </si>
  <si>
    <t>640202</t>
  </si>
  <si>
    <t>玉树市</t>
  </si>
  <si>
    <t>632721</t>
  </si>
  <si>
    <t>海原县</t>
  </si>
  <si>
    <t>640522</t>
  </si>
  <si>
    <t>卫滨区</t>
  </si>
  <si>
    <t>410703</t>
  </si>
  <si>
    <t>二连浩特市</t>
  </si>
  <si>
    <t>152501</t>
  </si>
  <si>
    <t>东阳市</t>
  </si>
  <si>
    <t>330783</t>
  </si>
  <si>
    <t>马尾区</t>
  </si>
  <si>
    <t>350105</t>
  </si>
  <si>
    <t>630103</t>
  </si>
  <si>
    <t>城北区</t>
  </si>
  <si>
    <t>630105</t>
  </si>
  <si>
    <t>炉霍县</t>
  </si>
  <si>
    <t>513327</t>
  </si>
  <si>
    <t>囊谦县</t>
  </si>
  <si>
    <t>632725</t>
  </si>
  <si>
    <t>龙华区</t>
  </si>
  <si>
    <t>460106</t>
  </si>
  <si>
    <t>道孚县</t>
  </si>
  <si>
    <t>513326</t>
  </si>
  <si>
    <t>140402</t>
  </si>
  <si>
    <t>杏花岭区</t>
  </si>
  <si>
    <t>140107</t>
  </si>
  <si>
    <t>墨玉县</t>
  </si>
  <si>
    <t>金台区</t>
  </si>
  <si>
    <t>610303</t>
  </si>
  <si>
    <t>正镶白旗</t>
  </si>
  <si>
    <t>152529</t>
  </si>
  <si>
    <t>小店区</t>
  </si>
  <si>
    <t>140105</t>
  </si>
  <si>
    <t>宣化区</t>
  </si>
  <si>
    <t>130705</t>
  </si>
  <si>
    <t>正蓝旗</t>
  </si>
  <si>
    <t>152530</t>
  </si>
  <si>
    <t>阿拉善左旗</t>
  </si>
  <si>
    <t>152921</t>
  </si>
  <si>
    <t>卡诺区</t>
  </si>
  <si>
    <t>540302</t>
  </si>
  <si>
    <t>祁连县</t>
  </si>
  <si>
    <t>632222</t>
  </si>
  <si>
    <t>苏尼特右旗</t>
  </si>
  <si>
    <t>152524</t>
  </si>
  <si>
    <t>石拐区</t>
  </si>
  <si>
    <t>150205</t>
  </si>
  <si>
    <t>泽库县</t>
  </si>
  <si>
    <t>632323</t>
  </si>
  <si>
    <t>克东县</t>
  </si>
  <si>
    <t>230230</t>
  </si>
  <si>
    <t>同仁县</t>
  </si>
  <si>
    <t>632321</t>
  </si>
  <si>
    <t>西安区</t>
  </si>
  <si>
    <t>220403</t>
  </si>
  <si>
    <t>玛曲县</t>
  </si>
  <si>
    <t>623025</t>
  </si>
  <si>
    <t>刚察县</t>
  </si>
  <si>
    <t>632224</t>
  </si>
  <si>
    <t>清城区</t>
  </si>
  <si>
    <t>441802</t>
  </si>
  <si>
    <t>嵊泗县</t>
  </si>
  <si>
    <t>330922</t>
  </si>
  <si>
    <t>循化撒拉族自治县</t>
  </si>
  <si>
    <t>630225</t>
  </si>
  <si>
    <t>爱辉区</t>
  </si>
  <si>
    <t>231102</t>
  </si>
  <si>
    <t>若尔盖县</t>
  </si>
  <si>
    <t>513232</t>
  </si>
  <si>
    <t>阿巴嘎旗</t>
  </si>
  <si>
    <t>152522</t>
  </si>
  <si>
    <t>上街区</t>
  </si>
  <si>
    <t>410106</t>
  </si>
  <si>
    <t>皮山县</t>
  </si>
  <si>
    <t>乌拉特后旗</t>
  </si>
  <si>
    <t>150825</t>
  </si>
  <si>
    <t>福鼎市</t>
  </si>
  <si>
    <t>350982</t>
  </si>
  <si>
    <t>江城区</t>
  </si>
  <si>
    <t>441702</t>
  </si>
  <si>
    <t>称多县</t>
  </si>
  <si>
    <t>632723</t>
  </si>
  <si>
    <t>双流县</t>
  </si>
  <si>
    <t>510122</t>
  </si>
  <si>
    <t>杂多县</t>
  </si>
  <si>
    <t>632722</t>
  </si>
  <si>
    <t>松江区</t>
  </si>
  <si>
    <t>310117</t>
  </si>
  <si>
    <t>利通区</t>
  </si>
  <si>
    <t>640302</t>
  </si>
  <si>
    <t>140502</t>
  </si>
  <si>
    <t>港闸区</t>
  </si>
  <si>
    <t>320611</t>
  </si>
  <si>
    <t>新巴尔虎左旗</t>
  </si>
  <si>
    <t>150726</t>
  </si>
  <si>
    <t>玛沁县</t>
  </si>
  <si>
    <t>632621</t>
  </si>
  <si>
    <t xml:space="preserve">弋江区         </t>
  </si>
  <si>
    <t>340203</t>
  </si>
  <si>
    <t>长岛县</t>
  </si>
  <si>
    <t>370634</t>
  </si>
  <si>
    <t>城阳区</t>
  </si>
  <si>
    <t>370214</t>
  </si>
  <si>
    <t>绥德县</t>
  </si>
  <si>
    <t>610826</t>
  </si>
  <si>
    <t>苏尼特左旗</t>
  </si>
  <si>
    <t>152523</t>
  </si>
  <si>
    <t>温江区</t>
  </si>
  <si>
    <t>510115</t>
  </si>
  <si>
    <t>新巴尔虎右旗</t>
  </si>
  <si>
    <t>150727</t>
  </si>
  <si>
    <t>五大连池市</t>
  </si>
  <si>
    <t>231182</t>
  </si>
  <si>
    <t>泰顺县</t>
  </si>
  <si>
    <t>330329</t>
  </si>
  <si>
    <t>镶黄旗</t>
  </si>
  <si>
    <t>152528</t>
  </si>
  <si>
    <t>那曲县</t>
  </si>
  <si>
    <t>542421</t>
  </si>
  <si>
    <t>沁源县</t>
  </si>
  <si>
    <t>140431</t>
  </si>
  <si>
    <t>长海县</t>
  </si>
  <si>
    <t>210224</t>
  </si>
  <si>
    <t>细河区</t>
  </si>
  <si>
    <t>210911</t>
  </si>
  <si>
    <t>王益区</t>
  </si>
  <si>
    <t>610202</t>
  </si>
  <si>
    <t>于田县</t>
  </si>
  <si>
    <t>鸡西市市辖区</t>
  </si>
  <si>
    <t>230301</t>
  </si>
  <si>
    <t>新昌县</t>
  </si>
  <si>
    <t>330624</t>
  </si>
  <si>
    <t>河南蒙古族自治县</t>
  </si>
  <si>
    <t>632324</t>
  </si>
  <si>
    <t>清河县</t>
  </si>
  <si>
    <t>130534</t>
  </si>
  <si>
    <t>伽师县</t>
  </si>
  <si>
    <t>同德县</t>
  </si>
  <si>
    <t>632522</t>
  </si>
  <si>
    <t>岱山县</t>
  </si>
  <si>
    <t>330921</t>
  </si>
  <si>
    <t>540102</t>
  </si>
  <si>
    <t>千山区</t>
  </si>
  <si>
    <t>210311</t>
  </si>
  <si>
    <t>江达县</t>
  </si>
  <si>
    <t>540321</t>
  </si>
  <si>
    <t>洛浦县</t>
  </si>
  <si>
    <t>治多县</t>
  </si>
  <si>
    <t>632724</t>
  </si>
  <si>
    <t>丁青县</t>
  </si>
  <si>
    <t>540324</t>
  </si>
  <si>
    <t>甘德县</t>
  </si>
  <si>
    <t>632623</t>
  </si>
  <si>
    <t>赛罕区</t>
  </si>
  <si>
    <t>150105</t>
  </si>
  <si>
    <t>和田县</t>
  </si>
  <si>
    <t>达日县</t>
  </si>
  <si>
    <t>632624</t>
  </si>
  <si>
    <t>陈巴尔虎旗</t>
  </si>
  <si>
    <t>150725</t>
  </si>
  <si>
    <t>曲麻莱县</t>
  </si>
  <si>
    <t>632726</t>
  </si>
  <si>
    <t>比如县</t>
  </si>
  <si>
    <t>542423</t>
  </si>
  <si>
    <t>宁武县</t>
  </si>
  <si>
    <t>140925</t>
  </si>
  <si>
    <t>班玛县</t>
  </si>
  <si>
    <t>632622</t>
  </si>
  <si>
    <t xml:space="preserve">杜集区         </t>
  </si>
  <si>
    <t>340602</t>
  </si>
  <si>
    <t>顺河回族区</t>
  </si>
  <si>
    <t>410203</t>
  </si>
  <si>
    <t>久治县</t>
  </si>
  <si>
    <t>632625</t>
  </si>
  <si>
    <t>察雅县</t>
  </si>
  <si>
    <t>540325</t>
  </si>
  <si>
    <t>阿克陶县</t>
  </si>
  <si>
    <t>拉孜县</t>
  </si>
  <si>
    <t>540225</t>
  </si>
  <si>
    <t>金川区</t>
  </si>
  <si>
    <t>620302</t>
  </si>
  <si>
    <t>定日县</t>
  </si>
  <si>
    <t>540223</t>
  </si>
  <si>
    <t>昂仁县</t>
  </si>
  <si>
    <t>540226</t>
  </si>
  <si>
    <t>安多县</t>
  </si>
  <si>
    <t>542425</t>
  </si>
  <si>
    <t>班戈县</t>
  </si>
  <si>
    <t>542428</t>
  </si>
  <si>
    <t>当雄县</t>
  </si>
  <si>
    <t>540122</t>
  </si>
  <si>
    <t>类乌齐县</t>
  </si>
  <si>
    <t>540323</t>
  </si>
  <si>
    <t>巴青县</t>
  </si>
  <si>
    <t>542429</t>
  </si>
  <si>
    <t>泾源县</t>
  </si>
  <si>
    <t>640424</t>
  </si>
  <si>
    <t>海晏县</t>
  </si>
  <si>
    <t>632223</t>
  </si>
  <si>
    <t>谢通门县</t>
  </si>
  <si>
    <t>540227</t>
  </si>
  <si>
    <t>阿尔山市</t>
  </si>
  <si>
    <t>152202</t>
  </si>
  <si>
    <t>天峻县</t>
  </si>
  <si>
    <t>632823</t>
  </si>
  <si>
    <t>肃南裕固族自治县</t>
  </si>
  <si>
    <t>620721</t>
  </si>
  <si>
    <t>岳普湖县</t>
  </si>
  <si>
    <t>索县</t>
  </si>
  <si>
    <t>542427</t>
  </si>
  <si>
    <t>聂荣县</t>
  </si>
  <si>
    <t>542424</t>
  </si>
  <si>
    <t>雅江县</t>
  </si>
  <si>
    <t>513325</t>
  </si>
  <si>
    <t>贡觉县</t>
  </si>
  <si>
    <t>540322</t>
  </si>
  <si>
    <t>仁布县</t>
  </si>
  <si>
    <t>540229</t>
  </si>
  <si>
    <t>萨迦县</t>
  </si>
  <si>
    <t>540224</t>
  </si>
  <si>
    <t>南木林县</t>
  </si>
  <si>
    <t>540221</t>
  </si>
  <si>
    <t>边坝县</t>
  </si>
  <si>
    <t>540330</t>
  </si>
  <si>
    <t>浪卡子县</t>
  </si>
  <si>
    <t>542233</t>
  </si>
  <si>
    <t>阿勒泰市</t>
  </si>
  <si>
    <t>策勒县</t>
  </si>
  <si>
    <t>朔城区</t>
  </si>
  <si>
    <t>140602</t>
  </si>
  <si>
    <t>乌恰县</t>
  </si>
  <si>
    <t>贵南县</t>
  </si>
  <si>
    <t>632525</t>
  </si>
  <si>
    <t>乌鲁木齐县</t>
  </si>
  <si>
    <t>武川县</t>
  </si>
  <si>
    <t>150125</t>
  </si>
  <si>
    <t>玛多县</t>
  </si>
  <si>
    <t>632626</t>
  </si>
  <si>
    <t>尼玛县</t>
  </si>
  <si>
    <t>542430</t>
  </si>
  <si>
    <t>弓长岭区</t>
  </si>
  <si>
    <t>211005</t>
  </si>
  <si>
    <t>吴堡县</t>
  </si>
  <si>
    <t>610829</t>
  </si>
  <si>
    <t>阿克塞哈萨克族自治县</t>
  </si>
  <si>
    <t>620924</t>
  </si>
  <si>
    <t>尼木县</t>
  </si>
  <si>
    <t>540123</t>
  </si>
  <si>
    <t>乌达区</t>
  </si>
  <si>
    <t>150304</t>
  </si>
  <si>
    <t>洛隆县</t>
  </si>
  <si>
    <t>540329</t>
  </si>
  <si>
    <t>华龙区</t>
  </si>
  <si>
    <t>410902</t>
  </si>
  <si>
    <t>柯坪县</t>
  </si>
  <si>
    <t>江孜县</t>
  </si>
  <si>
    <t>540222</t>
  </si>
  <si>
    <t>塔什库尔干塔吉克自治县</t>
  </si>
  <si>
    <t>仲巴县</t>
  </si>
  <si>
    <t>540232</t>
  </si>
  <si>
    <t>方山县</t>
  </si>
  <si>
    <t>141128</t>
  </si>
  <si>
    <t>新和县</t>
  </si>
  <si>
    <t>康马县</t>
  </si>
  <si>
    <t>540230</t>
  </si>
  <si>
    <t>聂拉木县</t>
  </si>
  <si>
    <t>540235</t>
  </si>
  <si>
    <t>乌什县</t>
  </si>
  <si>
    <t>椒江区</t>
  </si>
  <si>
    <t>331002</t>
  </si>
  <si>
    <t>申扎县</t>
  </si>
  <si>
    <t>542426</t>
  </si>
  <si>
    <t>托克逊县</t>
  </si>
  <si>
    <t>巴塘县</t>
  </si>
  <si>
    <t>513335</t>
  </si>
  <si>
    <t>英吉沙县</t>
  </si>
  <si>
    <t>塔河县</t>
  </si>
  <si>
    <t>232722</t>
  </si>
  <si>
    <t>青河县</t>
  </si>
  <si>
    <t>双塔区</t>
  </si>
  <si>
    <t>211302</t>
  </si>
  <si>
    <t>吉隆县</t>
  </si>
  <si>
    <t>540234</t>
  </si>
  <si>
    <t>兴县</t>
  </si>
  <si>
    <t>141123</t>
  </si>
  <si>
    <t>萨嘎县</t>
  </si>
  <si>
    <t>540236</t>
  </si>
  <si>
    <t>大宁县</t>
  </si>
  <si>
    <t>141030</t>
  </si>
  <si>
    <t>双湖县</t>
  </si>
  <si>
    <t>542431</t>
  </si>
  <si>
    <t>措美县</t>
  </si>
  <si>
    <t>542227</t>
  </si>
  <si>
    <t>哈巴河县</t>
  </si>
  <si>
    <t>岗巴县</t>
  </si>
  <si>
    <t>540237</t>
  </si>
  <si>
    <t>亚东县</t>
  </si>
  <si>
    <t>540233</t>
  </si>
  <si>
    <t>博山区</t>
  </si>
  <si>
    <t>370304</t>
  </si>
  <si>
    <t>吉木乃县</t>
  </si>
  <si>
    <t>红寺堡区</t>
  </si>
  <si>
    <t>640303</t>
  </si>
  <si>
    <t>桑珠孜区</t>
  </si>
  <si>
    <t>540202</t>
  </si>
  <si>
    <t>民丰县</t>
  </si>
  <si>
    <t>噶尔县</t>
  </si>
  <si>
    <t>542523</t>
  </si>
  <si>
    <t>定结县</t>
  </si>
  <si>
    <t>540231</t>
  </si>
  <si>
    <t>北戴河区</t>
  </si>
  <si>
    <t>130304</t>
  </si>
  <si>
    <t>错那县</t>
  </si>
  <si>
    <t>542232</t>
  </si>
  <si>
    <t>曲松县</t>
  </si>
  <si>
    <t>542226</t>
  </si>
  <si>
    <t>乌拉特中旗</t>
  </si>
  <si>
    <t>150824</t>
  </si>
  <si>
    <t>元宝山区</t>
  </si>
  <si>
    <t>150403</t>
  </si>
  <si>
    <t>米泉市</t>
    <phoneticPr fontId="5" type="noConversion"/>
  </si>
  <si>
    <t>下城区</t>
  </si>
  <si>
    <t>330103</t>
  </si>
  <si>
    <t>上城区</t>
  </si>
  <si>
    <t>330102</t>
  </si>
  <si>
    <t>姑苏区</t>
  </si>
  <si>
    <t>320508</t>
  </si>
  <si>
    <t>常州市市辖区</t>
  </si>
  <si>
    <t>320401</t>
  </si>
  <si>
    <t>滨湖区</t>
  </si>
  <si>
    <t>320211</t>
  </si>
  <si>
    <t>南京市市辖区</t>
  </si>
  <si>
    <t>320101</t>
  </si>
  <si>
    <t>日土县</t>
  </si>
  <si>
    <t>542524</t>
  </si>
  <si>
    <t>肃北蒙古族自治县</t>
  </si>
  <si>
    <t>620923</t>
  </si>
  <si>
    <t>富蕴县</t>
  </si>
  <si>
    <t>阿图什市</t>
  </si>
  <si>
    <t>革吉县</t>
  </si>
  <si>
    <t>542525</t>
  </si>
  <si>
    <t>白朗县</t>
  </si>
  <si>
    <t>540228</t>
  </si>
  <si>
    <t>抚松县</t>
  </si>
  <si>
    <t>220621</t>
  </si>
  <si>
    <t>洛扎县</t>
  </si>
  <si>
    <t>542228</t>
  </si>
  <si>
    <t>连南瑶族自治县</t>
  </si>
  <si>
    <t>441826</t>
  </si>
  <si>
    <t>隆子县</t>
  </si>
  <si>
    <t>542231</t>
  </si>
  <si>
    <t>普兰县</t>
  </si>
  <si>
    <t>542521</t>
  </si>
  <si>
    <t>根河市</t>
  </si>
  <si>
    <t>150785</t>
  </si>
  <si>
    <t xml:space="preserve">大通区         </t>
  </si>
  <si>
    <t>340402</t>
  </si>
  <si>
    <t>代县</t>
  </si>
  <si>
    <t>140923</t>
  </si>
  <si>
    <t>贡嘎县</t>
  </si>
  <si>
    <t>542223</t>
  </si>
  <si>
    <t>龙安区</t>
  </si>
  <si>
    <t>410506</t>
  </si>
  <si>
    <t>叶城县</t>
  </si>
  <si>
    <t>海勃湾区</t>
  </si>
  <si>
    <t>150302</t>
  </si>
  <si>
    <t>七星区</t>
  </si>
  <si>
    <t>450305</t>
  </si>
  <si>
    <t>乃东区</t>
  </si>
  <si>
    <t>542221</t>
  </si>
  <si>
    <t>东海区</t>
  </si>
  <si>
    <t>440898</t>
  </si>
  <si>
    <t>珲春市</t>
  </si>
  <si>
    <t>222404</t>
  </si>
  <si>
    <t>碌曲县</t>
  </si>
  <si>
    <t>623026</t>
  </si>
  <si>
    <t>阿合奇县</t>
  </si>
  <si>
    <t>扎囊县</t>
  </si>
  <si>
    <t>542222</t>
  </si>
  <si>
    <t>嘉荫县</t>
  </si>
  <si>
    <t>230722</t>
  </si>
  <si>
    <t>无锡市市辖区</t>
  </si>
  <si>
    <t>320201</t>
  </si>
  <si>
    <t xml:space="preserve">三山区          </t>
  </si>
  <si>
    <t>340208</t>
  </si>
  <si>
    <t>万秀区</t>
  </si>
  <si>
    <t>450403</t>
  </si>
  <si>
    <t>札达县</t>
  </si>
  <si>
    <t>542522</t>
  </si>
  <si>
    <t>410402</t>
  </si>
  <si>
    <t>汪清县</t>
  </si>
  <si>
    <t>222424</t>
  </si>
  <si>
    <t>八宿县</t>
  </si>
  <si>
    <t>540326</t>
  </si>
  <si>
    <t>徐闻县</t>
  </si>
  <si>
    <t>440825</t>
  </si>
  <si>
    <t>长春高新技术产业开发区</t>
  </si>
  <si>
    <t>220173</t>
  </si>
  <si>
    <t>江州区</t>
  </si>
  <si>
    <t>451402</t>
  </si>
  <si>
    <t>阿拉善右旗</t>
  </si>
  <si>
    <t>152922</t>
  </si>
  <si>
    <t>饶河县</t>
  </si>
  <si>
    <t>230524</t>
  </si>
  <si>
    <t>琼结县</t>
  </si>
  <si>
    <t>542225</t>
  </si>
  <si>
    <t>嘉黎县</t>
  </si>
  <si>
    <t>542422</t>
  </si>
  <si>
    <t>墨竹工卡县</t>
  </si>
  <si>
    <t>540127</t>
  </si>
  <si>
    <t>无锡新区</t>
  </si>
  <si>
    <t>320271</t>
  </si>
  <si>
    <t>惠农区</t>
  </si>
  <si>
    <t>640205</t>
  </si>
  <si>
    <t>灵台县</t>
  </si>
  <si>
    <t>620822</t>
  </si>
  <si>
    <t>五寨县</t>
  </si>
  <si>
    <t>140928</t>
  </si>
  <si>
    <t>加查县</t>
  </si>
  <si>
    <t>542229</t>
  </si>
  <si>
    <t>图们市</t>
  </si>
  <si>
    <t>222402</t>
  </si>
  <si>
    <t>浑江区</t>
  </si>
  <si>
    <t>220602</t>
  </si>
  <si>
    <t>中站区</t>
  </si>
  <si>
    <t>410803</t>
  </si>
  <si>
    <t>都兰县</t>
  </si>
  <si>
    <t>632822</t>
  </si>
  <si>
    <t>双鸭山市市辖区</t>
  </si>
  <si>
    <t>230501</t>
  </si>
  <si>
    <t>尖扎县</t>
  </si>
  <si>
    <t>632322</t>
  </si>
  <si>
    <t>余杭区</t>
  </si>
  <si>
    <t>330110</t>
  </si>
  <si>
    <t>措勤县</t>
  </si>
  <si>
    <t>542527</t>
  </si>
  <si>
    <t>桑日县</t>
  </si>
  <si>
    <t>542224</t>
  </si>
  <si>
    <t>缙云县</t>
  </si>
  <si>
    <t>331122</t>
  </si>
  <si>
    <t>和顺县</t>
  </si>
  <si>
    <t>140723</t>
  </si>
  <si>
    <t>改则县</t>
  </si>
  <si>
    <t>542526</t>
  </si>
  <si>
    <t>河曲县</t>
  </si>
  <si>
    <t>140930</t>
  </si>
  <si>
    <t>湛河区</t>
  </si>
  <si>
    <t>410411</t>
  </si>
  <si>
    <t>孙吴县</t>
  </si>
  <si>
    <t>231124</t>
  </si>
  <si>
    <t>鄂温克族自治旗</t>
  </si>
  <si>
    <t>150724</t>
  </si>
  <si>
    <t>友谊县</t>
  </si>
  <si>
    <t>230522</t>
  </si>
  <si>
    <t>路南区</t>
  </si>
  <si>
    <t>130202</t>
  </si>
  <si>
    <t>朗县</t>
  </si>
  <si>
    <t>540426</t>
  </si>
  <si>
    <t>静乐县</t>
  </si>
  <si>
    <t>140926</t>
  </si>
  <si>
    <t>延长县</t>
  </si>
  <si>
    <t>610621</t>
  </si>
  <si>
    <t>尉犁县</t>
  </si>
  <si>
    <t>达孜县</t>
  </si>
  <si>
    <t>540126</t>
  </si>
  <si>
    <t>林周县</t>
  </si>
  <si>
    <t>540121</t>
  </si>
  <si>
    <t>娄烦县</t>
  </si>
  <si>
    <t>140123</t>
  </si>
  <si>
    <t>东昌区</t>
  </si>
  <si>
    <t>220502</t>
  </si>
  <si>
    <t>临江市</t>
  </si>
  <si>
    <t>220681</t>
  </si>
  <si>
    <t>乌兰浩特市</t>
  </si>
  <si>
    <t>152201</t>
  </si>
  <si>
    <t>苏州工业园区</t>
  </si>
  <si>
    <t>320571</t>
  </si>
  <si>
    <t>连云港经济技术开发区</t>
  </si>
  <si>
    <t>320771</t>
  </si>
  <si>
    <t>庆元县</t>
  </si>
  <si>
    <t>331126</t>
  </si>
  <si>
    <t>安泽县</t>
  </si>
  <si>
    <t>141026</t>
  </si>
  <si>
    <t>夏河县</t>
  </si>
  <si>
    <t>623027</t>
  </si>
  <si>
    <t>额尔古纳市</t>
  </si>
  <si>
    <t>150784</t>
  </si>
  <si>
    <t>佳县</t>
  </si>
  <si>
    <t>610828</t>
  </si>
  <si>
    <t>章贡区</t>
  </si>
  <si>
    <t>360702</t>
  </si>
  <si>
    <t>岚县</t>
  </si>
  <si>
    <t>141127</t>
  </si>
  <si>
    <t>延寿县</t>
  </si>
  <si>
    <t>230129</t>
  </si>
  <si>
    <t>鹰手营子矿区</t>
  </si>
  <si>
    <t>130804</t>
  </si>
  <si>
    <t>鹤城区</t>
  </si>
  <si>
    <t>431202</t>
  </si>
  <si>
    <t>乌兰县</t>
  </si>
  <si>
    <t>632821</t>
  </si>
  <si>
    <t>榆社县</t>
  </si>
  <si>
    <t>140721</t>
  </si>
  <si>
    <t>灞桥区</t>
  </si>
  <si>
    <t>610111</t>
  </si>
  <si>
    <t>沁县</t>
  </si>
  <si>
    <t>140430</t>
  </si>
  <si>
    <t>三门县</t>
  </si>
  <si>
    <t>331022</t>
  </si>
  <si>
    <t>惠山区</t>
  </si>
  <si>
    <t>320206</t>
  </si>
  <si>
    <t>海陵区</t>
  </si>
  <si>
    <t>441798</t>
  </si>
  <si>
    <t>绥芬河市</t>
  </si>
  <si>
    <t>231081</t>
  </si>
  <si>
    <t>陇县</t>
  </si>
  <si>
    <t>610327</t>
  </si>
  <si>
    <t>敦煌市</t>
  </si>
  <si>
    <t>620982</t>
  </si>
  <si>
    <t>额济纳旗</t>
  </si>
  <si>
    <t>152923</t>
  </si>
  <si>
    <t>托里县</t>
  </si>
  <si>
    <t>安图县</t>
  </si>
  <si>
    <t>222426</t>
  </si>
  <si>
    <t>黄州区</t>
  </si>
  <si>
    <t>421102</t>
  </si>
  <si>
    <t>长白朝鲜族自治县</t>
  </si>
  <si>
    <t>220623</t>
  </si>
  <si>
    <t>理县</t>
  </si>
  <si>
    <t>513222</t>
  </si>
  <si>
    <t xml:space="preserve">雨山区         </t>
  </si>
  <si>
    <t>340504</t>
  </si>
  <si>
    <t>扬州经济技术开发区</t>
  </si>
  <si>
    <t>321071</t>
  </si>
  <si>
    <t>裕民县</t>
  </si>
  <si>
    <t>左云县</t>
  </si>
  <si>
    <t>140226</t>
  </si>
  <si>
    <t>卫东区</t>
  </si>
  <si>
    <t>410403</t>
  </si>
  <si>
    <t>和布克赛尔蒙古自治县</t>
  </si>
  <si>
    <t>勐腊县</t>
  </si>
  <si>
    <t>532823</t>
  </si>
  <si>
    <t>彬县</t>
  </si>
  <si>
    <t>610427</t>
  </si>
  <si>
    <t>紫金县</t>
  </si>
  <si>
    <t>441621</t>
  </si>
  <si>
    <t>漠河县</t>
  </si>
  <si>
    <t>232723</t>
  </si>
  <si>
    <t xml:space="preserve">大观区         </t>
  </si>
  <si>
    <t>340803</t>
  </si>
  <si>
    <t>合作市</t>
  </si>
  <si>
    <t>623001</t>
  </si>
  <si>
    <t>格尔木市</t>
  </si>
  <si>
    <t>632801</t>
  </si>
  <si>
    <t>麟游县</t>
  </si>
  <si>
    <t>610329</t>
  </si>
  <si>
    <t>积石山保安族东乡族撒拉族自治县</t>
  </si>
  <si>
    <t>622927</t>
  </si>
  <si>
    <t>堆龙德庆县</t>
  </si>
  <si>
    <t>540125</t>
  </si>
  <si>
    <t>宜君县</t>
  </si>
  <si>
    <t>610222</t>
  </si>
  <si>
    <t>古县</t>
  </si>
  <si>
    <t>141025</t>
  </si>
  <si>
    <t>延川县</t>
  </si>
  <si>
    <t>610622</t>
  </si>
  <si>
    <t>青田县</t>
  </si>
  <si>
    <t>331121</t>
  </si>
  <si>
    <t>330205</t>
  </si>
  <si>
    <t>西盟佤族自治县</t>
  </si>
  <si>
    <t>530829</t>
  </si>
  <si>
    <t>墨脱县</t>
  </si>
  <si>
    <t>540423</t>
  </si>
  <si>
    <t>苏州市市辖区</t>
  </si>
  <si>
    <t>320501</t>
  </si>
  <si>
    <t>克什克腾旗</t>
  </si>
  <si>
    <t>150425</t>
  </si>
  <si>
    <t>阿瓦提县</t>
  </si>
  <si>
    <t>康乐县</t>
  </si>
  <si>
    <t>622922</t>
  </si>
  <si>
    <t>镇江市市辖区</t>
  </si>
  <si>
    <t>321101</t>
  </si>
  <si>
    <t>海林市</t>
  </si>
  <si>
    <t>231083</t>
  </si>
  <si>
    <t>耀州区</t>
  </si>
  <si>
    <t>610204</t>
  </si>
  <si>
    <t>米脂县</t>
  </si>
  <si>
    <t>610827</t>
  </si>
  <si>
    <t>麦盖提县</t>
  </si>
  <si>
    <t>稻城县</t>
  </si>
  <si>
    <t>513337</t>
  </si>
  <si>
    <t>正宁县</t>
  </si>
  <si>
    <t>621025</t>
  </si>
  <si>
    <t>瓜州县</t>
  </si>
  <si>
    <t>620922</t>
  </si>
  <si>
    <t>龙门县</t>
  </si>
  <si>
    <t>441324</t>
  </si>
  <si>
    <t>天台县</t>
  </si>
  <si>
    <t>331023</t>
  </si>
  <si>
    <t>兴海县</t>
  </si>
  <si>
    <t>632524</t>
  </si>
  <si>
    <t>德钦县</t>
  </si>
  <si>
    <t>533422</t>
  </si>
  <si>
    <t>鹤岗市市辖区</t>
  </si>
  <si>
    <t>230401</t>
  </si>
  <si>
    <t>宝塔区</t>
  </si>
  <si>
    <t>610602</t>
  </si>
  <si>
    <t>和田市</t>
  </si>
  <si>
    <t>莎车县</t>
  </si>
  <si>
    <t>曲水县</t>
  </si>
  <si>
    <t>540124</t>
  </si>
  <si>
    <t>鄂伦春自治旗</t>
  </si>
  <si>
    <t>150723</t>
  </si>
  <si>
    <t>吐鲁番市</t>
  </si>
  <si>
    <t xml:space="preserve">铜陵市郊区     </t>
  </si>
  <si>
    <t>340711</t>
  </si>
  <si>
    <t>岢岚县</t>
  </si>
  <si>
    <t>140929</t>
  </si>
  <si>
    <t>安塞县</t>
  </si>
  <si>
    <t>610624</t>
  </si>
  <si>
    <t>巴林右旗</t>
  </si>
  <si>
    <t>150423</t>
  </si>
  <si>
    <t>共和县</t>
  </si>
  <si>
    <t>632521</t>
  </si>
  <si>
    <t xml:space="preserve">当涂县         </t>
  </si>
  <si>
    <t>340521</t>
  </si>
  <si>
    <t>合山市</t>
  </si>
  <si>
    <t>451381</t>
  </si>
  <si>
    <t>霍林郭勒市</t>
  </si>
  <si>
    <t>150581</t>
  </si>
  <si>
    <t>芒康县</t>
  </si>
  <si>
    <t>540328</t>
  </si>
  <si>
    <t>巴楚县</t>
  </si>
  <si>
    <t>龙井市</t>
  </si>
  <si>
    <t>222405</t>
  </si>
  <si>
    <t>泰州市市辖区</t>
  </si>
  <si>
    <t>321201</t>
  </si>
  <si>
    <t>和龙市</t>
  </si>
  <si>
    <t>222406</t>
  </si>
  <si>
    <t>镇江新区</t>
  </si>
  <si>
    <t>321171</t>
  </si>
  <si>
    <t>相城区</t>
  </si>
  <si>
    <t>320507</t>
  </si>
  <si>
    <t>庆城县</t>
  </si>
  <si>
    <t>621021</t>
  </si>
  <si>
    <t>二道江区</t>
  </si>
  <si>
    <t>220503</t>
  </si>
  <si>
    <t>乡城县</t>
  </si>
  <si>
    <t>513336</t>
  </si>
  <si>
    <t>志丹县</t>
  </si>
  <si>
    <t>610625</t>
  </si>
  <si>
    <t>绥滨县</t>
  </si>
  <si>
    <t>230422</t>
  </si>
  <si>
    <t>安吉县</t>
  </si>
  <si>
    <t>330523</t>
  </si>
  <si>
    <t>乌当区</t>
  </si>
  <si>
    <t>520112</t>
  </si>
  <si>
    <t>古交市</t>
  </si>
  <si>
    <t>140181</t>
  </si>
  <si>
    <t>千阳县</t>
  </si>
  <si>
    <t>610328</t>
  </si>
  <si>
    <t>淮安经济技术开发区</t>
  </si>
  <si>
    <t>320871</t>
  </si>
  <si>
    <t>南通市市辖区</t>
  </si>
  <si>
    <t>320601</t>
  </si>
  <si>
    <t>孝感市辖区</t>
  </si>
  <si>
    <t>420901</t>
  </si>
  <si>
    <t>松潘县</t>
  </si>
  <si>
    <t>513224</t>
  </si>
  <si>
    <t>宜川县</t>
  </si>
  <si>
    <t>610630</t>
  </si>
  <si>
    <t>达尔罕茂明安联合旗</t>
  </si>
  <si>
    <t>150223</t>
  </si>
  <si>
    <t>精河县</t>
  </si>
  <si>
    <t>特克斯县</t>
  </si>
  <si>
    <t>磴口县</t>
  </si>
  <si>
    <t>150822</t>
  </si>
  <si>
    <t>若羌县</t>
  </si>
  <si>
    <t>布尔津县</t>
  </si>
  <si>
    <t>逊克县</t>
  </si>
  <si>
    <t>231123</t>
  </si>
  <si>
    <t>富县</t>
  </si>
  <si>
    <t>610628</t>
  </si>
  <si>
    <t>武江区</t>
  </si>
  <si>
    <t>440203</t>
  </si>
  <si>
    <t>塔城市</t>
  </si>
  <si>
    <t>吉林经济开发区</t>
  </si>
  <si>
    <t>220271</t>
  </si>
  <si>
    <t>磐安县</t>
  </si>
  <si>
    <t>330727</t>
  </si>
  <si>
    <t>秀峰区</t>
  </si>
  <si>
    <t>450302</t>
  </si>
  <si>
    <t>中阳县</t>
  </si>
  <si>
    <t>141129</t>
  </si>
  <si>
    <t>左权县</t>
  </si>
  <si>
    <t>140722</t>
  </si>
  <si>
    <t>新河县</t>
  </si>
  <si>
    <t>130530</t>
  </si>
  <si>
    <t>子洲县</t>
  </si>
  <si>
    <t>610831</t>
  </si>
  <si>
    <t>勐海县</t>
  </si>
  <si>
    <t>532822</t>
  </si>
  <si>
    <t>隰县</t>
  </si>
  <si>
    <t>141031</t>
  </si>
  <si>
    <t>江源区</t>
  </si>
  <si>
    <t>220605</t>
  </si>
  <si>
    <t>和政县</t>
  </si>
  <si>
    <t>622925</t>
  </si>
  <si>
    <t>贡山独龙族怒族自治县</t>
  </si>
  <si>
    <t>533324</t>
  </si>
  <si>
    <t>黄龙县</t>
  </si>
  <si>
    <t>610631</t>
  </si>
  <si>
    <t>察哈尔右翼中旗</t>
  </si>
  <si>
    <t>150927</t>
  </si>
  <si>
    <t>镇原县</t>
  </si>
  <si>
    <t>621027</t>
  </si>
  <si>
    <t>华阴市</t>
  </si>
  <si>
    <t>610582</t>
  </si>
  <si>
    <t>孟村回族自治县</t>
  </si>
  <si>
    <t>130930</t>
  </si>
  <si>
    <t>新荣区</t>
  </si>
  <si>
    <t>140212</t>
  </si>
  <si>
    <t>川汇区</t>
  </si>
  <si>
    <t>411602</t>
  </si>
  <si>
    <t>东宁县</t>
  </si>
  <si>
    <t>231024</t>
  </si>
  <si>
    <t>且末县</t>
  </si>
  <si>
    <t>武乡县</t>
  </si>
  <si>
    <t>140429</t>
  </si>
  <si>
    <t>丰镇市</t>
  </si>
  <si>
    <t>150981</t>
  </si>
  <si>
    <t>右玉县</t>
  </si>
  <si>
    <t>140623</t>
  </si>
  <si>
    <t>神池县</t>
  </si>
  <si>
    <t>140927</t>
  </si>
  <si>
    <t>黄陵县</t>
  </si>
  <si>
    <t>610632</t>
  </si>
  <si>
    <t>石龙区</t>
  </si>
  <si>
    <t>410404</t>
  </si>
  <si>
    <t>方正县</t>
  </si>
  <si>
    <t>230124</t>
  </si>
  <si>
    <t>察哈尔右翼后旗</t>
  </si>
  <si>
    <t>150928</t>
  </si>
  <si>
    <t>侯马市</t>
  </si>
  <si>
    <t>141081</t>
  </si>
  <si>
    <t>长武县</t>
  </si>
  <si>
    <t>610428</t>
  </si>
  <si>
    <t>贵德县</t>
  </si>
  <si>
    <t>632523</t>
  </si>
  <si>
    <t>喀什市</t>
  </si>
  <si>
    <t>永和县</t>
  </si>
  <si>
    <t>141032</t>
  </si>
  <si>
    <t>甘泉县</t>
  </si>
  <si>
    <t>610627</t>
  </si>
  <si>
    <t>平鲁区</t>
  </si>
  <si>
    <t>140603</t>
  </si>
  <si>
    <t>鄯善县</t>
  </si>
  <si>
    <t>云和县</t>
  </si>
  <si>
    <t>331125</t>
  </si>
  <si>
    <t>汾西县</t>
  </si>
  <si>
    <t>141034</t>
  </si>
  <si>
    <t>伊金霍洛旗</t>
  </si>
  <si>
    <t>150627</t>
  </si>
  <si>
    <t>宁江区</t>
  </si>
  <si>
    <t>220702</t>
  </si>
  <si>
    <t>安新县</t>
  </si>
  <si>
    <t>130632</t>
  </si>
  <si>
    <t>龙亭区</t>
  </si>
  <si>
    <t>410202</t>
  </si>
  <si>
    <t>井陉矿区</t>
  </si>
  <si>
    <t>130107</t>
  </si>
  <si>
    <t>商都县</t>
  </si>
  <si>
    <t>150923</t>
  </si>
  <si>
    <t>淮安市市辖区</t>
  </si>
  <si>
    <t>320801</t>
  </si>
  <si>
    <t>杭锦旗</t>
  </si>
  <si>
    <t>150625</t>
  </si>
  <si>
    <t>靖宇县</t>
  </si>
  <si>
    <t>220622</t>
  </si>
  <si>
    <t xml:space="preserve">繁昌县          </t>
  </si>
  <si>
    <t>340222</t>
  </si>
  <si>
    <t>玉门市</t>
  </si>
  <si>
    <t>620981</t>
  </si>
  <si>
    <t>温泉县</t>
  </si>
  <si>
    <t>江城哈尼族彝族自治县</t>
  </si>
  <si>
    <t>530826</t>
  </si>
  <si>
    <t>府谷县</t>
  </si>
  <si>
    <t>610822</t>
  </si>
  <si>
    <t>开福区</t>
  </si>
  <si>
    <t>430105</t>
  </si>
  <si>
    <t>集安市</t>
  </si>
  <si>
    <t>220582</t>
  </si>
  <si>
    <t>柳林县</t>
  </si>
  <si>
    <t>141125</t>
  </si>
  <si>
    <t>太和区</t>
  </si>
  <si>
    <t>210711</t>
  </si>
  <si>
    <t>瑞丽市</t>
  </si>
  <si>
    <t>533102</t>
  </si>
  <si>
    <t>山丹县</t>
  </si>
  <si>
    <t>620725</t>
  </si>
  <si>
    <t>交口县</t>
  </si>
  <si>
    <t>141130</t>
  </si>
  <si>
    <t>九寨沟县</t>
  </si>
  <si>
    <t>513225</t>
  </si>
  <si>
    <t>柳北区</t>
  </si>
  <si>
    <t>450205</t>
  </si>
  <si>
    <t>莫力达瓦达斡尔族自治旗</t>
  </si>
  <si>
    <t>150722</t>
  </si>
  <si>
    <t>离石区</t>
  </si>
  <si>
    <t>141102</t>
  </si>
  <si>
    <t>蒲县</t>
  </si>
  <si>
    <t>141033</t>
  </si>
  <si>
    <t>印台区</t>
  </si>
  <si>
    <t>610203</t>
  </si>
  <si>
    <t>长春净月高新技术产业开发区</t>
  </si>
  <si>
    <t>220172</t>
  </si>
  <si>
    <t>四子王旗</t>
  </si>
  <si>
    <t>150929</t>
  </si>
  <si>
    <t>平川区</t>
  </si>
  <si>
    <t>620403</t>
  </si>
  <si>
    <t>太仆寺旗</t>
  </si>
  <si>
    <t>152527</t>
  </si>
  <si>
    <t>合水县</t>
  </si>
  <si>
    <t>621024</t>
  </si>
  <si>
    <t>虎林市</t>
  </si>
  <si>
    <t>230381</t>
  </si>
  <si>
    <t>清水河县</t>
  </si>
  <si>
    <t>150124</t>
  </si>
  <si>
    <t>贺兰县</t>
  </si>
  <si>
    <t>640122</t>
  </si>
  <si>
    <t>德城区</t>
  </si>
  <si>
    <t>371402</t>
  </si>
  <si>
    <t>景宁畲族自治县</t>
  </si>
  <si>
    <t>331127</t>
  </si>
  <si>
    <t>红古区</t>
  </si>
  <si>
    <t>620111</t>
  </si>
  <si>
    <t>襄垣县</t>
  </si>
  <si>
    <t>140423</t>
  </si>
  <si>
    <t>水富县</t>
  </si>
  <si>
    <t>530630</t>
  </si>
  <si>
    <t>仙居县</t>
  </si>
  <si>
    <t>331024</t>
  </si>
  <si>
    <t>蠡县</t>
  </si>
  <si>
    <t>130635</t>
  </si>
  <si>
    <t>七台河市市辖区</t>
  </si>
  <si>
    <t>230901</t>
  </si>
  <si>
    <t>佛坪县</t>
  </si>
  <si>
    <t>610730</t>
  </si>
  <si>
    <t xml:space="preserve">和县            </t>
  </si>
  <si>
    <t>340523</t>
  </si>
  <si>
    <t>泰州医药高新技术产业开发区</t>
  </si>
  <si>
    <t>321271</t>
  </si>
  <si>
    <t>太白县</t>
  </si>
  <si>
    <t>610331</t>
  </si>
  <si>
    <t>秦州区</t>
  </si>
  <si>
    <t>620502</t>
  </si>
  <si>
    <t>双滦区</t>
  </si>
  <si>
    <t>130803</t>
  </si>
  <si>
    <t>波密县</t>
  </si>
  <si>
    <t>540424</t>
  </si>
  <si>
    <t>吉县</t>
  </si>
  <si>
    <t>141028</t>
  </si>
  <si>
    <t>浮山县</t>
  </si>
  <si>
    <t>141027</t>
  </si>
  <si>
    <t>上饶县</t>
  </si>
  <si>
    <t>361121</t>
  </si>
  <si>
    <t>五台县</t>
  </si>
  <si>
    <t>140922</t>
  </si>
  <si>
    <t>明山区</t>
  </si>
  <si>
    <t>210504</t>
  </si>
  <si>
    <t>鹤山区</t>
  </si>
  <si>
    <t>410602</t>
  </si>
  <si>
    <t>任丘市</t>
  </si>
  <si>
    <t>130982</t>
  </si>
  <si>
    <t>崇礼县</t>
  </si>
  <si>
    <t>130733</t>
  </si>
  <si>
    <t>铁东区</t>
  </si>
  <si>
    <t>220303</t>
  </si>
  <si>
    <t>泉山区</t>
  </si>
  <si>
    <t>320311</t>
  </si>
  <si>
    <t>下花园区</t>
  </si>
  <si>
    <t>130706</t>
  </si>
  <si>
    <t>清涧县</t>
  </si>
  <si>
    <t>610830</t>
  </si>
  <si>
    <t>沙雅县</t>
  </si>
  <si>
    <t>惠济区</t>
  </si>
  <si>
    <t>410108</t>
  </si>
  <si>
    <t>环翠区</t>
  </si>
  <si>
    <t>371002</t>
  </si>
  <si>
    <t>汶川县</t>
  </si>
  <si>
    <t>513221</t>
  </si>
  <si>
    <t>同江市</t>
  </si>
  <si>
    <t>230881</t>
  </si>
  <si>
    <t>化德县</t>
  </si>
  <si>
    <t>150922</t>
  </si>
  <si>
    <t>晋源区</t>
  </si>
  <si>
    <t>140110</t>
  </si>
  <si>
    <t>沽源县</t>
  </si>
  <si>
    <t>130724</t>
  </si>
  <si>
    <t>霞浦县</t>
  </si>
  <si>
    <t>350921</t>
  </si>
  <si>
    <t>宿迁经济技术开发区</t>
  </si>
  <si>
    <t>321371</t>
  </si>
  <si>
    <t>保德县</t>
  </si>
  <si>
    <t>140931</t>
  </si>
  <si>
    <t>西乡塘区</t>
  </si>
  <si>
    <t>450107</t>
  </si>
  <si>
    <t>清浦区</t>
  </si>
  <si>
    <t>320811</t>
  </si>
  <si>
    <t xml:space="preserve">含山县          </t>
  </si>
  <si>
    <t>340522</t>
  </si>
  <si>
    <t>吉首市</t>
  </si>
  <si>
    <t>433101</t>
  </si>
  <si>
    <t>铁西区</t>
  </si>
  <si>
    <t>220302</t>
  </si>
  <si>
    <t>马村区</t>
  </si>
  <si>
    <t>410804</t>
  </si>
  <si>
    <t>武陵源区</t>
  </si>
  <si>
    <t>430811</t>
  </si>
  <si>
    <t>句容市</t>
  </si>
  <si>
    <t>321183</t>
  </si>
  <si>
    <t>温宿县</t>
  </si>
  <si>
    <t>河口瑶族自治县</t>
  </si>
  <si>
    <t>532532</t>
  </si>
  <si>
    <t>原州区</t>
  </si>
  <si>
    <t>640402</t>
  </si>
  <si>
    <t>得荣县</t>
  </si>
  <si>
    <t>513338</t>
  </si>
  <si>
    <t>金明区</t>
  </si>
  <si>
    <t>410211</t>
  </si>
  <si>
    <t>澄海区</t>
  </si>
  <si>
    <t>440515</t>
  </si>
  <si>
    <t>察隅县</t>
  </si>
  <si>
    <t>540425</t>
  </si>
  <si>
    <t>蔡甸区</t>
  </si>
  <si>
    <t>420114</t>
  </si>
  <si>
    <t>花溪区</t>
  </si>
  <si>
    <t>520111</t>
  </si>
  <si>
    <t>澄江县</t>
  </si>
  <si>
    <t>530422</t>
  </si>
  <si>
    <t>山城区</t>
  </si>
  <si>
    <t>410603</t>
  </si>
  <si>
    <t xml:space="preserve">禹会区　　      </t>
  </si>
  <si>
    <t>340304</t>
  </si>
  <si>
    <t>左贡县</t>
  </si>
  <si>
    <t>540327</t>
  </si>
  <si>
    <t>长兴县</t>
  </si>
  <si>
    <t>330522</t>
  </si>
  <si>
    <t>湖滨区</t>
  </si>
  <si>
    <t>411202</t>
  </si>
  <si>
    <t xml:space="preserve">郎溪县          </t>
  </si>
  <si>
    <t>341821</t>
  </si>
  <si>
    <t>阎良区</t>
  </si>
  <si>
    <t>610114</t>
  </si>
  <si>
    <t>阿鲁科尔沁旗</t>
  </si>
  <si>
    <t>150421</t>
  </si>
  <si>
    <t>抚远县</t>
  </si>
  <si>
    <t>230833</t>
  </si>
  <si>
    <t>410204</t>
  </si>
  <si>
    <t>和林格尔县</t>
  </si>
  <si>
    <t>150123</t>
  </si>
  <si>
    <t>涞源县</t>
  </si>
  <si>
    <t>130630</t>
  </si>
  <si>
    <t>交城县</t>
  </si>
  <si>
    <t>141122</t>
  </si>
  <si>
    <t>福海县</t>
  </si>
  <si>
    <t>吴川市</t>
  </si>
  <si>
    <t>440883</t>
  </si>
  <si>
    <t>马尔康市</t>
  </si>
  <si>
    <t>513201</t>
  </si>
  <si>
    <t>资溪县</t>
  </si>
  <si>
    <t>361028</t>
  </si>
  <si>
    <t>绥江县</t>
  </si>
  <si>
    <t>530626</t>
  </si>
  <si>
    <t xml:space="preserve">博望区       </t>
  </si>
  <si>
    <t>340506</t>
  </si>
  <si>
    <t>卓资县</t>
  </si>
  <si>
    <t>150921</t>
  </si>
  <si>
    <t>伊宁市</t>
  </si>
  <si>
    <t>长洲区</t>
  </si>
  <si>
    <t>450405</t>
  </si>
  <si>
    <t>南通经济技术开发区</t>
  </si>
  <si>
    <t>320671</t>
  </si>
  <si>
    <t>东源县</t>
  </si>
  <si>
    <t>441625</t>
  </si>
  <si>
    <t>寿宁县</t>
  </si>
  <si>
    <t>350924</t>
  </si>
  <si>
    <t>多伦县</t>
  </si>
  <si>
    <t>152531</t>
  </si>
  <si>
    <t>石楼县</t>
  </si>
  <si>
    <t>141126</t>
  </si>
  <si>
    <t>托克托县</t>
  </si>
  <si>
    <t>150122</t>
  </si>
  <si>
    <t>化隆回族自治县</t>
  </si>
  <si>
    <t>630224</t>
  </si>
  <si>
    <t>麻章区</t>
  </si>
  <si>
    <t>440811</t>
  </si>
  <si>
    <t>大庆市市辖区</t>
  </si>
  <si>
    <t>230601</t>
  </si>
  <si>
    <t>竞秀区</t>
  </si>
  <si>
    <t>130602</t>
  </si>
  <si>
    <t>福山区</t>
  </si>
  <si>
    <t>370611</t>
  </si>
  <si>
    <t>阿城区</t>
  </si>
  <si>
    <t>230112</t>
  </si>
  <si>
    <t xml:space="preserve">石台县          </t>
  </si>
  <si>
    <t>341722</t>
  </si>
  <si>
    <t>西峰区</t>
  </si>
  <si>
    <t>621002</t>
  </si>
  <si>
    <t>海州区</t>
  </si>
  <si>
    <t>210902</t>
  </si>
  <si>
    <t>定襄县</t>
  </si>
  <si>
    <t>140921</t>
  </si>
  <si>
    <t>莱山区</t>
  </si>
  <si>
    <t>370613</t>
  </si>
  <si>
    <t>崇信县</t>
  </si>
  <si>
    <t>620823</t>
  </si>
  <si>
    <t>东山县</t>
  </si>
  <si>
    <t>350626</t>
  </si>
  <si>
    <t>广昌县</t>
  </si>
  <si>
    <t>361030</t>
  </si>
  <si>
    <t>沙河市</t>
  </si>
  <si>
    <t>130582</t>
  </si>
  <si>
    <t>林口县</t>
  </si>
  <si>
    <t>231025</t>
  </si>
  <si>
    <t>九龙县</t>
  </si>
  <si>
    <t>513324</t>
  </si>
  <si>
    <t>荷塘区</t>
  </si>
  <si>
    <t>430202</t>
  </si>
  <si>
    <t>福贡县</t>
  </si>
  <si>
    <t>533323</t>
  </si>
  <si>
    <t>清河门区</t>
  </si>
  <si>
    <t>210905</t>
  </si>
  <si>
    <t>焉耆回族自治县</t>
  </si>
  <si>
    <t>库车县</t>
  </si>
  <si>
    <t>邗江区</t>
  </si>
  <si>
    <t>321003</t>
  </si>
  <si>
    <t>齐齐哈尔市市辖区</t>
  </si>
  <si>
    <t>230201</t>
  </si>
  <si>
    <t>尖草坪区</t>
  </si>
  <si>
    <t>140108</t>
  </si>
  <si>
    <t>丹巴县</t>
  </si>
  <si>
    <t>513323</t>
  </si>
  <si>
    <t>扬州市市辖区</t>
  </si>
  <si>
    <t>321001</t>
  </si>
  <si>
    <t>神农架林区</t>
  </si>
  <si>
    <t>429021</t>
  </si>
  <si>
    <t>疏附县</t>
  </si>
  <si>
    <t>华池县</t>
  </si>
  <si>
    <t>621023</t>
  </si>
  <si>
    <t>杜尔伯特蒙古族自治县</t>
  </si>
  <si>
    <t>230624</t>
  </si>
  <si>
    <t>高阳县</t>
  </si>
  <si>
    <t>130628</t>
  </si>
  <si>
    <t>皋兰县</t>
  </si>
  <si>
    <t>620122</t>
  </si>
  <si>
    <t>杨陵区</t>
  </si>
  <si>
    <t>610403</t>
  </si>
  <si>
    <t>禹王台区</t>
  </si>
  <si>
    <t>410205</t>
  </si>
  <si>
    <t>龙州县</t>
  </si>
  <si>
    <t>451423</t>
  </si>
  <si>
    <t>平罗县</t>
  </si>
  <si>
    <t>640221</t>
  </si>
  <si>
    <t>翁源县</t>
  </si>
  <si>
    <t>440229</t>
  </si>
  <si>
    <t>凤泉区</t>
  </si>
  <si>
    <t>410704</t>
  </si>
  <si>
    <t>金口河区</t>
  </si>
  <si>
    <t>511113</t>
  </si>
  <si>
    <t>两当县</t>
  </si>
  <si>
    <t>621228</t>
  </si>
  <si>
    <t>南澳县</t>
  </si>
  <si>
    <t>440523</t>
  </si>
  <si>
    <t>梅列区</t>
  </si>
  <si>
    <t>350402</t>
  </si>
  <si>
    <t>孟连傣族拉祜族佤族自治县</t>
  </si>
  <si>
    <t>530827</t>
  </si>
  <si>
    <t>尼勒克县</t>
  </si>
  <si>
    <t>吴起县</t>
  </si>
  <si>
    <t>610626</t>
  </si>
  <si>
    <t>郊区</t>
  </si>
  <si>
    <t>140311</t>
  </si>
  <si>
    <t>忻府区</t>
  </si>
  <si>
    <t>140902</t>
  </si>
  <si>
    <t>新丰县</t>
  </si>
  <si>
    <t>440233</t>
  </si>
  <si>
    <t>蒸湘区</t>
  </si>
  <si>
    <t>430408</t>
  </si>
  <si>
    <t>团风县</t>
  </si>
  <si>
    <t>421121</t>
  </si>
  <si>
    <t>渭城区</t>
  </si>
  <si>
    <t>610404</t>
  </si>
  <si>
    <t xml:space="preserve">宜秀区          </t>
  </si>
  <si>
    <t>340811</t>
  </si>
  <si>
    <t>留坝县</t>
  </si>
  <si>
    <t>610729</t>
  </si>
  <si>
    <t>准格尔旗</t>
  </si>
  <si>
    <t>150622</t>
  </si>
  <si>
    <t>上思县</t>
  </si>
  <si>
    <t>450621</t>
  </si>
  <si>
    <t>凉城县</t>
  </si>
  <si>
    <t>150925</t>
  </si>
  <si>
    <t>偏关县</t>
  </si>
  <si>
    <t>140932</t>
  </si>
  <si>
    <t>龙潭区</t>
  </si>
  <si>
    <t>220203</t>
  </si>
  <si>
    <t>长春经济技术开发区</t>
  </si>
  <si>
    <t>220171</t>
  </si>
  <si>
    <t>乡宁县</t>
  </si>
  <si>
    <t>141029</t>
  </si>
  <si>
    <t>吉利区</t>
  </si>
  <si>
    <t>410306</t>
  </si>
  <si>
    <t>卢氏县</t>
  </si>
  <si>
    <t>411224</t>
  </si>
  <si>
    <t>小金县</t>
  </si>
  <si>
    <t>513227</t>
  </si>
  <si>
    <t>兴和县</t>
  </si>
  <si>
    <t>150924</t>
  </si>
  <si>
    <t>米林县</t>
  </si>
  <si>
    <t>540422</t>
  </si>
  <si>
    <t>伊春市市辖区</t>
  </si>
  <si>
    <t>230701</t>
  </si>
  <si>
    <t>宁陕县</t>
  </si>
  <si>
    <t>610923</t>
  </si>
  <si>
    <t>黑水县</t>
  </si>
  <si>
    <t>513228</t>
  </si>
  <si>
    <t>盐湖区</t>
  </si>
  <si>
    <t>140802</t>
  </si>
  <si>
    <t>雁峰区</t>
  </si>
  <si>
    <t>430406</t>
  </si>
  <si>
    <t>盂县</t>
  </si>
  <si>
    <t>140322</t>
  </si>
  <si>
    <t>礼泉县</t>
  </si>
  <si>
    <t>610425</t>
  </si>
  <si>
    <t>庐山区</t>
  </si>
  <si>
    <t>360402</t>
  </si>
  <si>
    <t>开化县</t>
  </si>
  <si>
    <t>330824</t>
  </si>
  <si>
    <t>义马市</t>
  </si>
  <si>
    <t>411281</t>
  </si>
  <si>
    <t>沂源县</t>
  </si>
  <si>
    <t>370323</t>
  </si>
  <si>
    <t>永昌县</t>
  </si>
  <si>
    <t>620321</t>
  </si>
  <si>
    <t>光泽县</t>
  </si>
  <si>
    <t>350723</t>
  </si>
  <si>
    <t>应县</t>
  </si>
  <si>
    <t>140622</t>
  </si>
  <si>
    <t>丰满区</t>
  </si>
  <si>
    <t>220211</t>
  </si>
  <si>
    <t>开平区</t>
  </si>
  <si>
    <t>130205</t>
  </si>
  <si>
    <t>平顺县</t>
  </si>
  <si>
    <t>140425</t>
  </si>
  <si>
    <t>昭苏县</t>
  </si>
  <si>
    <t>乳源瑶族自治县</t>
  </si>
  <si>
    <t>440232</t>
  </si>
  <si>
    <t>阜平县</t>
  </si>
  <si>
    <t>130624</t>
  </si>
  <si>
    <t>政和县</t>
  </si>
  <si>
    <t>350725</t>
  </si>
  <si>
    <t>321202</t>
  </si>
  <si>
    <t>海南区</t>
  </si>
  <si>
    <t>150303</t>
  </si>
  <si>
    <t>连山壮族瑶族自治县</t>
  </si>
  <si>
    <t>441825</t>
  </si>
  <si>
    <t>古城区</t>
  </si>
  <si>
    <t>530702</t>
  </si>
  <si>
    <t>轮台县</t>
  </si>
  <si>
    <t>乌拉特前旗</t>
  </si>
  <si>
    <t>150823</t>
  </si>
  <si>
    <t>灵丘县</t>
  </si>
  <si>
    <t>140224</t>
  </si>
  <si>
    <t>周村区</t>
  </si>
  <si>
    <t>370306</t>
  </si>
  <si>
    <t>庆云县</t>
  </si>
  <si>
    <t>371423</t>
  </si>
  <si>
    <t>海兴县</t>
  </si>
  <si>
    <t>130924</t>
  </si>
  <si>
    <t>门源回族自治县</t>
  </si>
  <si>
    <t>632221</t>
  </si>
  <si>
    <t>古丈县</t>
  </si>
  <si>
    <t>433126</t>
  </si>
  <si>
    <t>德令哈市</t>
  </si>
  <si>
    <t>632802</t>
  </si>
  <si>
    <t>陇川县</t>
  </si>
  <si>
    <t>533124</t>
  </si>
  <si>
    <t>工布江达县</t>
  </si>
  <si>
    <t>540421</t>
  </si>
  <si>
    <t>梁河县</t>
  </si>
  <si>
    <t>533122</t>
  </si>
  <si>
    <t>临潭县</t>
  </si>
  <si>
    <t>623021</t>
  </si>
  <si>
    <t>临西县</t>
  </si>
  <si>
    <t>130535</t>
  </si>
  <si>
    <t>木垒哈萨克自治县</t>
  </si>
  <si>
    <t>松溪县</t>
  </si>
  <si>
    <t>350724</t>
  </si>
  <si>
    <t>秦都区</t>
  </si>
  <si>
    <t>610402</t>
  </si>
  <si>
    <t>寿阳县</t>
  </si>
  <si>
    <t>140725</t>
  </si>
  <si>
    <t>凭祥市</t>
  </si>
  <si>
    <t>451481</t>
  </si>
  <si>
    <t>博乐市</t>
  </si>
  <si>
    <t>台江县</t>
  </si>
  <si>
    <t>522630</t>
  </si>
  <si>
    <t>惠来县</t>
  </si>
  <si>
    <t>445224</t>
  </si>
  <si>
    <t xml:space="preserve">潘集区         </t>
  </si>
  <si>
    <t>340406</t>
  </si>
  <si>
    <t>320706</t>
  </si>
  <si>
    <t>巴宜区</t>
  </si>
  <si>
    <t>540402</t>
  </si>
  <si>
    <t>桓台县</t>
  </si>
  <si>
    <t>370321</t>
  </si>
  <si>
    <t>文安县</t>
  </si>
  <si>
    <t>131026</t>
  </si>
  <si>
    <t>溧阳市</t>
  </si>
  <si>
    <t>320481</t>
  </si>
  <si>
    <t>华坪县</t>
  </si>
  <si>
    <t>530723</t>
  </si>
  <si>
    <t>安源区</t>
  </si>
  <si>
    <t>360302</t>
  </si>
  <si>
    <t>扎兰屯市</t>
  </si>
  <si>
    <t>150783</t>
  </si>
  <si>
    <t>南皮县</t>
  </si>
  <si>
    <t>130927</t>
  </si>
  <si>
    <t>泽普县</t>
  </si>
  <si>
    <t>舟曲县</t>
  </si>
  <si>
    <t>623023</t>
  </si>
  <si>
    <t>高陵区</t>
  </si>
  <si>
    <t>610117</t>
  </si>
  <si>
    <t>雷山县</t>
  </si>
  <si>
    <t>522634</t>
  </si>
  <si>
    <t>泉港区</t>
  </si>
  <si>
    <t>350505</t>
  </si>
  <si>
    <t>黄石市辖区</t>
  </si>
  <si>
    <t>420201</t>
  </si>
  <si>
    <t>新邱区</t>
  </si>
  <si>
    <t>210903</t>
  </si>
  <si>
    <t>和硕县</t>
  </si>
  <si>
    <t>永寿县</t>
  </si>
  <si>
    <t>610426</t>
  </si>
  <si>
    <t>平乡县</t>
  </si>
  <si>
    <t>130532</t>
  </si>
  <si>
    <t>任县</t>
  </si>
  <si>
    <t>130526</t>
  </si>
  <si>
    <t>彭阳县</t>
  </si>
  <si>
    <t>640425</t>
  </si>
  <si>
    <t>碧江区</t>
  </si>
  <si>
    <t>520602</t>
  </si>
  <si>
    <t>奎屯市</t>
  </si>
  <si>
    <t>迭部县</t>
  </si>
  <si>
    <t>623024</t>
  </si>
  <si>
    <t>滨海新区</t>
  </si>
  <si>
    <t>120116</t>
  </si>
  <si>
    <t>乐安县</t>
  </si>
  <si>
    <t>361025</t>
  </si>
  <si>
    <t>武城县</t>
  </si>
  <si>
    <t>371428</t>
  </si>
  <si>
    <t>西吉县</t>
  </si>
  <si>
    <t>640422</t>
  </si>
  <si>
    <t>旅顺口区</t>
  </si>
  <si>
    <t>210212</t>
  </si>
  <si>
    <t>察哈尔右翼前旗</t>
  </si>
  <si>
    <t>150926</t>
  </si>
  <si>
    <t>140411</t>
  </si>
  <si>
    <t>文水县</t>
  </si>
  <si>
    <t>141121</t>
  </si>
  <si>
    <t>哈密市</t>
  </si>
  <si>
    <t>和平县</t>
  </si>
  <si>
    <t>441624</t>
  </si>
  <si>
    <t>夏县</t>
  </si>
  <si>
    <t>140828</t>
  </si>
  <si>
    <t>冀州市</t>
  </si>
  <si>
    <t>131181</t>
  </si>
  <si>
    <t>尚志市</t>
  </si>
  <si>
    <t>230183</t>
  </si>
  <si>
    <t>东兴市</t>
  </si>
  <si>
    <t>450681</t>
  </si>
  <si>
    <t>怀仁县</t>
  </si>
  <si>
    <t>140624</t>
  </si>
  <si>
    <t>阳曲县</t>
  </si>
  <si>
    <t>140122</t>
  </si>
  <si>
    <t>常熟市</t>
  </si>
  <si>
    <t>320581</t>
  </si>
  <si>
    <t>通化县</t>
  </si>
  <si>
    <t>220521</t>
  </si>
  <si>
    <t>五指山市</t>
  </si>
  <si>
    <t>469001</t>
  </si>
  <si>
    <t>沁水县</t>
  </si>
  <si>
    <t>140521</t>
  </si>
  <si>
    <t>兰坪白族普米族自治县</t>
  </si>
  <si>
    <t>533325</t>
  </si>
  <si>
    <t>子长县</t>
  </si>
  <si>
    <t>610623</t>
  </si>
  <si>
    <t>大同县</t>
  </si>
  <si>
    <t>140227</t>
  </si>
  <si>
    <t>锦屏县</t>
  </si>
  <si>
    <t>522628</t>
  </si>
  <si>
    <t>垣曲县</t>
  </si>
  <si>
    <t>140827</t>
  </si>
  <si>
    <t>盐城市市辖区</t>
  </si>
  <si>
    <t>320901</t>
  </si>
  <si>
    <t>明溪县</t>
  </si>
  <si>
    <t>350421</t>
  </si>
  <si>
    <t>浉河区</t>
  </si>
  <si>
    <t>411502</t>
  </si>
  <si>
    <t>敦化市</t>
  </si>
  <si>
    <t>222403</t>
  </si>
  <si>
    <t>华县</t>
  </si>
  <si>
    <t>610521</t>
  </si>
  <si>
    <t>柘荣县</t>
  </si>
  <si>
    <t>350926</t>
  </si>
  <si>
    <t>施秉县</t>
  </si>
  <si>
    <t>522623</t>
  </si>
  <si>
    <t>潍城区</t>
  </si>
  <si>
    <t>370702</t>
  </si>
  <si>
    <t>广阳区</t>
  </si>
  <si>
    <t>131003</t>
  </si>
  <si>
    <t>白银区</t>
  </si>
  <si>
    <t>620402</t>
  </si>
  <si>
    <t>太平区</t>
  </si>
  <si>
    <t>210904</t>
  </si>
  <si>
    <t xml:space="preserve">芜湖县         </t>
  </si>
  <si>
    <t>340221</t>
  </si>
  <si>
    <t>宝兴县</t>
  </si>
  <si>
    <t>511827</t>
  </si>
  <si>
    <t>连江县</t>
  </si>
  <si>
    <t>350122</t>
  </si>
  <si>
    <t>天祝藏族自治县</t>
  </si>
  <si>
    <t>620623</t>
  </si>
  <si>
    <t>威信县</t>
  </si>
  <si>
    <t>530629</t>
  </si>
  <si>
    <t>台前县</t>
  </si>
  <si>
    <t>410927</t>
  </si>
  <si>
    <t>黄埔区</t>
  </si>
  <si>
    <t>440112</t>
  </si>
  <si>
    <t>横山县</t>
  </si>
  <si>
    <t>610823</t>
  </si>
  <si>
    <t>宿城区</t>
  </si>
  <si>
    <t>321302</t>
  </si>
  <si>
    <t>山海关区</t>
  </si>
  <si>
    <t>130303</t>
  </si>
  <si>
    <t>石棉县</t>
  </si>
  <si>
    <t>511824</t>
  </si>
  <si>
    <t>湟源县</t>
  </si>
  <si>
    <t>630123</t>
  </si>
  <si>
    <t>扬中市</t>
  </si>
  <si>
    <t>321182</t>
  </si>
  <si>
    <t xml:space="preserve">无为县          </t>
  </si>
  <si>
    <t>340225</t>
  </si>
  <si>
    <t>环县</t>
  </si>
  <si>
    <t>621022</t>
  </si>
  <si>
    <t>南郊区</t>
  </si>
  <si>
    <t>140211</t>
  </si>
  <si>
    <t>韩城市</t>
  </si>
  <si>
    <t>610581</t>
  </si>
  <si>
    <t>尧都区</t>
  </si>
  <si>
    <t>141002</t>
  </si>
  <si>
    <t>建宁县</t>
  </si>
  <si>
    <t>350430</t>
  </si>
  <si>
    <t>吉州区</t>
  </si>
  <si>
    <t>360802</t>
  </si>
  <si>
    <t>临县</t>
  </si>
  <si>
    <t>141124</t>
  </si>
  <si>
    <t>图木舒克市</t>
  </si>
  <si>
    <t>慈溪市</t>
  </si>
  <si>
    <t>330282</t>
  </si>
  <si>
    <t>霍州市</t>
  </si>
  <si>
    <t>141082</t>
  </si>
  <si>
    <t>云安区</t>
  </si>
  <si>
    <t>445303</t>
  </si>
  <si>
    <t>罗庄区</t>
  </si>
  <si>
    <t>371311</t>
  </si>
  <si>
    <t xml:space="preserve">黟县            </t>
  </si>
  <si>
    <t>341023</t>
  </si>
  <si>
    <t>东光县</t>
  </si>
  <si>
    <t>130923</t>
  </si>
  <si>
    <t xml:space="preserve">祁门县          </t>
  </si>
  <si>
    <t>341024</t>
  </si>
  <si>
    <t>鄂托克旗</t>
  </si>
  <si>
    <t>150624</t>
  </si>
  <si>
    <t>栾川县</t>
  </si>
  <si>
    <t>410324</t>
  </si>
  <si>
    <t>河津市</t>
  </si>
  <si>
    <t>140882</t>
  </si>
  <si>
    <t>临夏县</t>
  </si>
  <si>
    <t>622921</t>
  </si>
  <si>
    <t xml:space="preserve">毛集区          </t>
  </si>
  <si>
    <t>340481</t>
  </si>
  <si>
    <t>永宁县</t>
  </si>
  <si>
    <t>640121</t>
  </si>
  <si>
    <t>华亭县</t>
  </si>
  <si>
    <t>620824</t>
  </si>
  <si>
    <t>铜鼓县</t>
  </si>
  <si>
    <t>360926</t>
  </si>
  <si>
    <t>安次区</t>
  </si>
  <si>
    <t>131002</t>
  </si>
  <si>
    <t>拜城县</t>
  </si>
  <si>
    <t>山阴县</t>
  </si>
  <si>
    <t>140621</t>
  </si>
  <si>
    <t>绛县</t>
  </si>
  <si>
    <t>140826</t>
  </si>
  <si>
    <t>阿荣旗</t>
  </si>
  <si>
    <t>150721</t>
  </si>
  <si>
    <t>神木县</t>
  </si>
  <si>
    <t>610821</t>
  </si>
  <si>
    <t>喀喇沁旗</t>
  </si>
  <si>
    <t>150428</t>
  </si>
  <si>
    <t>共青城市</t>
  </si>
  <si>
    <t>360482</t>
  </si>
  <si>
    <t>石峰区</t>
  </si>
  <si>
    <t>430204</t>
  </si>
  <si>
    <t>蓝田县</t>
  </si>
  <si>
    <t>610122</t>
  </si>
  <si>
    <t>临清市</t>
  </si>
  <si>
    <t>371581</t>
  </si>
  <si>
    <t>泸定县</t>
  </si>
  <si>
    <t>513322</t>
  </si>
  <si>
    <t>卓尼县</t>
  </si>
  <si>
    <t>623022</t>
  </si>
  <si>
    <t>茂县</t>
  </si>
  <si>
    <t>513223</t>
  </si>
  <si>
    <t>黎城县</t>
  </si>
  <si>
    <t>140426</t>
  </si>
  <si>
    <t>牙克石市</t>
  </si>
  <si>
    <t>150782</t>
  </si>
  <si>
    <t>浑南区</t>
  </si>
  <si>
    <t>210112</t>
  </si>
  <si>
    <t>金塔县</t>
  </si>
  <si>
    <t>620921</t>
  </si>
  <si>
    <t>康县</t>
  </si>
  <si>
    <t>621224</t>
  </si>
  <si>
    <t>勃利县</t>
  </si>
  <si>
    <t>230921</t>
  </si>
  <si>
    <t>古冶区</t>
  </si>
  <si>
    <t>130204</t>
  </si>
  <si>
    <t>民勤县</t>
  </si>
  <si>
    <t>620621</t>
  </si>
  <si>
    <t>巨鹿县</t>
  </si>
  <si>
    <t>130529</t>
  </si>
  <si>
    <t>河间市</t>
  </si>
  <si>
    <t>130984</t>
  </si>
  <si>
    <t>月湖区</t>
  </si>
  <si>
    <t>360602</t>
  </si>
  <si>
    <t>尚义县</t>
  </si>
  <si>
    <t>130725</t>
  </si>
  <si>
    <t>宁城县</t>
  </si>
  <si>
    <t>150429</t>
  </si>
  <si>
    <t>金川县</t>
  </si>
  <si>
    <t>513226</t>
  </si>
  <si>
    <t xml:space="preserve">徽州区          </t>
  </si>
  <si>
    <t>341004</t>
  </si>
  <si>
    <t>涪城区</t>
  </si>
  <si>
    <t>510703</t>
  </si>
  <si>
    <t>东营区</t>
  </si>
  <si>
    <t>370502</t>
  </si>
  <si>
    <t>将乐县</t>
  </si>
  <si>
    <t>350428</t>
  </si>
  <si>
    <t>丰顺县</t>
  </si>
  <si>
    <t>441423</t>
  </si>
  <si>
    <t xml:space="preserve">屯溪区          </t>
  </si>
  <si>
    <t>341002</t>
  </si>
  <si>
    <t>广灵县</t>
  </si>
  <si>
    <t>140223</t>
  </si>
  <si>
    <t>盐池县</t>
  </si>
  <si>
    <t>640323</t>
  </si>
  <si>
    <t>巴林左旗</t>
  </si>
  <si>
    <t>150422</t>
  </si>
  <si>
    <t>湖口县</t>
  </si>
  <si>
    <t>360429</t>
  </si>
  <si>
    <t>青县</t>
  </si>
  <si>
    <t>130922</t>
  </si>
  <si>
    <t>屯留县</t>
  </si>
  <si>
    <t>140424</t>
  </si>
  <si>
    <t>浦江县</t>
  </si>
  <si>
    <t>330726</t>
  </si>
  <si>
    <t>伊吾县</t>
  </si>
  <si>
    <t>南岳区</t>
  </si>
  <si>
    <t>430412</t>
  </si>
  <si>
    <t xml:space="preserve">宣州区         </t>
  </si>
  <si>
    <t>341802</t>
  </si>
  <si>
    <t>晴隆县</t>
  </si>
  <si>
    <t>522324</t>
  </si>
  <si>
    <t>鄂托克前旗</t>
  </si>
  <si>
    <t>150623</t>
  </si>
  <si>
    <t xml:space="preserve">旌德县 </t>
  </si>
  <si>
    <t>341825</t>
  </si>
  <si>
    <t>宁县</t>
  </si>
  <si>
    <t>621026</t>
  </si>
  <si>
    <t>柞水县</t>
  </si>
  <si>
    <t>611026</t>
  </si>
  <si>
    <t>潼关县</t>
  </si>
  <si>
    <t>610522</t>
  </si>
  <si>
    <t>平安区</t>
  </si>
  <si>
    <t>630203</t>
  </si>
  <si>
    <t>德庆县</t>
  </si>
  <si>
    <t>441226</t>
  </si>
  <si>
    <t>达拉特旗</t>
  </si>
  <si>
    <t>150621</t>
  </si>
  <si>
    <t xml:space="preserve">淮上区 　　    </t>
  </si>
  <si>
    <t>340311</t>
  </si>
  <si>
    <t xml:space="preserve">青阳县          </t>
  </si>
  <si>
    <t>341723</t>
  </si>
  <si>
    <t>通河县</t>
  </si>
  <si>
    <t>230128</t>
  </si>
  <si>
    <t>元江哈尼族彝族傣族自治县</t>
  </si>
  <si>
    <t>530428</t>
  </si>
  <si>
    <t>麦积区</t>
  </si>
  <si>
    <t>620503</t>
  </si>
  <si>
    <t>德安县</t>
  </si>
  <si>
    <t>360426</t>
  </si>
  <si>
    <t>巩留县</t>
  </si>
  <si>
    <t>岳阳楼区</t>
  </si>
  <si>
    <t>430602</t>
  </si>
  <si>
    <t>鲁甸县</t>
  </si>
  <si>
    <t>530621</t>
  </si>
  <si>
    <t>思茅区</t>
  </si>
  <si>
    <t>530802</t>
  </si>
  <si>
    <t>隆德县</t>
  </si>
  <si>
    <t>640423</t>
  </si>
  <si>
    <t>昌邑区</t>
  </si>
  <si>
    <t>220202</t>
  </si>
  <si>
    <t>稷山县</t>
  </si>
  <si>
    <t>140824</t>
  </si>
  <si>
    <t>突泉县</t>
  </si>
  <si>
    <t>152224</t>
  </si>
  <si>
    <t>宿迁市市辖区</t>
  </si>
  <si>
    <t>321301</t>
  </si>
  <si>
    <t>辉南县</t>
  </si>
  <si>
    <t>220523</t>
  </si>
  <si>
    <t>凯里市</t>
  </si>
  <si>
    <t>522601</t>
  </si>
  <si>
    <t>周宁县</t>
  </si>
  <si>
    <t>350925</t>
  </si>
  <si>
    <t>石鼓区</t>
  </si>
  <si>
    <t>430407</t>
  </si>
  <si>
    <t>香河县</t>
  </si>
  <si>
    <t>131024</t>
  </si>
  <si>
    <t>崇义县</t>
  </si>
  <si>
    <t>360725</t>
  </si>
  <si>
    <t>岑巩县</t>
  </si>
  <si>
    <t>522626</t>
  </si>
  <si>
    <t>江海区</t>
  </si>
  <si>
    <t>440704</t>
  </si>
  <si>
    <t xml:space="preserve">黄山区         </t>
  </si>
  <si>
    <t>341003</t>
  </si>
  <si>
    <t>玉屏侗族自治县</t>
  </si>
  <si>
    <t>520622</t>
  </si>
  <si>
    <t>张北县</t>
  </si>
  <si>
    <t>130722</t>
  </si>
  <si>
    <t>沧源佤族自治县</t>
  </si>
  <si>
    <t>530927</t>
  </si>
  <si>
    <t>额敏县</t>
  </si>
  <si>
    <t>牡丹江市市辖区</t>
  </si>
  <si>
    <t>231001</t>
  </si>
  <si>
    <t>徐州经济技术开发区</t>
  </si>
  <si>
    <t>320371</t>
  </si>
  <si>
    <t>青原区</t>
  </si>
  <si>
    <t>360803</t>
  </si>
  <si>
    <t>太子河区</t>
  </si>
  <si>
    <t>211011</t>
  </si>
  <si>
    <t>晋宁县</t>
  </si>
  <si>
    <t>530122</t>
  </si>
  <si>
    <t>丹徒区</t>
  </si>
  <si>
    <t>321112</t>
  </si>
  <si>
    <t>贵定县</t>
  </si>
  <si>
    <t>522723</t>
  </si>
  <si>
    <t>遂昌县</t>
  </si>
  <si>
    <t>331123</t>
  </si>
  <si>
    <t>漾濞彝族自治县</t>
  </si>
  <si>
    <t>532922</t>
  </si>
  <si>
    <t>金湾区</t>
  </si>
  <si>
    <t>440404</t>
  </si>
  <si>
    <t>610116</t>
  </si>
  <si>
    <t>清流县</t>
  </si>
  <si>
    <t>350423</t>
  </si>
  <si>
    <t>诏安县</t>
  </si>
  <si>
    <t>350624</t>
  </si>
  <si>
    <t>香格里拉市</t>
  </si>
  <si>
    <t>533401</t>
  </si>
  <si>
    <t>洛江区</t>
  </si>
  <si>
    <t>350504</t>
  </si>
  <si>
    <t>定海区</t>
  </si>
  <si>
    <t>330902</t>
  </si>
  <si>
    <t>维西傈僳族自治县</t>
  </si>
  <si>
    <t>533423</t>
  </si>
  <si>
    <t>星子县</t>
  </si>
  <si>
    <t>360427</t>
  </si>
  <si>
    <t>盐城经济技术开发区</t>
  </si>
  <si>
    <t>320971</t>
  </si>
  <si>
    <t>临猗县</t>
  </si>
  <si>
    <t>140821</t>
  </si>
  <si>
    <t>大厂回族自治县</t>
  </si>
  <si>
    <t>131028</t>
  </si>
  <si>
    <t>邱县</t>
  </si>
  <si>
    <t>130430</t>
  </si>
  <si>
    <t>镇远县</t>
  </si>
  <si>
    <t>522625</t>
  </si>
  <si>
    <t>龙里县</t>
  </si>
  <si>
    <t>522730</t>
  </si>
  <si>
    <t>津南区</t>
  </si>
  <si>
    <t>120112</t>
  </si>
  <si>
    <t>江都区</t>
  </si>
  <si>
    <t>321012</t>
  </si>
  <si>
    <t>新北区</t>
  </si>
  <si>
    <t>320411</t>
  </si>
  <si>
    <t>汇川区</t>
  </si>
  <si>
    <t>520303</t>
  </si>
  <si>
    <t>息烽县</t>
  </si>
  <si>
    <t>520122</t>
  </si>
  <si>
    <t xml:space="preserve">庐江县          </t>
  </si>
  <si>
    <t>340124</t>
  </si>
  <si>
    <t>清镇市</t>
  </si>
  <si>
    <t>520181</t>
  </si>
  <si>
    <t>平定县</t>
  </si>
  <si>
    <t>140321</t>
  </si>
  <si>
    <t>通道侗族自治县</t>
  </si>
  <si>
    <t>431230</t>
  </si>
  <si>
    <t>淄川区</t>
  </si>
  <si>
    <t>370302</t>
  </si>
  <si>
    <t>丹寨县</t>
  </si>
  <si>
    <t>522636</t>
  </si>
  <si>
    <t>宕昌县</t>
  </si>
  <si>
    <t>621223</t>
  </si>
  <si>
    <t>370402</t>
  </si>
  <si>
    <t>西和县</t>
  </si>
  <si>
    <t>621225</t>
  </si>
  <si>
    <t>漳县</t>
  </si>
  <si>
    <t>621125</t>
  </si>
  <si>
    <t>海宁市</t>
  </si>
  <si>
    <t>330481</t>
  </si>
  <si>
    <t>靖安县</t>
  </si>
  <si>
    <t>360925</t>
  </si>
  <si>
    <t>象山县</t>
  </si>
  <si>
    <t>330225</t>
  </si>
  <si>
    <t>钢城区</t>
  </si>
  <si>
    <t>371203</t>
  </si>
  <si>
    <t>龙圩区</t>
  </si>
  <si>
    <t>450406</t>
  </si>
  <si>
    <t>宜黄县</t>
  </si>
  <si>
    <t>361026</t>
  </si>
  <si>
    <t>邢台县</t>
  </si>
  <si>
    <t>130521</t>
  </si>
  <si>
    <t>芒市</t>
  </si>
  <si>
    <t>533103</t>
  </si>
  <si>
    <t>龙泉市</t>
  </si>
  <si>
    <t>331181</t>
  </si>
  <si>
    <t>三穗县</t>
  </si>
  <si>
    <t>522624</t>
  </si>
  <si>
    <t>宁蒗彝族自治县</t>
  </si>
  <si>
    <t>530724</t>
  </si>
  <si>
    <t>吴兴区</t>
  </si>
  <si>
    <t>330502</t>
  </si>
  <si>
    <t>册亨县</t>
  </si>
  <si>
    <t>522327</t>
  </si>
  <si>
    <t>赤水市</t>
  </si>
  <si>
    <t>520381</t>
  </si>
  <si>
    <t>永靖县</t>
  </si>
  <si>
    <t>622923</t>
  </si>
  <si>
    <t>疏勒县</t>
  </si>
  <si>
    <t>库尔勒市</t>
  </si>
  <si>
    <t>平坝区</t>
  </si>
  <si>
    <t>520403</t>
  </si>
  <si>
    <t>泰宁县</t>
  </si>
  <si>
    <t>350429</t>
  </si>
  <si>
    <t>清原满族自治县</t>
  </si>
  <si>
    <t>210423</t>
  </si>
  <si>
    <t>高邑县</t>
  </si>
  <si>
    <t>130127</t>
  </si>
  <si>
    <t>凤县</t>
  </si>
  <si>
    <t>610330</t>
  </si>
  <si>
    <t>荥经县</t>
  </si>
  <si>
    <t>511822</t>
  </si>
  <si>
    <t>武夷山市</t>
  </si>
  <si>
    <t>350782</t>
  </si>
  <si>
    <t>通榆县</t>
  </si>
  <si>
    <t>220822</t>
  </si>
  <si>
    <t>资源县</t>
  </si>
  <si>
    <t>450329</t>
  </si>
  <si>
    <t>德兴市</t>
  </si>
  <si>
    <t>361181</t>
  </si>
  <si>
    <t xml:space="preserve">泾县           </t>
  </si>
  <si>
    <t>341823</t>
  </si>
  <si>
    <t>金湖县</t>
  </si>
  <si>
    <t>320831</t>
  </si>
  <si>
    <t>振安区</t>
  </si>
  <si>
    <t>210604</t>
  </si>
  <si>
    <t>龙胜各族自治县</t>
  </si>
  <si>
    <t>450328</t>
  </si>
  <si>
    <t>泾川县</t>
  </si>
  <si>
    <t>620821</t>
  </si>
  <si>
    <t>昌江区</t>
  </si>
  <si>
    <t>360202</t>
  </si>
  <si>
    <t>昔阳县</t>
  </si>
  <si>
    <t>140724</t>
  </si>
  <si>
    <t>武强县</t>
  </si>
  <si>
    <t>131123</t>
  </si>
  <si>
    <t>新源县</t>
  </si>
  <si>
    <t>南涧彝族自治县</t>
  </si>
  <si>
    <t>532926</t>
  </si>
  <si>
    <t>林西县</t>
  </si>
  <si>
    <t>150424</t>
  </si>
  <si>
    <t>肃宁县</t>
  </si>
  <si>
    <t>130926</t>
  </si>
  <si>
    <t>金城江区</t>
  </si>
  <si>
    <t>451202</t>
  </si>
  <si>
    <t>穆棱市</t>
  </si>
  <si>
    <t>231085</t>
  </si>
  <si>
    <t xml:space="preserve">巢湖市          </t>
  </si>
  <si>
    <t>340181</t>
  </si>
  <si>
    <t>铁山港区</t>
  </si>
  <si>
    <t>450512</t>
  </si>
  <si>
    <t>潞城市</t>
  </si>
  <si>
    <t>140481</t>
  </si>
  <si>
    <t>雁山区</t>
  </si>
  <si>
    <t>450311</t>
  </si>
  <si>
    <t>广宗县</t>
  </si>
  <si>
    <t>130531</t>
  </si>
  <si>
    <t>罗田县</t>
  </si>
  <si>
    <t>421123</t>
  </si>
  <si>
    <t>克山县</t>
  </si>
  <si>
    <t>230229</t>
  </si>
  <si>
    <t>湾里区</t>
  </si>
  <si>
    <t>360105</t>
  </si>
  <si>
    <t>桂东县</t>
  </si>
  <si>
    <t>431027</t>
  </si>
  <si>
    <t>依兰县</t>
  </si>
  <si>
    <t>230123</t>
  </si>
  <si>
    <t>船营区</t>
  </si>
  <si>
    <t>220204</t>
  </si>
  <si>
    <t>盈江县</t>
  </si>
  <si>
    <t>533123</t>
  </si>
  <si>
    <t>曲沃县</t>
  </si>
  <si>
    <t>141021</t>
  </si>
  <si>
    <t>保靖县</t>
  </si>
  <si>
    <t>433125</t>
  </si>
  <si>
    <t>始兴县</t>
  </si>
  <si>
    <t>440222</t>
  </si>
  <si>
    <t>合阳县</t>
  </si>
  <si>
    <t>610524</t>
  </si>
  <si>
    <t>凤翔县</t>
  </si>
  <si>
    <t>610322</t>
  </si>
  <si>
    <t>察布查尔锡伯自治县</t>
  </si>
  <si>
    <t>沙坡头区</t>
  </si>
  <si>
    <t>640502</t>
  </si>
  <si>
    <t>仪征市</t>
  </si>
  <si>
    <t>321081</t>
  </si>
  <si>
    <t>临城县</t>
  </si>
  <si>
    <t>130522</t>
  </si>
  <si>
    <t>富平县</t>
  </si>
  <si>
    <t>610528</t>
  </si>
  <si>
    <t>芦淞区</t>
  </si>
  <si>
    <t>430203</t>
  </si>
  <si>
    <t>木兰县</t>
  </si>
  <si>
    <t>230127</t>
  </si>
  <si>
    <t>科尔沁右翼中旗</t>
  </si>
  <si>
    <t>152222</t>
  </si>
  <si>
    <t>镇宁布依族苗族自治县</t>
  </si>
  <si>
    <t>520423</t>
  </si>
  <si>
    <t>莲都区</t>
  </si>
  <si>
    <t>331102</t>
  </si>
  <si>
    <t>繁峙县</t>
  </si>
  <si>
    <t>140924</t>
  </si>
  <si>
    <t>于洪区</t>
  </si>
  <si>
    <t>210114</t>
  </si>
  <si>
    <t>肃州区</t>
  </si>
  <si>
    <t>620902</t>
  </si>
  <si>
    <t>东阿县</t>
  </si>
  <si>
    <t>371524</t>
  </si>
  <si>
    <t>九原区</t>
  </si>
  <si>
    <t>150207</t>
  </si>
  <si>
    <t>嵩明县</t>
  </si>
  <si>
    <t>530127</t>
  </si>
  <si>
    <t>龙川县</t>
  </si>
  <si>
    <t>441622</t>
  </si>
  <si>
    <t>老边区</t>
  </si>
  <si>
    <t>210811</t>
  </si>
  <si>
    <t>高青县</t>
  </si>
  <si>
    <t>370322</t>
  </si>
  <si>
    <t>金秀瑶族自治县</t>
  </si>
  <si>
    <t>451324</t>
  </si>
  <si>
    <t>泸水县</t>
  </si>
  <si>
    <t>533321</t>
  </si>
  <si>
    <t>萝北县</t>
  </si>
  <si>
    <t>230421</t>
  </si>
  <si>
    <t>榆中县</t>
  </si>
  <si>
    <t>620123</t>
  </si>
  <si>
    <t>陆丰市</t>
  </si>
  <si>
    <t>441581</t>
  </si>
  <si>
    <t>普安县</t>
  </si>
  <si>
    <t>522323</t>
  </si>
  <si>
    <t>蒲城县</t>
  </si>
  <si>
    <t>610526</t>
  </si>
  <si>
    <t>柯城区</t>
  </si>
  <si>
    <t>330802</t>
  </si>
  <si>
    <t>通海县</t>
  </si>
  <si>
    <t>530423</t>
  </si>
  <si>
    <t>明水县</t>
  </si>
  <si>
    <t>231225</t>
  </si>
  <si>
    <t>淳化县</t>
  </si>
  <si>
    <t>610430</t>
  </si>
  <si>
    <t>麻江县</t>
  </si>
  <si>
    <t>522635</t>
  </si>
  <si>
    <t>金州区</t>
  </si>
  <si>
    <t>210213</t>
  </si>
  <si>
    <t>福泉市</t>
  </si>
  <si>
    <t>522702</t>
  </si>
  <si>
    <t>西林县</t>
  </si>
  <si>
    <t>451030</t>
  </si>
  <si>
    <t>顺平县</t>
  </si>
  <si>
    <t>130636</t>
  </si>
  <si>
    <t>富民县</t>
  </si>
  <si>
    <t>530124</t>
  </si>
  <si>
    <t>云霄县</t>
  </si>
  <si>
    <t>350622</t>
  </si>
  <si>
    <t>松阳县</t>
  </si>
  <si>
    <t>331124</t>
  </si>
  <si>
    <t>芦山县</t>
  </si>
  <si>
    <t>511826</t>
  </si>
  <si>
    <t>平陆县</t>
  </si>
  <si>
    <t>140829</t>
  </si>
  <si>
    <t>开远市</t>
  </si>
  <si>
    <t>532502</t>
  </si>
  <si>
    <t>巍山彝族回族自治县</t>
  </si>
  <si>
    <t>532927</t>
  </si>
  <si>
    <t>景谷傣族彝族自治县</t>
  </si>
  <si>
    <t>530824</t>
  </si>
  <si>
    <t>临河区</t>
  </si>
  <si>
    <t>150802</t>
  </si>
  <si>
    <t>三原县</t>
  </si>
  <si>
    <t>610422</t>
  </si>
  <si>
    <t>井冈山市</t>
  </si>
  <si>
    <t>360881</t>
  </si>
  <si>
    <t>长子县</t>
  </si>
  <si>
    <t>140428</t>
  </si>
  <si>
    <t>雄县</t>
  </si>
  <si>
    <t>130638</t>
  </si>
  <si>
    <t>平远县</t>
  </si>
  <si>
    <t>441426</t>
  </si>
  <si>
    <t>东兰县</t>
  </si>
  <si>
    <t>451224</t>
  </si>
  <si>
    <t>永登县</t>
  </si>
  <si>
    <t>620121</t>
  </si>
  <si>
    <t>石林彝族自治县</t>
  </si>
  <si>
    <t>530126</t>
  </si>
  <si>
    <t>忻城县</t>
  </si>
  <si>
    <t>451321</t>
  </si>
  <si>
    <t>峨边彝族自治县</t>
  </si>
  <si>
    <t>511132</t>
  </si>
  <si>
    <t>科尔沁右翼前旗</t>
  </si>
  <si>
    <t>152221</t>
  </si>
  <si>
    <t>洛龙区</t>
  </si>
  <si>
    <t>410311</t>
  </si>
  <si>
    <t>元谋县</t>
  </si>
  <si>
    <t>532328</t>
  </si>
  <si>
    <t>银海区</t>
  </si>
  <si>
    <t>450503</t>
  </si>
  <si>
    <t>定边县</t>
  </si>
  <si>
    <t>610825</t>
  </si>
  <si>
    <t>广平县</t>
  </si>
  <si>
    <t>130432</t>
  </si>
  <si>
    <t>梅江区</t>
  </si>
  <si>
    <t>441402</t>
  </si>
  <si>
    <t>和静县</t>
  </si>
  <si>
    <t>孝南区</t>
  </si>
  <si>
    <t>420902</t>
  </si>
  <si>
    <t>南丰县</t>
  </si>
  <si>
    <t>361023</t>
  </si>
  <si>
    <t>富裕县</t>
  </si>
  <si>
    <t>230227</t>
  </si>
  <si>
    <t>荔波县</t>
  </si>
  <si>
    <t>522722</t>
  </si>
  <si>
    <t>孝义市</t>
  </si>
  <si>
    <t>141181</t>
  </si>
  <si>
    <t>连平县</t>
  </si>
  <si>
    <t>441623</t>
  </si>
  <si>
    <t>闽清县</t>
  </si>
  <si>
    <t>350124</t>
  </si>
  <si>
    <t>浦口区</t>
  </si>
  <si>
    <t>320111</t>
  </si>
  <si>
    <t>双江拉祜族佤族布朗族傣族自治县</t>
  </si>
  <si>
    <t>530925</t>
  </si>
  <si>
    <t>汤阴县</t>
  </si>
  <si>
    <t>410523</t>
  </si>
  <si>
    <t>龙城区</t>
  </si>
  <si>
    <t>211303</t>
  </si>
  <si>
    <t>屏南县</t>
  </si>
  <si>
    <t>350923</t>
  </si>
  <si>
    <t>榕江县</t>
  </si>
  <si>
    <t>522632</t>
  </si>
  <si>
    <t>凤山县</t>
  </si>
  <si>
    <t>451223</t>
  </si>
  <si>
    <t>镇安县</t>
  </si>
  <si>
    <t>611025</t>
  </si>
  <si>
    <t>文县</t>
  </si>
  <si>
    <t>621222</t>
  </si>
  <si>
    <t>镇康县</t>
  </si>
  <si>
    <t>530924</t>
  </si>
  <si>
    <t>黄冈市辖区（龙感湖农场）</t>
  </si>
  <si>
    <t>421101</t>
  </si>
  <si>
    <t>乐业县</t>
  </si>
  <si>
    <t>451028</t>
  </si>
  <si>
    <t>永济市</t>
  </si>
  <si>
    <t>140881</t>
  </si>
  <si>
    <t>凤凰县</t>
  </si>
  <si>
    <t>433123</t>
  </si>
  <si>
    <t>蒙阴县</t>
  </si>
  <si>
    <t>371328</t>
  </si>
  <si>
    <t>龙文区</t>
  </si>
  <si>
    <t>350603</t>
  </si>
  <si>
    <t>大城县</t>
  </si>
  <si>
    <t>131025</t>
  </si>
  <si>
    <t>黄平县</t>
  </si>
  <si>
    <t>522622</t>
  </si>
  <si>
    <t>峨山彝族自治县</t>
  </si>
  <si>
    <t>530426</t>
  </si>
  <si>
    <t>壶关县</t>
  </si>
  <si>
    <t>140427</t>
  </si>
  <si>
    <t>泸溪县</t>
  </si>
  <si>
    <t>433122</t>
  </si>
  <si>
    <t>三江侗族自治县</t>
  </si>
  <si>
    <t>450226</t>
  </si>
  <si>
    <t>抚顺县</t>
  </si>
  <si>
    <t>210421</t>
  </si>
  <si>
    <t>北塔区</t>
  </si>
  <si>
    <t>430511</t>
  </si>
  <si>
    <t>通渭县</t>
  </si>
  <si>
    <t>621121</t>
  </si>
  <si>
    <t>武山县</t>
  </si>
  <si>
    <t>620524</t>
  </si>
  <si>
    <t>桓仁满族自治县</t>
  </si>
  <si>
    <t>210522</t>
  </si>
  <si>
    <t>平泉县</t>
  </si>
  <si>
    <t>130823</t>
  </si>
  <si>
    <t>万荣县</t>
  </si>
  <si>
    <t>140822</t>
  </si>
  <si>
    <t>良庆区</t>
  </si>
  <si>
    <t>450108</t>
  </si>
  <si>
    <t>杭锦后旗</t>
  </si>
  <si>
    <t>150826</t>
  </si>
  <si>
    <t>赞皇县</t>
  </si>
  <si>
    <t>130129</t>
  </si>
  <si>
    <t>惠城区</t>
  </si>
  <si>
    <t>441302</t>
  </si>
  <si>
    <t>建阳区</t>
  </si>
  <si>
    <t>350703</t>
  </si>
  <si>
    <t>灵石县</t>
  </si>
  <si>
    <t>140729</t>
  </si>
  <si>
    <t>铁力市</t>
  </si>
  <si>
    <t>230781</t>
  </si>
  <si>
    <t>怀来县</t>
  </si>
  <si>
    <t>130730</t>
  </si>
  <si>
    <t>渭源县</t>
  </si>
  <si>
    <t>621123</t>
  </si>
  <si>
    <t>义乌市</t>
  </si>
  <si>
    <t>330782</t>
  </si>
  <si>
    <t>柏乡县</t>
  </si>
  <si>
    <t>130524</t>
  </si>
  <si>
    <t>通山县</t>
  </si>
  <si>
    <t>421224</t>
  </si>
  <si>
    <t>涉县</t>
  </si>
  <si>
    <t>130426</t>
  </si>
  <si>
    <t>翔安区</t>
  </si>
  <si>
    <t>350213</t>
  </si>
  <si>
    <t>延庆县</t>
  </si>
  <si>
    <t>110229</t>
  </si>
  <si>
    <t>墨江哈尼族自治县</t>
  </si>
  <si>
    <t>530822</t>
  </si>
  <si>
    <t>荔城区</t>
  </si>
  <si>
    <t>350304</t>
  </si>
  <si>
    <t>牟定县</t>
  </si>
  <si>
    <t>532323</t>
  </si>
  <si>
    <t>河东区</t>
  </si>
  <si>
    <t>371312</t>
  </si>
  <si>
    <t>怀柔区</t>
  </si>
  <si>
    <t>110116</t>
  </si>
  <si>
    <t>洛宁县</t>
  </si>
  <si>
    <t>410328</t>
  </si>
  <si>
    <t>常山县</t>
  </si>
  <si>
    <t>330822</t>
  </si>
  <si>
    <t>静宁县</t>
  </si>
  <si>
    <t>620826</t>
  </si>
  <si>
    <t>临翔区</t>
  </si>
  <si>
    <t>530902</t>
  </si>
  <si>
    <t>黎平县</t>
  </si>
  <si>
    <t>522631</t>
  </si>
  <si>
    <t>灵武市</t>
  </si>
  <si>
    <t>640181</t>
  </si>
  <si>
    <t>略阳县</t>
  </si>
  <si>
    <t>610727</t>
  </si>
  <si>
    <t>绥棱县</t>
  </si>
  <si>
    <t>231226</t>
  </si>
  <si>
    <t>从江县</t>
  </si>
  <si>
    <t>522633</t>
  </si>
  <si>
    <t>祁县</t>
  </si>
  <si>
    <t>140727</t>
  </si>
  <si>
    <t>扶绥县</t>
  </si>
  <si>
    <t>451421</t>
  </si>
  <si>
    <t>永仁县</t>
  </si>
  <si>
    <t>532327</t>
  </si>
  <si>
    <t>巴里坤哈萨克自治县</t>
  </si>
  <si>
    <t>炎陵县</t>
  </si>
  <si>
    <t>430225</t>
  </si>
  <si>
    <t>桃城区</t>
  </si>
  <si>
    <t>131102</t>
  </si>
  <si>
    <t>汝阳县</t>
  </si>
  <si>
    <t>410326</t>
  </si>
  <si>
    <t>乾安县</t>
  </si>
  <si>
    <t>220723</t>
  </si>
  <si>
    <t>阿拉尔市</t>
  </si>
  <si>
    <t>丹阳市</t>
  </si>
  <si>
    <t>321181</t>
  </si>
  <si>
    <t>南沙区</t>
  </si>
  <si>
    <t>440115</t>
  </si>
  <si>
    <t>那坡县</t>
  </si>
  <si>
    <t>451026</t>
  </si>
  <si>
    <t>罗源县</t>
  </si>
  <si>
    <t>350123</t>
  </si>
  <si>
    <t>民和回族土族自治县</t>
  </si>
  <si>
    <t>630222</t>
  </si>
  <si>
    <t>屏边苗族自治县</t>
  </si>
  <si>
    <t>532523</t>
  </si>
  <si>
    <t>宁都县</t>
  </si>
  <si>
    <t>360730</t>
  </si>
  <si>
    <t>闻喜县</t>
  </si>
  <si>
    <t>140823</t>
  </si>
  <si>
    <t>宁海县</t>
  </si>
  <si>
    <t>330226</t>
  </si>
  <si>
    <t>平遥县</t>
  </si>
  <si>
    <t>140728</t>
  </si>
  <si>
    <t>井陉县</t>
  </si>
  <si>
    <t>130121</t>
  </si>
  <si>
    <t>霸州市</t>
  </si>
  <si>
    <t>131081</t>
  </si>
  <si>
    <t>吉木萨尔县</t>
  </si>
  <si>
    <t>姚安县</t>
  </si>
  <si>
    <t>532325</t>
  </si>
  <si>
    <t>顺昌县</t>
  </si>
  <si>
    <t>350721</t>
  </si>
  <si>
    <t>阜城县</t>
  </si>
  <si>
    <t>131128</t>
  </si>
  <si>
    <t>南丹县</t>
  </si>
  <si>
    <t>451221</t>
  </si>
  <si>
    <t>石城县</t>
  </si>
  <si>
    <t>360735</t>
  </si>
  <si>
    <t>全南县</t>
  </si>
  <si>
    <t>360729</t>
  </si>
  <si>
    <t>寒亭区</t>
  </si>
  <si>
    <t>370703</t>
  </si>
  <si>
    <t>乾县</t>
  </si>
  <si>
    <t>610424</t>
  </si>
  <si>
    <t>剑川县</t>
  </si>
  <si>
    <t>532931</t>
  </si>
  <si>
    <t>江口县</t>
  </si>
  <si>
    <t>520621</t>
  </si>
  <si>
    <t>211204</t>
  </si>
  <si>
    <t>六合区</t>
  </si>
  <si>
    <t>320116</t>
  </si>
  <si>
    <t>福安市</t>
  </si>
  <si>
    <t>350981</t>
  </si>
  <si>
    <t>镇赉县</t>
  </si>
  <si>
    <t>220821</t>
  </si>
  <si>
    <t>耿马傣族佤族自治县</t>
  </si>
  <si>
    <t>530926</t>
  </si>
  <si>
    <t xml:space="preserve">南谯区          </t>
  </si>
  <si>
    <t>341103</t>
  </si>
  <si>
    <t>永修县</t>
  </si>
  <si>
    <t>360425</t>
  </si>
  <si>
    <t>土默特左旗</t>
  </si>
  <si>
    <t>150121</t>
  </si>
  <si>
    <t>剑河县</t>
  </si>
  <si>
    <t>522629</t>
  </si>
  <si>
    <t>调兵山市</t>
  </si>
  <si>
    <t>211281</t>
  </si>
  <si>
    <t>天峨县</t>
  </si>
  <si>
    <t>451222</t>
  </si>
  <si>
    <t>贞丰县</t>
  </si>
  <si>
    <t>522325</t>
  </si>
  <si>
    <t>江川县</t>
  </si>
  <si>
    <t>530421</t>
  </si>
  <si>
    <t>眉县</t>
  </si>
  <si>
    <t>610326</t>
  </si>
  <si>
    <t xml:space="preserve">舒城县          </t>
  </si>
  <si>
    <t>341523</t>
  </si>
  <si>
    <t>鸡东县</t>
  </si>
  <si>
    <t>230321</t>
  </si>
  <si>
    <t>天全县</t>
  </si>
  <si>
    <t>511825</t>
  </si>
  <si>
    <t>浮梁县</t>
  </si>
  <si>
    <t>360222</t>
  </si>
  <si>
    <t>无棣县</t>
  </si>
  <si>
    <t>371623</t>
  </si>
  <si>
    <t>婺源县</t>
  </si>
  <si>
    <t>361130</t>
  </si>
  <si>
    <t>南芬区</t>
  </si>
  <si>
    <t>210505</t>
  </si>
  <si>
    <t>启东市</t>
  </si>
  <si>
    <t>320681</t>
  </si>
  <si>
    <t>介休市</t>
  </si>
  <si>
    <t>140781</t>
  </si>
  <si>
    <t>迁西县</t>
  </si>
  <si>
    <t>130227</t>
  </si>
  <si>
    <t>新宾满族自治县</t>
  </si>
  <si>
    <t>210422</t>
  </si>
  <si>
    <t>博野县</t>
  </si>
  <si>
    <t>130637</t>
  </si>
  <si>
    <t>浦城县</t>
  </si>
  <si>
    <t>350722</t>
  </si>
  <si>
    <t>嘉鱼县</t>
  </si>
  <si>
    <t>421221</t>
  </si>
  <si>
    <t>万山区</t>
  </si>
  <si>
    <t>520603</t>
  </si>
  <si>
    <t>花垣县</t>
  </si>
  <si>
    <t>433124</t>
  </si>
  <si>
    <t>六枝特区</t>
  </si>
  <si>
    <t>520203</t>
  </si>
  <si>
    <t>大埔县</t>
  </si>
  <si>
    <t>441422</t>
  </si>
  <si>
    <t>牟平区</t>
  </si>
  <si>
    <t>370612</t>
  </si>
  <si>
    <t>汉台区</t>
  </si>
  <si>
    <t>610702</t>
  </si>
  <si>
    <t>雨城区</t>
  </si>
  <si>
    <t>511802</t>
  </si>
  <si>
    <t xml:space="preserve">叶集区          </t>
  </si>
  <si>
    <t>341561</t>
  </si>
  <si>
    <t>白河县</t>
  </si>
  <si>
    <t>610929</t>
  </si>
  <si>
    <t>青白江区</t>
  </si>
  <si>
    <t>510113</t>
  </si>
  <si>
    <t>峄城区</t>
  </si>
  <si>
    <t>370404</t>
  </si>
  <si>
    <t>惠民县</t>
  </si>
  <si>
    <t>371621</t>
  </si>
  <si>
    <t>梁园区</t>
  </si>
  <si>
    <t>411402</t>
  </si>
  <si>
    <t>成县</t>
  </si>
  <si>
    <t>621221</t>
  </si>
  <si>
    <t>枣强县</t>
  </si>
  <si>
    <t>131121</t>
  </si>
  <si>
    <t>钦南区</t>
  </si>
  <si>
    <t>450702</t>
  </si>
  <si>
    <t>永平县</t>
  </si>
  <si>
    <t>532928</t>
  </si>
  <si>
    <t>南华县</t>
  </si>
  <si>
    <t>532324</t>
  </si>
  <si>
    <t>彭泽县</t>
  </si>
  <si>
    <t>360430</t>
  </si>
  <si>
    <t>英山县</t>
  </si>
  <si>
    <t>421124</t>
  </si>
  <si>
    <t>宁洱哈尼族彝族自治县</t>
  </si>
  <si>
    <t>530821</t>
  </si>
  <si>
    <t>德保县</t>
  </si>
  <si>
    <t>451024</t>
  </si>
  <si>
    <t>平塘县</t>
  </si>
  <si>
    <t>522727</t>
  </si>
  <si>
    <t>阳原县</t>
  </si>
  <si>
    <t>130727</t>
  </si>
  <si>
    <t>木里藏族自治县</t>
  </si>
  <si>
    <t>513422</t>
  </si>
  <si>
    <t>融安县</t>
  </si>
  <si>
    <t>450224</t>
  </si>
  <si>
    <t>安定区</t>
  </si>
  <si>
    <t>621102</t>
  </si>
  <si>
    <t>城厢区</t>
  </si>
  <si>
    <t>350302</t>
  </si>
  <si>
    <t>会同县</t>
  </si>
  <si>
    <t>431225</t>
  </si>
  <si>
    <t>坡头区</t>
  </si>
  <si>
    <t>440804</t>
  </si>
  <si>
    <t>纳雍县</t>
  </si>
  <si>
    <t>520525</t>
  </si>
  <si>
    <t>浑源县</t>
  </si>
  <si>
    <t>140225</t>
  </si>
  <si>
    <t>新绛县</t>
  </si>
  <si>
    <t>140825</t>
  </si>
  <si>
    <t>彝良县</t>
  </si>
  <si>
    <t>530628</t>
  </si>
  <si>
    <t>榆次区</t>
  </si>
  <si>
    <t>140702</t>
  </si>
  <si>
    <t>高淳区</t>
  </si>
  <si>
    <t>320118</t>
  </si>
  <si>
    <t>天镇县</t>
  </si>
  <si>
    <t>140222</t>
  </si>
  <si>
    <t>固阳县</t>
  </si>
  <si>
    <t>150222</t>
  </si>
  <si>
    <t xml:space="preserve">霍山县          </t>
  </si>
  <si>
    <t>341525</t>
  </si>
  <si>
    <t>大姚县</t>
  </si>
  <si>
    <t>532326</t>
  </si>
  <si>
    <t>武进区</t>
  </si>
  <si>
    <t>320412</t>
  </si>
  <si>
    <t>吴桥县</t>
  </si>
  <si>
    <t>130928</t>
  </si>
  <si>
    <t>霍城县</t>
  </si>
  <si>
    <t>台山市</t>
  </si>
  <si>
    <t>440781</t>
  </si>
  <si>
    <t>新乡县</t>
  </si>
  <si>
    <t>410721</t>
  </si>
  <si>
    <t>桐庐县</t>
  </si>
  <si>
    <t>330122</t>
  </si>
  <si>
    <t>商州区</t>
  </si>
  <si>
    <t>611002</t>
  </si>
  <si>
    <t>威县</t>
  </si>
  <si>
    <t>130533</t>
  </si>
  <si>
    <t>凌云县</t>
  </si>
  <si>
    <t>451027</t>
  </si>
  <si>
    <t>长顺县</t>
  </si>
  <si>
    <t>522729</t>
  </si>
  <si>
    <t>古田县</t>
  </si>
  <si>
    <t>350922</t>
  </si>
  <si>
    <t>独山县</t>
  </si>
  <si>
    <t>522726</t>
  </si>
  <si>
    <t>镇沅彝族哈尼族拉祜族自治县</t>
  </si>
  <si>
    <t>530825</t>
  </si>
  <si>
    <t>淇滨区</t>
  </si>
  <si>
    <t>410611</t>
  </si>
  <si>
    <t>金平苗族瑶族傣族自治县</t>
  </si>
  <si>
    <t>532530</t>
  </si>
  <si>
    <t>绿春县</t>
  </si>
  <si>
    <t>532531</t>
  </si>
  <si>
    <t>兴仁县</t>
  </si>
  <si>
    <t>522322</t>
  </si>
  <si>
    <t>象州县</t>
  </si>
  <si>
    <t>451322</t>
  </si>
  <si>
    <t>洮北区</t>
  </si>
  <si>
    <t>220802</t>
  </si>
  <si>
    <t xml:space="preserve">绩溪县          </t>
  </si>
  <si>
    <t>341824</t>
  </si>
  <si>
    <t>清水县</t>
  </si>
  <si>
    <t>620521</t>
  </si>
  <si>
    <t>英德市</t>
  </si>
  <si>
    <t>441881</t>
  </si>
  <si>
    <t>都昌县</t>
  </si>
  <si>
    <t>360428</t>
  </si>
  <si>
    <t>岷县</t>
  </si>
  <si>
    <t>621126</t>
  </si>
  <si>
    <t>修文县</t>
  </si>
  <si>
    <t>520123</t>
  </si>
  <si>
    <t>永泰县</t>
  </si>
  <si>
    <t>350125</t>
  </si>
  <si>
    <t>洪洞县</t>
  </si>
  <si>
    <t>141024</t>
  </si>
  <si>
    <t>户县</t>
  </si>
  <si>
    <t>610125</t>
  </si>
  <si>
    <t>庄浪县</t>
  </si>
  <si>
    <t>620825</t>
  </si>
  <si>
    <t>南和县</t>
  </si>
  <si>
    <t>130527</t>
  </si>
  <si>
    <t>大关县</t>
  </si>
  <si>
    <t>530624</t>
  </si>
  <si>
    <t>溧水区</t>
  </si>
  <si>
    <t>320117</t>
  </si>
  <si>
    <t>博爱县</t>
  </si>
  <si>
    <t>410822</t>
  </si>
  <si>
    <t>栖霞市</t>
  </si>
  <si>
    <t>370686</t>
  </si>
  <si>
    <t>陵川县</t>
  </si>
  <si>
    <t>140524</t>
  </si>
  <si>
    <t>三都水族自治县</t>
  </si>
  <si>
    <t>522732</t>
  </si>
  <si>
    <t>普格县</t>
  </si>
  <si>
    <t>513428</t>
  </si>
  <si>
    <t>布拖县</t>
  </si>
  <si>
    <t>513429</t>
  </si>
  <si>
    <t>平武县</t>
  </si>
  <si>
    <t>510727</t>
  </si>
  <si>
    <t>博湖县</t>
  </si>
  <si>
    <t>翁牛特旗</t>
  </si>
  <si>
    <t>150426</t>
  </si>
  <si>
    <t>密山市</t>
  </si>
  <si>
    <t>230382</t>
  </si>
  <si>
    <t>乌苏市</t>
  </si>
  <si>
    <t xml:space="preserve">岳西县 </t>
  </si>
  <si>
    <t>340828</t>
  </si>
  <si>
    <t>江阴市</t>
  </si>
  <si>
    <t>320281</t>
  </si>
  <si>
    <t>汾阳市</t>
  </si>
  <si>
    <t>141182</t>
  </si>
  <si>
    <t>广宁县</t>
  </si>
  <si>
    <t>441223</t>
  </si>
  <si>
    <t>天柱县</t>
  </si>
  <si>
    <t>522627</t>
  </si>
  <si>
    <t>西青区</t>
  </si>
  <si>
    <t>120111</t>
  </si>
  <si>
    <t>兴宁区</t>
  </si>
  <si>
    <t>450102</t>
  </si>
  <si>
    <t>兴隆县</t>
  </si>
  <si>
    <t>130822</t>
  </si>
  <si>
    <t>涵江区</t>
  </si>
  <si>
    <t>350303</t>
  </si>
  <si>
    <t>泊头市</t>
  </si>
  <si>
    <t>130981</t>
  </si>
  <si>
    <t>临泽县</t>
  </si>
  <si>
    <t>620723</t>
  </si>
  <si>
    <t>马边彝族自治县</t>
  </si>
  <si>
    <t>511133</t>
  </si>
  <si>
    <t>连云港市市辖区</t>
  </si>
  <si>
    <t>320701</t>
  </si>
  <si>
    <t>沧县</t>
  </si>
  <si>
    <t>130921</t>
  </si>
  <si>
    <t>新县</t>
  </si>
  <si>
    <t>411523</t>
  </si>
  <si>
    <t>枞阳县</t>
  </si>
  <si>
    <t>340762</t>
  </si>
  <si>
    <t>龙陵县</t>
  </si>
  <si>
    <t>530523</t>
  </si>
  <si>
    <t>仁化县</t>
  </si>
  <si>
    <t>440224</t>
  </si>
  <si>
    <t>澜沧拉祜族自治县</t>
  </si>
  <si>
    <t>530828</t>
  </si>
  <si>
    <t>东川区</t>
  </si>
  <si>
    <t>530113</t>
  </si>
  <si>
    <t>关岭布依族苗族自治县</t>
  </si>
  <si>
    <t>520424</t>
  </si>
  <si>
    <t>顺城区</t>
  </si>
  <si>
    <t>210411</t>
  </si>
  <si>
    <t>博兴县</t>
  </si>
  <si>
    <t>371625</t>
  </si>
  <si>
    <t>易门县</t>
  </si>
  <si>
    <t>530425</t>
  </si>
  <si>
    <t>宁化县</t>
  </si>
  <si>
    <t>350424</t>
  </si>
  <si>
    <t>临潼区</t>
  </si>
  <si>
    <t>610115</t>
  </si>
  <si>
    <t>喜德县</t>
  </si>
  <si>
    <t>513432</t>
  </si>
  <si>
    <t>金阳县</t>
  </si>
  <si>
    <t>513430</t>
  </si>
  <si>
    <t>泰来县</t>
  </si>
  <si>
    <t>230224</t>
  </si>
  <si>
    <t>礼县</t>
  </si>
  <si>
    <t>621226</t>
  </si>
  <si>
    <t>封开县</t>
  </si>
  <si>
    <t>441225</t>
  </si>
  <si>
    <t>城步苗族自治县</t>
  </si>
  <si>
    <t>430529</t>
  </si>
  <si>
    <t>曲阳县</t>
  </si>
  <si>
    <t>130634</t>
  </si>
  <si>
    <t>上犹县</t>
  </si>
  <si>
    <t>360724</t>
  </si>
  <si>
    <t>康保县</t>
  </si>
  <si>
    <t>130723</t>
  </si>
  <si>
    <t>南宫市</t>
  </si>
  <si>
    <t>130581</t>
  </si>
  <si>
    <t>玉山县</t>
  </si>
  <si>
    <t>361123</t>
  </si>
  <si>
    <t>望都县</t>
  </si>
  <si>
    <t>130631</t>
  </si>
  <si>
    <t>桑植县</t>
  </si>
  <si>
    <t>430822</t>
  </si>
  <si>
    <t>沾化区</t>
  </si>
  <si>
    <t>371603</t>
  </si>
  <si>
    <t>都匀市</t>
  </si>
  <si>
    <t>522701</t>
  </si>
  <si>
    <t>正安县</t>
  </si>
  <si>
    <t>520324</t>
  </si>
  <si>
    <t>襄汾县</t>
  </si>
  <si>
    <t>141023</t>
  </si>
  <si>
    <t>郧西县</t>
  </si>
  <si>
    <t>420322</t>
  </si>
  <si>
    <t>花都区</t>
  </si>
  <si>
    <t>440114</t>
  </si>
  <si>
    <t>利津县</t>
  </si>
  <si>
    <t>370522</t>
  </si>
  <si>
    <t>奉新县</t>
  </si>
  <si>
    <t>360921</t>
  </si>
  <si>
    <t>清苑区</t>
  </si>
  <si>
    <t>130608</t>
  </si>
  <si>
    <t>景泰县</t>
  </si>
  <si>
    <t>620423</t>
  </si>
  <si>
    <t>龙马潭区</t>
  </si>
  <si>
    <t>510504</t>
  </si>
  <si>
    <t>通州区</t>
  </si>
  <si>
    <t>110112</t>
  </si>
  <si>
    <t>陇西县</t>
  </si>
  <si>
    <t>621122</t>
  </si>
  <si>
    <t>米易县</t>
  </si>
  <si>
    <t>510421</t>
  </si>
  <si>
    <t>永顺县</t>
  </si>
  <si>
    <t>433127</t>
  </si>
  <si>
    <t>云龙县</t>
  </si>
  <si>
    <t>532929</t>
  </si>
  <si>
    <t>台儿庄区</t>
  </si>
  <si>
    <t>370405</t>
  </si>
  <si>
    <t>赤城县</t>
  </si>
  <si>
    <t>130732</t>
  </si>
  <si>
    <t>大祥区</t>
  </si>
  <si>
    <t>430503</t>
  </si>
  <si>
    <t>平山县</t>
  </si>
  <si>
    <t>130131</t>
  </si>
  <si>
    <t>阿克苏市</t>
  </si>
  <si>
    <t>连山区</t>
  </si>
  <si>
    <t>211402</t>
  </si>
  <si>
    <t>景东彝族自治县</t>
  </si>
  <si>
    <t>530823</t>
  </si>
  <si>
    <t>宜兴市</t>
  </si>
  <si>
    <t>320282</t>
  </si>
  <si>
    <t>琼中黎族苗族自治县</t>
  </si>
  <si>
    <t>469030</t>
  </si>
  <si>
    <t>蒙山县</t>
  </si>
  <si>
    <t>450423</t>
  </si>
  <si>
    <t>鸡泽县</t>
  </si>
  <si>
    <t>130431</t>
  </si>
  <si>
    <t>崇仁县</t>
  </si>
  <si>
    <t>361024</t>
  </si>
  <si>
    <t>华宁县</t>
  </si>
  <si>
    <t>530424</t>
  </si>
  <si>
    <t>洱源县</t>
  </si>
  <si>
    <t>532930</t>
  </si>
  <si>
    <t>永安市</t>
  </si>
  <si>
    <t>350481</t>
  </si>
  <si>
    <t>麻阳苗族自治县</t>
  </si>
  <si>
    <t>431226</t>
  </si>
  <si>
    <t>岐山县</t>
  </si>
  <si>
    <t>610323</t>
  </si>
  <si>
    <t>双清区</t>
  </si>
  <si>
    <t>430502</t>
  </si>
  <si>
    <t>仁和区</t>
  </si>
  <si>
    <t>510411</t>
  </si>
  <si>
    <t>五家渠市</t>
  </si>
  <si>
    <t>莲花县</t>
  </si>
  <si>
    <t>360321</t>
  </si>
  <si>
    <t>双柏县</t>
  </si>
  <si>
    <t>532322</t>
  </si>
  <si>
    <t>呼兰区</t>
  </si>
  <si>
    <t>230111</t>
  </si>
  <si>
    <t>惠安县</t>
  </si>
  <si>
    <t>350521</t>
  </si>
  <si>
    <t>原平市</t>
  </si>
  <si>
    <t>140981</t>
  </si>
  <si>
    <t>东辽县</t>
  </si>
  <si>
    <t>220422</t>
  </si>
  <si>
    <t>镇坪县</t>
  </si>
  <si>
    <t>610927</t>
  </si>
  <si>
    <t>双阳区</t>
  </si>
  <si>
    <t>220112</t>
  </si>
  <si>
    <t>龙山县</t>
  </si>
  <si>
    <t>433130</t>
  </si>
  <si>
    <t>柯桥区</t>
  </si>
  <si>
    <t>330603</t>
  </si>
  <si>
    <t>河口区</t>
  </si>
  <si>
    <t>370503</t>
  </si>
  <si>
    <t>庆安县</t>
  </si>
  <si>
    <t>231224</t>
  </si>
  <si>
    <t>宜州市</t>
  </si>
  <si>
    <t>451281</t>
  </si>
  <si>
    <t>金坛区</t>
  </si>
  <si>
    <t>320413</t>
  </si>
  <si>
    <t>恩平市</t>
  </si>
  <si>
    <t>440785</t>
  </si>
  <si>
    <t>竹山县</t>
  </si>
  <si>
    <t>420323</t>
  </si>
  <si>
    <t>峡江县</t>
  </si>
  <si>
    <t>360823</t>
  </si>
  <si>
    <t>淳安县</t>
  </si>
  <si>
    <t>330127</t>
  </si>
  <si>
    <t>白水县</t>
  </si>
  <si>
    <t>610527</t>
  </si>
  <si>
    <t>光山县</t>
  </si>
  <si>
    <t>411522</t>
  </si>
  <si>
    <t>玉州区</t>
  </si>
  <si>
    <t>450902</t>
  </si>
  <si>
    <t>昌江黎族自治县</t>
  </si>
  <si>
    <t>469026</t>
  </si>
  <si>
    <t>宁津县</t>
  </si>
  <si>
    <t>371422</t>
  </si>
  <si>
    <t>商城县</t>
  </si>
  <si>
    <t>411524</t>
  </si>
  <si>
    <t>高港区</t>
  </si>
  <si>
    <t>321203</t>
  </si>
  <si>
    <t>青铜峡市</t>
  </si>
  <si>
    <t>640381</t>
  </si>
  <si>
    <t>丹江口市</t>
  </si>
  <si>
    <t>420381</t>
  </si>
  <si>
    <t>阜康市</t>
  </si>
  <si>
    <t>武邑县</t>
  </si>
  <si>
    <t>131122</t>
  </si>
  <si>
    <t>道真仡佬族苗族自治县</t>
  </si>
  <si>
    <t>520325</t>
  </si>
  <si>
    <t>长治县</t>
  </si>
  <si>
    <t>140421</t>
  </si>
  <si>
    <t>铅山县</t>
  </si>
  <si>
    <t>361124</t>
  </si>
  <si>
    <t>扶风县</t>
  </si>
  <si>
    <t>610324</t>
  </si>
  <si>
    <t>五原县</t>
  </si>
  <si>
    <t>150821</t>
  </si>
  <si>
    <t>建德市</t>
  </si>
  <si>
    <t>330182</t>
  </si>
  <si>
    <t>丹凤县</t>
  </si>
  <si>
    <t>611022</t>
  </si>
  <si>
    <t>黎川县</t>
  </si>
  <si>
    <t>361022</t>
  </si>
  <si>
    <t>普定县</t>
  </si>
  <si>
    <t>520422</t>
  </si>
  <si>
    <t>望谟县</t>
  </si>
  <si>
    <t>522326</t>
  </si>
  <si>
    <t>红塔区</t>
  </si>
  <si>
    <t>530402</t>
  </si>
  <si>
    <t>高台县</t>
  </si>
  <si>
    <t>620724</t>
  </si>
  <si>
    <t>宾川县</t>
  </si>
  <si>
    <t>532924</t>
  </si>
  <si>
    <t>九江县</t>
  </si>
  <si>
    <t>360421</t>
  </si>
  <si>
    <t>汉源县</t>
  </si>
  <si>
    <t>511823</t>
  </si>
  <si>
    <t>高唐县</t>
  </si>
  <si>
    <t>371526</t>
  </si>
  <si>
    <t>安溪县</t>
  </si>
  <si>
    <t>350524</t>
  </si>
  <si>
    <t>本溪满族自治县</t>
  </si>
  <si>
    <t>210521</t>
  </si>
  <si>
    <t>华安县</t>
  </si>
  <si>
    <t>350629</t>
  </si>
  <si>
    <t>范县</t>
  </si>
  <si>
    <t>410926</t>
  </si>
  <si>
    <t>建瓯市</t>
  </si>
  <si>
    <t>350783</t>
  </si>
  <si>
    <t>大田县</t>
  </si>
  <si>
    <t>350425</t>
  </si>
  <si>
    <t>奉化市</t>
  </si>
  <si>
    <t>330283</t>
  </si>
  <si>
    <t>徽县</t>
  </si>
  <si>
    <t>621227</t>
  </si>
  <si>
    <t>巴马瑶族自治县</t>
  </si>
  <si>
    <t>451227</t>
  </si>
  <si>
    <t>秦安县</t>
  </si>
  <si>
    <t>620522</t>
  </si>
  <si>
    <t>万全县</t>
  </si>
  <si>
    <t>130729</t>
  </si>
  <si>
    <t>乐昌市</t>
  </si>
  <si>
    <t>440281</t>
  </si>
  <si>
    <t>清徐县</t>
  </si>
  <si>
    <t>140121</t>
  </si>
  <si>
    <t>德江县</t>
  </si>
  <si>
    <t>520626</t>
  </si>
  <si>
    <t>利州区</t>
  </si>
  <si>
    <t>510802</t>
  </si>
  <si>
    <t>顺庆区</t>
  </si>
  <si>
    <t>511302</t>
  </si>
  <si>
    <t>山亭区</t>
  </si>
  <si>
    <t>370406</t>
  </si>
  <si>
    <t>保亭黎族苗族自治县</t>
  </si>
  <si>
    <t>469029</t>
  </si>
  <si>
    <t>云城区</t>
  </si>
  <si>
    <t>445302</t>
  </si>
  <si>
    <t>房县</t>
  </si>
  <si>
    <t>420325</t>
  </si>
  <si>
    <t>石泉县</t>
  </si>
  <si>
    <t>610922</t>
  </si>
  <si>
    <t>安宁市</t>
  </si>
  <si>
    <t>530181</t>
  </si>
  <si>
    <t>陕县</t>
  </si>
  <si>
    <t>411222</t>
  </si>
  <si>
    <t>水城县</t>
  </si>
  <si>
    <t>520221</t>
  </si>
  <si>
    <t>隆林各族自治县</t>
  </si>
  <si>
    <t>451031</t>
  </si>
  <si>
    <t>平湖市</t>
  </si>
  <si>
    <t>330482</t>
  </si>
  <si>
    <t>惠水县</t>
  </si>
  <si>
    <t>522731</t>
  </si>
  <si>
    <t>沙湾区</t>
  </si>
  <si>
    <t>511111</t>
  </si>
  <si>
    <t>文昌市</t>
  </si>
  <si>
    <t>469005</t>
  </si>
  <si>
    <t>甘洛县</t>
  </si>
  <si>
    <t>513435</t>
  </si>
  <si>
    <t>新平彝族傣族自治县</t>
  </si>
  <si>
    <t>530427</t>
  </si>
  <si>
    <t>柳河县</t>
  </si>
  <si>
    <t>220524</t>
  </si>
  <si>
    <t xml:space="preserve">广德县         </t>
  </si>
  <si>
    <t>341822</t>
  </si>
  <si>
    <t>罗甸县</t>
  </si>
  <si>
    <t>522728</t>
  </si>
  <si>
    <t>垦利县</t>
  </si>
  <si>
    <t>370521</t>
  </si>
  <si>
    <t>平潭县</t>
  </si>
  <si>
    <t>350128</t>
  </si>
  <si>
    <t>环江毛南族自治县</t>
  </si>
  <si>
    <t>451226</t>
  </si>
  <si>
    <t>天元区</t>
  </si>
  <si>
    <t>430211</t>
  </si>
  <si>
    <t>右江区</t>
  </si>
  <si>
    <t>451002</t>
  </si>
  <si>
    <t>靖边县</t>
  </si>
  <si>
    <t>610824</t>
  </si>
  <si>
    <t>泾阳县</t>
  </si>
  <si>
    <t>610423</t>
  </si>
  <si>
    <t>芮城县</t>
  </si>
  <si>
    <t>140830</t>
  </si>
  <si>
    <t>岚皋县</t>
  </si>
  <si>
    <t>610925</t>
  </si>
  <si>
    <t>邯郸县</t>
  </si>
  <si>
    <t>130421</t>
  </si>
  <si>
    <t>中方县</t>
  </si>
  <si>
    <t>431221</t>
  </si>
  <si>
    <t>汉南区</t>
  </si>
  <si>
    <t>420113</t>
  </si>
  <si>
    <t xml:space="preserve">烈山区         </t>
  </si>
  <si>
    <t>340604</t>
  </si>
  <si>
    <t>涞水县</t>
  </si>
  <si>
    <t>130623</t>
  </si>
  <si>
    <t>洪泽县</t>
  </si>
  <si>
    <t>320829</t>
  </si>
  <si>
    <t>古浪县</t>
  </si>
  <si>
    <t>620622</t>
  </si>
  <si>
    <t>鹤峰县</t>
  </si>
  <si>
    <t>422828</t>
  </si>
  <si>
    <t>宁明县</t>
  </si>
  <si>
    <t>451422</t>
  </si>
  <si>
    <t>新密市</t>
  </si>
  <si>
    <t>410183</t>
  </si>
  <si>
    <t>靖远县</t>
  </si>
  <si>
    <t>620421</t>
  </si>
  <si>
    <t>沅陵县</t>
  </si>
  <si>
    <t>431222</t>
  </si>
  <si>
    <t>深泽县</t>
  </si>
  <si>
    <t>130128</t>
  </si>
  <si>
    <t>长乐市</t>
  </si>
  <si>
    <t>350182</t>
  </si>
  <si>
    <t>白沙黎族自治县</t>
  </si>
  <si>
    <t>469025</t>
  </si>
  <si>
    <t>前锋区</t>
  </si>
  <si>
    <t>511603</t>
  </si>
  <si>
    <t>石阡县</t>
  </si>
  <si>
    <t>520623</t>
  </si>
  <si>
    <t>新晃侗族自治县</t>
  </si>
  <si>
    <t>431227</t>
  </si>
  <si>
    <t>襄阳市辖区</t>
  </si>
  <si>
    <t>420601</t>
  </si>
  <si>
    <t>北辰区</t>
  </si>
  <si>
    <t>120113</t>
  </si>
  <si>
    <t>永丰县</t>
  </si>
  <si>
    <t>360825</t>
  </si>
  <si>
    <t>新安县</t>
  </si>
  <si>
    <t>410323</t>
  </si>
  <si>
    <t>民乐县</t>
  </si>
  <si>
    <t>620722</t>
  </si>
  <si>
    <t>薛城区</t>
  </si>
  <si>
    <t>370403</t>
  </si>
  <si>
    <t>盖州市</t>
  </si>
  <si>
    <t>210881</t>
  </si>
  <si>
    <t>个旧市</t>
  </si>
  <si>
    <t>532501</t>
  </si>
  <si>
    <t>金溪县</t>
  </si>
  <si>
    <t>361027</t>
  </si>
  <si>
    <t>贾汪区</t>
  </si>
  <si>
    <t>320305</t>
  </si>
  <si>
    <t>宽城满族自治县</t>
  </si>
  <si>
    <t>130827</t>
  </si>
  <si>
    <t>绥阳县</t>
  </si>
  <si>
    <t>520323</t>
  </si>
  <si>
    <t xml:space="preserve">宁国市          </t>
  </si>
  <si>
    <t>341881</t>
  </si>
  <si>
    <t>余姚市</t>
  </si>
  <si>
    <t>330281</t>
  </si>
  <si>
    <t>融水苗族自治县</t>
  </si>
  <si>
    <t>450225</t>
  </si>
  <si>
    <t>岳塘区</t>
  </si>
  <si>
    <t>430304</t>
  </si>
  <si>
    <t>伊宁县</t>
  </si>
  <si>
    <t>南票区</t>
  </si>
  <si>
    <t>211404</t>
  </si>
  <si>
    <t>武定县</t>
  </si>
  <si>
    <t>532329</t>
  </si>
  <si>
    <t>璧山区</t>
  </si>
  <si>
    <t>500120</t>
  </si>
  <si>
    <t>乐亭县</t>
  </si>
  <si>
    <t>130225</t>
  </si>
  <si>
    <t>金沙县</t>
  </si>
  <si>
    <t>520523</t>
  </si>
  <si>
    <t>北湖区</t>
  </si>
  <si>
    <t>431002</t>
  </si>
  <si>
    <t>大通回族土族自治县</t>
  </si>
  <si>
    <t>630121</t>
  </si>
  <si>
    <t>太仓市</t>
  </si>
  <si>
    <t>320585</t>
  </si>
  <si>
    <t>淮滨县</t>
  </si>
  <si>
    <t>411527</t>
  </si>
  <si>
    <t>永春县</t>
  </si>
  <si>
    <t>350525</t>
  </si>
  <si>
    <t>秀洲区</t>
  </si>
  <si>
    <t>330411</t>
  </si>
  <si>
    <t>大安区</t>
  </si>
  <si>
    <t>510304</t>
  </si>
  <si>
    <t>娄星区</t>
  </si>
  <si>
    <t>431302</t>
  </si>
  <si>
    <t>美兰区</t>
  </si>
  <si>
    <t>460108</t>
  </si>
  <si>
    <t>安国市</t>
  </si>
  <si>
    <t>130683</t>
  </si>
  <si>
    <t>印江土家族苗族自治县</t>
  </si>
  <si>
    <t>520625</t>
  </si>
  <si>
    <t>峨眉山市</t>
  </si>
  <si>
    <t>511181</t>
  </si>
  <si>
    <t>红河县</t>
  </si>
  <si>
    <t>532529</t>
  </si>
  <si>
    <t>鹿泉区</t>
  </si>
  <si>
    <t>130110</t>
  </si>
  <si>
    <t>蔚县</t>
  </si>
  <si>
    <t>130726</t>
  </si>
  <si>
    <t>竹溪县</t>
  </si>
  <si>
    <t>420324</t>
  </si>
  <si>
    <t>坊子区</t>
  </si>
  <si>
    <t>370704</t>
  </si>
  <si>
    <t>南召县</t>
  </si>
  <si>
    <t>411321</t>
  </si>
  <si>
    <t>商南县</t>
  </si>
  <si>
    <t>611023</t>
  </si>
  <si>
    <t>织金县</t>
  </si>
  <si>
    <t>520524</t>
  </si>
  <si>
    <t>故城县</t>
  </si>
  <si>
    <t>131126</t>
  </si>
  <si>
    <t>大方县</t>
  </si>
  <si>
    <t>520521</t>
  </si>
  <si>
    <t>成安县</t>
  </si>
  <si>
    <t>130424</t>
  </si>
  <si>
    <t>靖州苗族侗族自治县</t>
  </si>
  <si>
    <t>431229</t>
  </si>
  <si>
    <t>辽阳县</t>
  </si>
  <si>
    <t>211021</t>
  </si>
  <si>
    <t>西畴县</t>
  </si>
  <si>
    <t>532623</t>
  </si>
  <si>
    <t>雷波县</t>
  </si>
  <si>
    <t>513437</t>
  </si>
  <si>
    <t>赤壁市</t>
  </si>
  <si>
    <t>421281</t>
  </si>
  <si>
    <t>曲江区</t>
  </si>
  <si>
    <t>440205</t>
  </si>
  <si>
    <t>青秀区</t>
  </si>
  <si>
    <t>450103</t>
  </si>
  <si>
    <t>青川县</t>
  </si>
  <si>
    <t>510822</t>
  </si>
  <si>
    <t>秀屿区</t>
  </si>
  <si>
    <t>350305</t>
  </si>
  <si>
    <t>阳西县</t>
  </si>
  <si>
    <t>441721</t>
  </si>
  <si>
    <t xml:space="preserve">凤台县         </t>
  </si>
  <si>
    <t>340421</t>
  </si>
  <si>
    <t>务川仡佬族苗族自治县</t>
  </si>
  <si>
    <t>520326</t>
  </si>
  <si>
    <t>甘谷县</t>
  </si>
  <si>
    <t>620523</t>
  </si>
  <si>
    <t>巨野县</t>
  </si>
  <si>
    <t>371724</t>
  </si>
  <si>
    <t>武都区</t>
  </si>
  <si>
    <t>621202</t>
  </si>
  <si>
    <t>防城区</t>
  </si>
  <si>
    <t>450603</t>
  </si>
  <si>
    <t>沁阳市</t>
  </si>
  <si>
    <t>410882</t>
  </si>
  <si>
    <t>隆尧县</t>
  </si>
  <si>
    <t>130525</t>
  </si>
  <si>
    <t>高邮市</t>
  </si>
  <si>
    <t>321084</t>
  </si>
  <si>
    <t>田林县</t>
  </si>
  <si>
    <t>451029</t>
  </si>
  <si>
    <t>峰峰矿区</t>
  </si>
  <si>
    <t>130406</t>
  </si>
  <si>
    <t xml:space="preserve">来安县          </t>
  </si>
  <si>
    <t>341122</t>
  </si>
  <si>
    <t>邵武市</t>
  </si>
  <si>
    <t>350781</t>
  </si>
  <si>
    <t xml:space="preserve">界首市          </t>
  </si>
  <si>
    <t>341282</t>
  </si>
  <si>
    <t>西秀区</t>
  </si>
  <si>
    <t>520402</t>
  </si>
  <si>
    <t xml:space="preserve">金寨县          </t>
  </si>
  <si>
    <t>341524</t>
  </si>
  <si>
    <t>秀英区</t>
  </si>
  <si>
    <t>460105</t>
  </si>
  <si>
    <t>临渭区</t>
  </si>
  <si>
    <t>610502</t>
  </si>
  <si>
    <t>北川羌族自治县</t>
  </si>
  <si>
    <t>510726</t>
  </si>
  <si>
    <t>阳城县</t>
  </si>
  <si>
    <t>140522</t>
  </si>
  <si>
    <t>武功县</t>
  </si>
  <si>
    <t>610431</t>
  </si>
  <si>
    <t>双牌县</t>
  </si>
  <si>
    <t>431123</t>
  </si>
  <si>
    <t>武宁县</t>
  </si>
  <si>
    <t>360423</t>
  </si>
  <si>
    <t>密云县</t>
  </si>
  <si>
    <t>110228</t>
  </si>
  <si>
    <t>弋阳县</t>
  </si>
  <si>
    <t>361126</t>
  </si>
  <si>
    <t>恭城瑶族自治县</t>
  </si>
  <si>
    <t>450332</t>
  </si>
  <si>
    <t>仙游县</t>
  </si>
  <si>
    <t>350322</t>
  </si>
  <si>
    <t>遂川县</t>
  </si>
  <si>
    <t>360827</t>
  </si>
  <si>
    <t>临武县</t>
  </si>
  <si>
    <t>431025</t>
  </si>
  <si>
    <t>云溪区</t>
  </si>
  <si>
    <t>430603</t>
  </si>
  <si>
    <t>临洮县</t>
  </si>
  <si>
    <t>621124</t>
  </si>
  <si>
    <t>中宁县</t>
  </si>
  <si>
    <t>640521</t>
  </si>
  <si>
    <t>满城区</t>
  </si>
  <si>
    <t>130607</t>
  </si>
  <si>
    <t>寻乌县</t>
  </si>
  <si>
    <t>360734</t>
  </si>
  <si>
    <t>珠晖区</t>
  </si>
  <si>
    <t>430405</t>
  </si>
  <si>
    <t>怀安县</t>
  </si>
  <si>
    <t>130728</t>
  </si>
  <si>
    <t>山阳县</t>
  </si>
  <si>
    <t>611024</t>
  </si>
  <si>
    <t>黔西县</t>
  </si>
  <si>
    <t>520522</t>
  </si>
  <si>
    <t>罗城仫佬族自治县</t>
  </si>
  <si>
    <t>451225</t>
  </si>
  <si>
    <t>朝天区</t>
  </si>
  <si>
    <t>510812</t>
  </si>
  <si>
    <t>蕉岭县</t>
  </si>
  <si>
    <t>441427</t>
  </si>
  <si>
    <t>祥云县</t>
  </si>
  <si>
    <t>532923</t>
  </si>
  <si>
    <t>卧龙区</t>
  </si>
  <si>
    <t>411303</t>
  </si>
  <si>
    <t>库伦旗</t>
  </si>
  <si>
    <t>150524</t>
  </si>
  <si>
    <t>东昌府区</t>
  </si>
  <si>
    <t>371502</t>
  </si>
  <si>
    <t>麻栗坡县</t>
  </si>
  <si>
    <t>532624</t>
  </si>
  <si>
    <t>周至县</t>
  </si>
  <si>
    <t>610124</t>
  </si>
  <si>
    <t>丹棱县</t>
  </si>
  <si>
    <t>511424</t>
  </si>
  <si>
    <t>丰宁满族自治县</t>
  </si>
  <si>
    <t>130826</t>
  </si>
  <si>
    <t>福绵区</t>
  </si>
  <si>
    <t>450903</t>
  </si>
  <si>
    <t>永善县</t>
  </si>
  <si>
    <t>530625</t>
  </si>
  <si>
    <t>林甸县</t>
  </si>
  <si>
    <t>230623</t>
  </si>
  <si>
    <t>陵水黎族自治县</t>
  </si>
  <si>
    <t>469028</t>
  </si>
  <si>
    <t>湟中县</t>
  </si>
  <si>
    <t>630122</t>
  </si>
  <si>
    <t>盐边县</t>
  </si>
  <si>
    <t>510422</t>
  </si>
  <si>
    <t>辰溪县</t>
  </si>
  <si>
    <t>431223</t>
  </si>
  <si>
    <t>东港区</t>
  </si>
  <si>
    <t>371102</t>
  </si>
  <si>
    <t>永胜县</t>
  </si>
  <si>
    <t>530722</t>
  </si>
  <si>
    <t xml:space="preserve">潜山县          </t>
  </si>
  <si>
    <t>340824</t>
  </si>
  <si>
    <t>翼城县</t>
  </si>
  <si>
    <t>141022</t>
  </si>
  <si>
    <t>登封市</t>
  </si>
  <si>
    <t>410185</t>
  </si>
  <si>
    <t>龙口市</t>
  </si>
  <si>
    <t>370681</t>
  </si>
  <si>
    <t>温县</t>
  </si>
  <si>
    <t>410825</t>
  </si>
  <si>
    <t>临漳县</t>
  </si>
  <si>
    <t>130423</t>
  </si>
  <si>
    <t>三元区</t>
  </si>
  <si>
    <t>350403</t>
  </si>
  <si>
    <t>湄潭县</t>
  </si>
  <si>
    <t>520328</t>
  </si>
  <si>
    <t>吴江区</t>
  </si>
  <si>
    <t>320509</t>
  </si>
  <si>
    <t>鱼台县</t>
  </si>
  <si>
    <t>370827</t>
  </si>
  <si>
    <t>甘南县</t>
  </si>
  <si>
    <t>230225</t>
  </si>
  <si>
    <t>土默特右旗</t>
  </si>
  <si>
    <t>150221</t>
  </si>
  <si>
    <t>鄱阳县</t>
  </si>
  <si>
    <t>361128</t>
  </si>
  <si>
    <t>新洲区</t>
  </si>
  <si>
    <t>420117</t>
  </si>
  <si>
    <t>行唐县</t>
  </si>
  <si>
    <t>130125</t>
  </si>
  <si>
    <t>余干县</t>
  </si>
  <si>
    <t>361127</t>
  </si>
  <si>
    <t>广饶县</t>
  </si>
  <si>
    <t>370523</t>
  </si>
  <si>
    <t>青神县</t>
  </si>
  <si>
    <t>511425</t>
  </si>
  <si>
    <t>横峰县</t>
  </si>
  <si>
    <t>361125</t>
  </si>
  <si>
    <t>安远县</t>
  </si>
  <si>
    <t>360726</t>
  </si>
  <si>
    <t>桐柏县</t>
  </si>
  <si>
    <t>411330</t>
  </si>
  <si>
    <t>曹妃甸区</t>
  </si>
  <si>
    <t>130209</t>
  </si>
  <si>
    <t>文山市</t>
  </si>
  <si>
    <t>532601</t>
  </si>
  <si>
    <t>沿滩区</t>
  </si>
  <si>
    <t>510311</t>
  </si>
  <si>
    <t>永定区</t>
  </si>
  <si>
    <t>430802</t>
  </si>
  <si>
    <t>东丰县</t>
  </si>
  <si>
    <t>220421</t>
  </si>
  <si>
    <t>宿豫区</t>
  </si>
  <si>
    <t>321311</t>
  </si>
  <si>
    <t xml:space="preserve">怀宁县         </t>
  </si>
  <si>
    <t>340822</t>
  </si>
  <si>
    <t>安龙县</t>
  </si>
  <si>
    <t>522328</t>
  </si>
  <si>
    <t>长清区</t>
  </si>
  <si>
    <t>370113</t>
  </si>
  <si>
    <t>饶阳县</t>
  </si>
  <si>
    <t>131124</t>
  </si>
  <si>
    <t>贵溪市</t>
  </si>
  <si>
    <t>360681</t>
  </si>
  <si>
    <t xml:space="preserve">贵池区          </t>
  </si>
  <si>
    <t>341702</t>
  </si>
  <si>
    <t>肥乡县</t>
  </si>
  <si>
    <t>130428</t>
  </si>
  <si>
    <t>饶平县</t>
  </si>
  <si>
    <t>445122</t>
  </si>
  <si>
    <t>即墨市</t>
  </si>
  <si>
    <t>370282</t>
  </si>
  <si>
    <t>昭平县</t>
  </si>
  <si>
    <t>451121</t>
  </si>
  <si>
    <t>苍梧县</t>
  </si>
  <si>
    <t>450421</t>
  </si>
  <si>
    <t>砚山县</t>
  </si>
  <si>
    <t>532622</t>
  </si>
  <si>
    <t>承德县</t>
  </si>
  <si>
    <t>130821</t>
  </si>
  <si>
    <t>围场满族蒙古族自治县</t>
  </si>
  <si>
    <t>130828</t>
  </si>
  <si>
    <t>楚雄市</t>
  </si>
  <si>
    <t>532301</t>
  </si>
  <si>
    <t>大余县</t>
  </si>
  <si>
    <t>360723</t>
  </si>
  <si>
    <t>彭山区</t>
  </si>
  <si>
    <t>511403</t>
  </si>
  <si>
    <t>费县</t>
  </si>
  <si>
    <t>371325</t>
  </si>
  <si>
    <t>乐东黎族自治县</t>
  </si>
  <si>
    <t>469027</t>
  </si>
  <si>
    <t>凤冈县</t>
  </si>
  <si>
    <t>520327</t>
  </si>
  <si>
    <t>平阴县</t>
  </si>
  <si>
    <t>370124</t>
  </si>
  <si>
    <t>弥渡县</t>
  </si>
  <si>
    <t>532925</t>
  </si>
  <si>
    <t>洪湖市</t>
  </si>
  <si>
    <t>421083</t>
  </si>
  <si>
    <t>长泰县</t>
  </si>
  <si>
    <t>350625</t>
  </si>
  <si>
    <t>宽甸满族自治县</t>
  </si>
  <si>
    <t>210624</t>
  </si>
  <si>
    <t>德化县</t>
  </si>
  <si>
    <t>350526</t>
  </si>
  <si>
    <t>贡井区</t>
  </si>
  <si>
    <t>510303</t>
  </si>
  <si>
    <t>芗城区</t>
  </si>
  <si>
    <t>350602</t>
  </si>
  <si>
    <t>龙南县</t>
  </si>
  <si>
    <t>360727</t>
  </si>
  <si>
    <t>嵩县</t>
  </si>
  <si>
    <t>410325</t>
  </si>
  <si>
    <t>赫章县</t>
  </si>
  <si>
    <t>520527</t>
  </si>
  <si>
    <t>孟津县</t>
  </si>
  <si>
    <t>410322</t>
  </si>
  <si>
    <t>来凤县</t>
  </si>
  <si>
    <t>422827</t>
  </si>
  <si>
    <t>从化区</t>
  </si>
  <si>
    <t>440117</t>
  </si>
  <si>
    <t>蓬莱市</t>
  </si>
  <si>
    <t>370684</t>
  </si>
  <si>
    <t xml:space="preserve">南陵县         </t>
  </si>
  <si>
    <t>340223</t>
  </si>
  <si>
    <t>揭西县</t>
  </si>
  <si>
    <t>445222</t>
  </si>
  <si>
    <t xml:space="preserve">全椒县          </t>
  </si>
  <si>
    <t>341124</t>
  </si>
  <si>
    <t>江陵县</t>
  </si>
  <si>
    <t>421024</t>
  </si>
  <si>
    <t>元氏县</t>
  </si>
  <si>
    <t>130132</t>
  </si>
  <si>
    <t>惠东县</t>
  </si>
  <si>
    <t>441323</t>
  </si>
  <si>
    <t>涿州市</t>
  </si>
  <si>
    <t>130681</t>
  </si>
  <si>
    <t>灵寿县</t>
  </si>
  <si>
    <t>130126</t>
  </si>
  <si>
    <t>安义县</t>
  </si>
  <si>
    <t>360123</t>
  </si>
  <si>
    <t>南城县</t>
  </si>
  <si>
    <t>361021</t>
  </si>
  <si>
    <t>东方市</t>
  </si>
  <si>
    <t>469007</t>
  </si>
  <si>
    <t>屏山县</t>
  </si>
  <si>
    <t>511529</t>
  </si>
  <si>
    <t>阳朔县</t>
  </si>
  <si>
    <t>450321</t>
  </si>
  <si>
    <t>嫩江县</t>
  </si>
  <si>
    <t>231121</t>
  </si>
  <si>
    <t>景县</t>
  </si>
  <si>
    <t>131127</t>
  </si>
  <si>
    <t>五通桥区</t>
  </si>
  <si>
    <t>511112</t>
  </si>
  <si>
    <t>平和县</t>
  </si>
  <si>
    <t>350628</t>
  </si>
  <si>
    <t>内丘县</t>
  </si>
  <si>
    <t>130523</t>
  </si>
  <si>
    <t>宛城区</t>
  </si>
  <si>
    <t>411302</t>
  </si>
  <si>
    <t>昭觉县</t>
  </si>
  <si>
    <t>513431</t>
  </si>
  <si>
    <t>分宜县</t>
  </si>
  <si>
    <t>360521</t>
  </si>
  <si>
    <t>鹤庆县</t>
  </si>
  <si>
    <t>532932</t>
  </si>
  <si>
    <t>城口县</t>
  </si>
  <si>
    <t>500229</t>
  </si>
  <si>
    <t>任城区</t>
  </si>
  <si>
    <t>370811</t>
  </si>
  <si>
    <t>夏津县</t>
  </si>
  <si>
    <t>371427</t>
  </si>
  <si>
    <t>鲁山县</t>
  </si>
  <si>
    <t>410423</t>
  </si>
  <si>
    <t>马龙县</t>
  </si>
  <si>
    <t>530321</t>
  </si>
  <si>
    <t>岳麓区</t>
  </si>
  <si>
    <t>430104</t>
  </si>
  <si>
    <t>巩义市</t>
  </si>
  <si>
    <t>410181</t>
  </si>
  <si>
    <t>高碑店市</t>
  </si>
  <si>
    <t>130684</t>
  </si>
  <si>
    <t>余庆县</t>
  </si>
  <si>
    <t>520329</t>
  </si>
  <si>
    <t>武义县</t>
  </si>
  <si>
    <t>330723</t>
  </si>
  <si>
    <t>宝应县</t>
  </si>
  <si>
    <t>321023</t>
  </si>
  <si>
    <t>南浔区</t>
  </si>
  <si>
    <t>330503</t>
  </si>
  <si>
    <t xml:space="preserve">天长市          </t>
  </si>
  <si>
    <t>341181</t>
  </si>
  <si>
    <t>延津县</t>
  </si>
  <si>
    <t>410726</t>
  </si>
  <si>
    <t>科尔沁左翼后旗</t>
  </si>
  <si>
    <t>150522</t>
  </si>
  <si>
    <t>富宁县</t>
  </si>
  <si>
    <t>532628</t>
  </si>
  <si>
    <t>磁县</t>
  </si>
  <si>
    <t>130427</t>
  </si>
  <si>
    <t>安阳县</t>
  </si>
  <si>
    <t>410522</t>
  </si>
  <si>
    <t xml:space="preserve">东至县         </t>
  </si>
  <si>
    <t>341721</t>
  </si>
  <si>
    <t>崇明县</t>
  </si>
  <si>
    <t>310230</t>
  </si>
  <si>
    <t>临淄区</t>
  </si>
  <si>
    <t>370305</t>
  </si>
  <si>
    <t>金乡县</t>
  </si>
  <si>
    <t>370828</t>
  </si>
  <si>
    <t>奇台县</t>
    <phoneticPr fontId="5" type="noConversion"/>
  </si>
  <si>
    <t>嘉祥县</t>
  </si>
  <si>
    <t>370829</t>
  </si>
  <si>
    <t>清新区</t>
  </si>
  <si>
    <t>441803</t>
  </si>
  <si>
    <t>保康县</t>
  </si>
  <si>
    <t>420626</t>
  </si>
  <si>
    <t>吉水县</t>
  </si>
  <si>
    <t>360822</t>
  </si>
  <si>
    <t>美姑县</t>
  </si>
  <si>
    <t>513436</t>
  </si>
  <si>
    <t>镇平县</t>
  </si>
  <si>
    <t>411324</t>
  </si>
  <si>
    <t>松桃苗族自治县</t>
  </si>
  <si>
    <t>520628</t>
  </si>
  <si>
    <t>唐县</t>
  </si>
  <si>
    <t>130627</t>
  </si>
  <si>
    <t>固安县</t>
  </si>
  <si>
    <t>131022</t>
  </si>
  <si>
    <t>平利县</t>
  </si>
  <si>
    <t>610926</t>
  </si>
  <si>
    <t>宾县</t>
  </si>
  <si>
    <t>230125</t>
  </si>
  <si>
    <t>洪江市</t>
  </si>
  <si>
    <t>431281</t>
  </si>
  <si>
    <t>宁南县</t>
  </si>
  <si>
    <t>513427</t>
  </si>
  <si>
    <t>冷水江市</t>
  </si>
  <si>
    <t>431381</t>
  </si>
  <si>
    <t>历城区</t>
  </si>
  <si>
    <t>370112</t>
  </si>
  <si>
    <t xml:space="preserve">颖泉区         </t>
  </si>
  <si>
    <t>341204</t>
  </si>
  <si>
    <t>马关县</t>
  </si>
  <si>
    <t>532625</t>
  </si>
  <si>
    <t>盐津县</t>
  </si>
  <si>
    <t>530623</t>
  </si>
  <si>
    <t>微山县</t>
  </si>
  <si>
    <t>370826</t>
  </si>
  <si>
    <t>济阳县</t>
  </si>
  <si>
    <t>370125</t>
  </si>
  <si>
    <t>兴山县</t>
  </si>
  <si>
    <t>420526</t>
  </si>
  <si>
    <t>邕宁区</t>
  </si>
  <si>
    <t>450109</t>
  </si>
  <si>
    <t>瑞昌市</t>
  </si>
  <si>
    <t>360481</t>
  </si>
  <si>
    <t>德昌县</t>
  </si>
  <si>
    <t>513424</t>
  </si>
  <si>
    <t>平果县</t>
  </si>
  <si>
    <t>451023</t>
  </si>
  <si>
    <t>乐平市</t>
  </si>
  <si>
    <t>360281</t>
  </si>
  <si>
    <t>灯塔市</t>
  </si>
  <si>
    <t>211081</t>
  </si>
  <si>
    <t>万安县</t>
  </si>
  <si>
    <t>360828</t>
  </si>
  <si>
    <t>永新县</t>
  </si>
  <si>
    <t>360830</t>
  </si>
  <si>
    <t>东平县</t>
  </si>
  <si>
    <t>370923</t>
  </si>
  <si>
    <t>获嘉县</t>
  </si>
  <si>
    <t>410724</t>
  </si>
  <si>
    <t>呼图壁县</t>
  </si>
  <si>
    <t>琼山区</t>
  </si>
  <si>
    <t>460107</t>
  </si>
  <si>
    <t>栾城区</t>
  </si>
  <si>
    <t>130111</t>
  </si>
  <si>
    <t>远安县</t>
  </si>
  <si>
    <t>420525</t>
  </si>
  <si>
    <t>上栗县</t>
  </si>
  <si>
    <t>360322</t>
  </si>
  <si>
    <t>钦北区</t>
  </si>
  <si>
    <t>450703</t>
  </si>
  <si>
    <t>冠县</t>
  </si>
  <si>
    <t>371525</t>
  </si>
  <si>
    <t>屯昌县</t>
  </si>
  <si>
    <t>469022</t>
  </si>
  <si>
    <t>临高县</t>
  </si>
  <si>
    <t>469024</t>
  </si>
  <si>
    <t>广丰区</t>
  </si>
  <si>
    <t>361103</t>
  </si>
  <si>
    <t>大安市</t>
  </si>
  <si>
    <t>220882</t>
  </si>
  <si>
    <t>阳谷县</t>
  </si>
  <si>
    <t>371521</t>
  </si>
  <si>
    <t>新会区</t>
  </si>
  <si>
    <t>440705</t>
  </si>
  <si>
    <t xml:space="preserve">金安区          </t>
  </si>
  <si>
    <t>341502</t>
  </si>
  <si>
    <t>灵宝市</t>
  </si>
  <si>
    <t>411282</t>
  </si>
  <si>
    <t>上虞区</t>
  </si>
  <si>
    <t>330604</t>
  </si>
  <si>
    <t>茌平县</t>
  </si>
  <si>
    <t>371523</t>
  </si>
  <si>
    <t>洮南市</t>
  </si>
  <si>
    <t>220881</t>
  </si>
  <si>
    <t>沿河土家族自治县</t>
  </si>
  <si>
    <t>520627</t>
  </si>
  <si>
    <t>鹿寨县</t>
  </si>
  <si>
    <t>450223</t>
  </si>
  <si>
    <t>漳浦县</t>
  </si>
  <si>
    <t>350623</t>
  </si>
  <si>
    <t>田阳县</t>
  </si>
  <si>
    <t>451021</t>
  </si>
  <si>
    <t>旬邑县</t>
  </si>
  <si>
    <t>610429</t>
  </si>
  <si>
    <t xml:space="preserve">宿松县          </t>
  </si>
  <si>
    <t>340826</t>
  </si>
  <si>
    <t>滑县</t>
  </si>
  <si>
    <t>410526</t>
  </si>
  <si>
    <t>安乡县</t>
  </si>
  <si>
    <t>430721</t>
  </si>
  <si>
    <t xml:space="preserve">濉溪县          </t>
  </si>
  <si>
    <t>340621</t>
  </si>
  <si>
    <t>越西县</t>
  </si>
  <si>
    <t>513434</t>
  </si>
  <si>
    <t>元阳县</t>
  </si>
  <si>
    <t>532528</t>
  </si>
  <si>
    <t>沐川县</t>
  </si>
  <si>
    <t>511129</t>
  </si>
  <si>
    <t>盐源县</t>
  </si>
  <si>
    <t>513423</t>
  </si>
  <si>
    <t>西峡县</t>
  </si>
  <si>
    <t>411323</t>
  </si>
  <si>
    <t>沙县</t>
  </si>
  <si>
    <t>350427</t>
  </si>
  <si>
    <t>曲周县</t>
  </si>
  <si>
    <t>130435</t>
  </si>
  <si>
    <t>原阳县</t>
  </si>
  <si>
    <t>410725</t>
  </si>
  <si>
    <t>镇巴县</t>
  </si>
  <si>
    <t>610728</t>
  </si>
  <si>
    <t>永福县</t>
  </si>
  <si>
    <t>450326</t>
  </si>
  <si>
    <t>无极县</t>
  </si>
  <si>
    <t>130130</t>
  </si>
  <si>
    <t>茂南区</t>
  </si>
  <si>
    <t>440902</t>
  </si>
  <si>
    <t>五常市</t>
  </si>
  <si>
    <t>230184</t>
  </si>
  <si>
    <t>长垣县</t>
  </si>
  <si>
    <t>410728</t>
  </si>
  <si>
    <t>沙湾县</t>
  </si>
  <si>
    <t>盘山县</t>
  </si>
  <si>
    <t>211122</t>
  </si>
  <si>
    <t>五峰土家族自治县</t>
  </si>
  <si>
    <t>420529</t>
  </si>
  <si>
    <t>馆陶县</t>
  </si>
  <si>
    <t>130433</t>
  </si>
  <si>
    <t>洪雅县</t>
  </si>
  <si>
    <t>511423</t>
  </si>
  <si>
    <t>容城县</t>
  </si>
  <si>
    <t>130629</t>
  </si>
  <si>
    <t>金山区</t>
  </si>
  <si>
    <t>310116</t>
  </si>
  <si>
    <t>桐梓县</t>
  </si>
  <si>
    <t>520322</t>
  </si>
  <si>
    <t>拜泉县</t>
  </si>
  <si>
    <t>230231</t>
  </si>
  <si>
    <t>乳山市</t>
  </si>
  <si>
    <t>371083</t>
  </si>
  <si>
    <t>云梦县</t>
  </si>
  <si>
    <t>420923</t>
  </si>
  <si>
    <t>嵊州市</t>
  </si>
  <si>
    <t>330683</t>
  </si>
  <si>
    <t>昌乐县</t>
  </si>
  <si>
    <t>370725</t>
  </si>
  <si>
    <t>511002</t>
  </si>
  <si>
    <t>沈北新区</t>
  </si>
  <si>
    <t>210113</t>
  </si>
  <si>
    <t>盐山县</t>
  </si>
  <si>
    <t>130925</t>
  </si>
  <si>
    <t>荣成市</t>
  </si>
  <si>
    <t>371082</t>
  </si>
  <si>
    <t>洛川县</t>
  </si>
  <si>
    <t>610629</t>
  </si>
  <si>
    <t>永吉县</t>
  </si>
  <si>
    <t>220221</t>
  </si>
  <si>
    <t>龙海市</t>
  </si>
  <si>
    <t>350681</t>
  </si>
  <si>
    <t>新野县</t>
  </si>
  <si>
    <t>411329</t>
  </si>
  <si>
    <t>紫阳县</t>
  </si>
  <si>
    <t>610924</t>
  </si>
  <si>
    <t>洛南县</t>
  </si>
  <si>
    <t>611021</t>
  </si>
  <si>
    <t>会宁县</t>
  </si>
  <si>
    <t>620422</t>
  </si>
  <si>
    <t>大悟县</t>
  </si>
  <si>
    <t>420922</t>
  </si>
  <si>
    <t xml:space="preserve">休宁县          </t>
  </si>
  <si>
    <t>341022</t>
  </si>
  <si>
    <t>桐乡市</t>
  </si>
  <si>
    <t>330483</t>
  </si>
  <si>
    <t>平乐县</t>
  </si>
  <si>
    <t>450330</t>
  </si>
  <si>
    <t>大化瑶族自治县</t>
  </si>
  <si>
    <t>451229</t>
  </si>
  <si>
    <t>汉阴县</t>
  </si>
  <si>
    <t>610921</t>
  </si>
  <si>
    <t>漳平市</t>
  </si>
  <si>
    <t>350881</t>
  </si>
  <si>
    <t>夹江县</t>
  </si>
  <si>
    <t>511126</t>
  </si>
  <si>
    <t>肇源县</t>
  </si>
  <si>
    <t>230622</t>
  </si>
  <si>
    <t>禄劝彝族苗族自治县</t>
  </si>
  <si>
    <t>530128</t>
  </si>
  <si>
    <t>桦川县</t>
  </si>
  <si>
    <t>230826</t>
  </si>
  <si>
    <t>大石桥市</t>
  </si>
  <si>
    <t>210882</t>
  </si>
  <si>
    <t>昌邑市</t>
  </si>
  <si>
    <t>370786</t>
  </si>
  <si>
    <t>岱岳区</t>
  </si>
  <si>
    <t>370911</t>
  </si>
  <si>
    <t xml:space="preserve">裕安区          </t>
  </si>
  <si>
    <t>341503</t>
  </si>
  <si>
    <t>什邡市</t>
  </si>
  <si>
    <t>510682</t>
  </si>
  <si>
    <t>田东县</t>
  </si>
  <si>
    <t>451022</t>
  </si>
  <si>
    <t>梅县区</t>
  </si>
  <si>
    <t>441403</t>
  </si>
  <si>
    <t>魏县</t>
  </si>
  <si>
    <t>130434</t>
  </si>
  <si>
    <t>滦县</t>
  </si>
  <si>
    <t>130223</t>
  </si>
  <si>
    <t>五莲县</t>
  </si>
  <si>
    <t>371121</t>
  </si>
  <si>
    <t>大荔县</t>
  </si>
  <si>
    <t>610523</t>
  </si>
  <si>
    <t>孟州市</t>
  </si>
  <si>
    <t>410883</t>
  </si>
  <si>
    <t>乐都区</t>
  </si>
  <si>
    <t>630202</t>
  </si>
  <si>
    <t>靖江市</t>
  </si>
  <si>
    <t>321282</t>
  </si>
  <si>
    <t>虞城县</t>
  </si>
  <si>
    <t>411425</t>
  </si>
  <si>
    <t>偃师市</t>
  </si>
  <si>
    <t>410381</t>
  </si>
  <si>
    <t>恩阳区</t>
  </si>
  <si>
    <t>511903</t>
  </si>
  <si>
    <t>阳新县</t>
  </si>
  <si>
    <t>420222</t>
  </si>
  <si>
    <t xml:space="preserve">歙县            </t>
  </si>
  <si>
    <t>341021</t>
  </si>
  <si>
    <t>应城市</t>
  </si>
  <si>
    <t>420981</t>
  </si>
  <si>
    <t>钟山县</t>
  </si>
  <si>
    <t>451122</t>
  </si>
  <si>
    <t>韶山市</t>
  </si>
  <si>
    <t>430382</t>
  </si>
  <si>
    <t>宁晋县</t>
  </si>
  <si>
    <t>130528</t>
  </si>
  <si>
    <t>赵县</t>
  </si>
  <si>
    <t>130133</t>
  </si>
  <si>
    <t xml:space="preserve">桐城市       </t>
  </si>
  <si>
    <t>340881</t>
  </si>
  <si>
    <t>东港市</t>
  </si>
  <si>
    <t>210681</t>
  </si>
  <si>
    <t>紫云苗族布依族自治县</t>
  </si>
  <si>
    <t>520425</t>
  </si>
  <si>
    <t>诸暨市</t>
  </si>
  <si>
    <t>330681</t>
  </si>
  <si>
    <t>永德县</t>
  </si>
  <si>
    <t>530923</t>
  </si>
  <si>
    <t>仁怀市</t>
  </si>
  <si>
    <t>520382</t>
  </si>
  <si>
    <t>凤城市</t>
  </si>
  <si>
    <t>210682</t>
  </si>
  <si>
    <t>尤溪县</t>
  </si>
  <si>
    <t>350426</t>
  </si>
  <si>
    <t>招远市</t>
  </si>
  <si>
    <t>370685</t>
  </si>
  <si>
    <t>玛纳斯县</t>
  </si>
  <si>
    <t>建湖县</t>
  </si>
  <si>
    <t>320925</t>
  </si>
  <si>
    <t>南雄市</t>
  </si>
  <si>
    <t>440282</t>
  </si>
  <si>
    <t>瓮安县</t>
  </si>
  <si>
    <t>522725</t>
  </si>
  <si>
    <t xml:space="preserve">望江县          </t>
  </si>
  <si>
    <t>340827</t>
  </si>
  <si>
    <t>阳高县</t>
  </si>
  <si>
    <t>140221</t>
  </si>
  <si>
    <t xml:space="preserve">颖州区          </t>
  </si>
  <si>
    <t>341202</t>
  </si>
  <si>
    <t>岚山区</t>
  </si>
  <si>
    <t>371103</t>
  </si>
  <si>
    <t>梅河口市</t>
  </si>
  <si>
    <t>220581</t>
  </si>
  <si>
    <t>宁强县</t>
  </si>
  <si>
    <t>610726</t>
  </si>
  <si>
    <t xml:space="preserve">肥西县        </t>
  </si>
  <si>
    <t>340123</t>
  </si>
  <si>
    <t>玉龙纳西族自治县</t>
  </si>
  <si>
    <t>530721</t>
  </si>
  <si>
    <t>通川区</t>
  </si>
  <si>
    <t>511702</t>
  </si>
  <si>
    <t>隆化县</t>
  </si>
  <si>
    <t>130825</t>
  </si>
  <si>
    <t>临安市</t>
  </si>
  <si>
    <t>330185</t>
  </si>
  <si>
    <t>修武县</t>
  </si>
  <si>
    <t>410821</t>
  </si>
  <si>
    <t>海伦市</t>
  </si>
  <si>
    <t>231283</t>
  </si>
  <si>
    <t>孝昌县</t>
  </si>
  <si>
    <t>420921</t>
  </si>
  <si>
    <t>五华县</t>
  </si>
  <si>
    <t>441424</t>
  </si>
  <si>
    <t>扎鲁特旗</t>
  </si>
  <si>
    <t>150526</t>
  </si>
  <si>
    <t>献县</t>
  </si>
  <si>
    <t>130929</t>
  </si>
  <si>
    <t>永年县</t>
  </si>
  <si>
    <t>130429</t>
  </si>
  <si>
    <t>思南县</t>
  </si>
  <si>
    <t>520624</t>
  </si>
  <si>
    <t>盱眙县</t>
  </si>
  <si>
    <t>320830</t>
  </si>
  <si>
    <t>大新县</t>
  </si>
  <si>
    <t>451424</t>
  </si>
  <si>
    <t>岫岩满族自治县</t>
  </si>
  <si>
    <t>210323</t>
  </si>
  <si>
    <t>昌黎县</t>
  </si>
  <si>
    <t>130322</t>
  </si>
  <si>
    <t>金东区</t>
  </si>
  <si>
    <t>330703</t>
  </si>
  <si>
    <t>曹县</t>
  </si>
  <si>
    <t>371721</t>
  </si>
  <si>
    <t>海阳市</t>
  </si>
  <si>
    <t>370687</t>
  </si>
  <si>
    <t>石柱土家族自治县</t>
  </si>
  <si>
    <t>500240</t>
  </si>
  <si>
    <t>甘州区</t>
  </si>
  <si>
    <t>620702</t>
  </si>
  <si>
    <t>响水县</t>
  </si>
  <si>
    <t>320921</t>
  </si>
  <si>
    <t>荆州市辖区</t>
  </si>
  <si>
    <t>421001</t>
  </si>
  <si>
    <t>滕州市</t>
  </si>
  <si>
    <t>370481</t>
  </si>
  <si>
    <t>旌阳区</t>
  </si>
  <si>
    <t>510603</t>
  </si>
  <si>
    <t>蕉城区</t>
  </si>
  <si>
    <t>350902</t>
  </si>
  <si>
    <t>深州市</t>
  </si>
  <si>
    <t>131182</t>
  </si>
  <si>
    <t>汝城县</t>
  </si>
  <si>
    <t>431026</t>
  </si>
  <si>
    <t>亭湖区</t>
  </si>
  <si>
    <t>320902</t>
  </si>
  <si>
    <t>青州市</t>
  </si>
  <si>
    <t>370781</t>
  </si>
  <si>
    <t>桦南县</t>
  </si>
  <si>
    <t>230822</t>
  </si>
  <si>
    <t>桦甸市</t>
  </si>
  <si>
    <t>220282</t>
  </si>
  <si>
    <t>江阳区</t>
  </si>
  <si>
    <t>510502</t>
  </si>
  <si>
    <t>华蓥市</t>
  </si>
  <si>
    <t>511681</t>
  </si>
  <si>
    <t>都江堰市</t>
  </si>
  <si>
    <t>510181</t>
  </si>
  <si>
    <t>巴南区</t>
  </si>
  <si>
    <t>500113</t>
  </si>
  <si>
    <t>南郑县</t>
  </si>
  <si>
    <t>610721</t>
  </si>
  <si>
    <t>蓬江区</t>
  </si>
  <si>
    <t>440703</t>
  </si>
  <si>
    <t>阳东区</t>
  </si>
  <si>
    <t>441704</t>
  </si>
  <si>
    <t>游仙区</t>
  </si>
  <si>
    <t>510704</t>
  </si>
  <si>
    <t>涿鹿县</t>
  </si>
  <si>
    <t>130731</t>
  </si>
  <si>
    <t>盘县</t>
  </si>
  <si>
    <t>520222</t>
  </si>
  <si>
    <t>会昌县</t>
  </si>
  <si>
    <t>360733</t>
  </si>
  <si>
    <t>黄骅市</t>
  </si>
  <si>
    <t>130983</t>
  </si>
  <si>
    <t>苏家屯区</t>
  </si>
  <si>
    <t>210111</t>
  </si>
  <si>
    <t>兴义市</t>
  </si>
  <si>
    <t>522301</t>
  </si>
  <si>
    <t>七星关区</t>
  </si>
  <si>
    <t>520502</t>
  </si>
  <si>
    <t>蕲春县</t>
    <phoneticPr fontId="5" type="noConversion"/>
  </si>
  <si>
    <t>421126</t>
  </si>
  <si>
    <t>阳信县</t>
  </si>
  <si>
    <t>371622</t>
  </si>
  <si>
    <t>于都县</t>
  </si>
  <si>
    <t>360731</t>
  </si>
  <si>
    <t>大理市</t>
  </si>
  <si>
    <t>532901</t>
  </si>
  <si>
    <t>泗阳县</t>
  </si>
  <si>
    <t>321323</t>
  </si>
  <si>
    <t>芷江侗族自治县</t>
  </si>
  <si>
    <t>431228</t>
  </si>
  <si>
    <t xml:space="preserve">颖东区       </t>
  </si>
  <si>
    <t>341203</t>
  </si>
  <si>
    <t>定陶县</t>
  </si>
  <si>
    <t>371727</t>
  </si>
  <si>
    <t>巧家县</t>
  </si>
  <si>
    <t>530622</t>
  </si>
  <si>
    <t>互助土族自治县</t>
  </si>
  <si>
    <t>630223</t>
  </si>
  <si>
    <t xml:space="preserve">凤阳县          </t>
  </si>
  <si>
    <t>341126</t>
  </si>
  <si>
    <t>大兴区1234</t>
  </si>
  <si>
    <t>110115</t>
  </si>
  <si>
    <t>宁安市</t>
  </si>
  <si>
    <t>231084</t>
  </si>
  <si>
    <t>沂南县</t>
  </si>
  <si>
    <t>371321</t>
  </si>
  <si>
    <t>富川瑶族自治县</t>
  </si>
  <si>
    <t>451123</t>
  </si>
  <si>
    <t>斗门区</t>
  </si>
  <si>
    <t>440403</t>
  </si>
  <si>
    <t xml:space="preserve">明光市 </t>
  </si>
  <si>
    <t>341182</t>
  </si>
  <si>
    <t>青龙满族自治县</t>
  </si>
  <si>
    <t>130321</t>
  </si>
  <si>
    <t>成武县</t>
  </si>
  <si>
    <t>371723</t>
  </si>
  <si>
    <t>云县</t>
  </si>
  <si>
    <t>530922</t>
  </si>
  <si>
    <t>兴化市</t>
  </si>
  <si>
    <t>321281</t>
  </si>
  <si>
    <t>南安市</t>
  </si>
  <si>
    <t>350583</t>
  </si>
  <si>
    <t>汤原县</t>
  </si>
  <si>
    <t>230828</t>
  </si>
  <si>
    <t>新宁县</t>
  </si>
  <si>
    <t>430528</t>
  </si>
  <si>
    <t>安仁县</t>
  </si>
  <si>
    <t>431028</t>
  </si>
  <si>
    <t>同安区</t>
  </si>
  <si>
    <t>350212</t>
  </si>
  <si>
    <t>黄梅县</t>
  </si>
  <si>
    <t>421127</t>
  </si>
  <si>
    <t>临川区</t>
  </si>
  <si>
    <t>361002</t>
  </si>
  <si>
    <t>武清区</t>
  </si>
  <si>
    <t>120114</t>
  </si>
  <si>
    <t>荥阳市</t>
  </si>
  <si>
    <t>410182</t>
  </si>
  <si>
    <t>红安县</t>
  </si>
  <si>
    <t>421122</t>
  </si>
  <si>
    <t>兴平市</t>
  </si>
  <si>
    <t>610481</t>
  </si>
  <si>
    <t xml:space="preserve">五河县         </t>
  </si>
  <si>
    <t>340322</t>
  </si>
  <si>
    <t>郯城县</t>
  </si>
  <si>
    <t>371322</t>
  </si>
  <si>
    <t>郏县</t>
  </si>
  <si>
    <t>410425</t>
  </si>
  <si>
    <t>渑池县</t>
  </si>
  <si>
    <t>411221</t>
  </si>
  <si>
    <t>瑞金市</t>
  </si>
  <si>
    <t>360781</t>
  </si>
  <si>
    <t>旬阳县</t>
  </si>
  <si>
    <t>610928</t>
  </si>
  <si>
    <t>源汇区</t>
  </si>
  <si>
    <t>411102</t>
  </si>
  <si>
    <t>连城县</t>
  </si>
  <si>
    <t>350825</t>
  </si>
  <si>
    <t>江油市</t>
  </si>
  <si>
    <t>510781</t>
  </si>
  <si>
    <t>民权县</t>
  </si>
  <si>
    <t>411421</t>
  </si>
  <si>
    <t>沛县</t>
  </si>
  <si>
    <t>320322</t>
  </si>
  <si>
    <t>嘉善县</t>
  </si>
  <si>
    <t>330421</t>
  </si>
  <si>
    <t>柳江县</t>
  </si>
  <si>
    <t>450221</t>
  </si>
  <si>
    <t>凌源市</t>
  </si>
  <si>
    <t>211382</t>
  </si>
  <si>
    <t>慈利县</t>
  </si>
  <si>
    <t>430821</t>
  </si>
  <si>
    <t>海盐县</t>
  </si>
  <si>
    <t>330424</t>
  </si>
  <si>
    <t>藤县</t>
  </si>
  <si>
    <t>450422</t>
  </si>
  <si>
    <t>兰陵县</t>
  </si>
  <si>
    <t>371324</t>
  </si>
  <si>
    <t>君山区</t>
  </si>
  <si>
    <t>430611</t>
  </si>
  <si>
    <t>宜丰县</t>
  </si>
  <si>
    <t>360924</t>
  </si>
  <si>
    <t>马山县</t>
  </si>
  <si>
    <t>450124</t>
  </si>
  <si>
    <t>乌审旗</t>
  </si>
  <si>
    <t>150626</t>
  </si>
  <si>
    <t>勉县</t>
  </si>
  <si>
    <t>610725</t>
  </si>
  <si>
    <t>凤庆县</t>
  </si>
  <si>
    <t>530921</t>
  </si>
  <si>
    <t>丰都县</t>
  </si>
  <si>
    <t>500230</t>
  </si>
  <si>
    <t>万宁市</t>
  </si>
  <si>
    <t>469006</t>
  </si>
  <si>
    <t>都安瑶族自治县</t>
  </si>
  <si>
    <t>451228</t>
  </si>
  <si>
    <t>宣化县</t>
  </si>
  <si>
    <t>130721</t>
  </si>
  <si>
    <t>丰南区</t>
  </si>
  <si>
    <t>130207</t>
  </si>
  <si>
    <t>咸安区</t>
  </si>
  <si>
    <t>421202</t>
  </si>
  <si>
    <t>房山区</t>
  </si>
  <si>
    <t>110111</t>
  </si>
  <si>
    <t>敖汉旗</t>
  </si>
  <si>
    <t>150430</t>
  </si>
  <si>
    <t>西丰县</t>
  </si>
  <si>
    <t>211223</t>
  </si>
  <si>
    <t>磐石市</t>
  </si>
  <si>
    <t>220284</t>
  </si>
  <si>
    <t>乐山市市中区</t>
  </si>
  <si>
    <t>511102</t>
  </si>
  <si>
    <t>石首市</t>
  </si>
  <si>
    <t>421081</t>
  </si>
  <si>
    <t>陈仓区</t>
  </si>
  <si>
    <t>610304</t>
  </si>
  <si>
    <t>方城县</t>
  </si>
  <si>
    <t>411322</t>
  </si>
  <si>
    <t>灌阳县</t>
  </si>
  <si>
    <t>450327</t>
  </si>
  <si>
    <t>文登区</t>
  </si>
  <si>
    <t>371003</t>
  </si>
  <si>
    <t>天等县</t>
  </si>
  <si>
    <t>451425</t>
  </si>
  <si>
    <t>兰考县</t>
  </si>
  <si>
    <t>410225</t>
  </si>
  <si>
    <t>伊通满族自治县</t>
  </si>
  <si>
    <t>220323</t>
  </si>
  <si>
    <t>安县</t>
  </si>
  <si>
    <t>510724</t>
  </si>
  <si>
    <t xml:space="preserve">砀山县          </t>
  </si>
  <si>
    <t>341321</t>
  </si>
  <si>
    <t>翠屏区</t>
  </si>
  <si>
    <t>511502</t>
  </si>
  <si>
    <t>汉川市</t>
  </si>
  <si>
    <t>420984</t>
  </si>
  <si>
    <t>富阳区</t>
  </si>
  <si>
    <t>330111</t>
  </si>
  <si>
    <t>富锦市</t>
  </si>
  <si>
    <t>230882</t>
  </si>
  <si>
    <t>兰溪市</t>
  </si>
  <si>
    <t>330781</t>
  </si>
  <si>
    <t>开江县</t>
  </si>
  <si>
    <t>511723</t>
  </si>
  <si>
    <t>广汉市</t>
  </si>
  <si>
    <t>510681</t>
  </si>
  <si>
    <t>闽侯县</t>
  </si>
  <si>
    <t>350121</t>
  </si>
  <si>
    <t>洋县</t>
  </si>
  <si>
    <t>610723</t>
  </si>
  <si>
    <t>沅江市</t>
  </si>
  <si>
    <t>430981</t>
  </si>
  <si>
    <t>清丰县</t>
  </si>
  <si>
    <t>410922</t>
  </si>
  <si>
    <t>灵川县</t>
  </si>
  <si>
    <t>450323</t>
  </si>
  <si>
    <t>临桂区</t>
  </si>
  <si>
    <t>450312</t>
  </si>
  <si>
    <t>高明区</t>
  </si>
  <si>
    <t>440608</t>
  </si>
  <si>
    <t>临澧县</t>
  </si>
  <si>
    <t>430724</t>
  </si>
  <si>
    <t>秀山土家族苗族自治县</t>
  </si>
  <si>
    <t>500241</t>
  </si>
  <si>
    <t>万源市</t>
  </si>
  <si>
    <t>511781</t>
  </si>
  <si>
    <t>隆昌县</t>
  </si>
  <si>
    <t>511028</t>
  </si>
  <si>
    <t>琼海市</t>
  </si>
  <si>
    <t>469002</t>
  </si>
  <si>
    <t>新田县</t>
  </si>
  <si>
    <t>431128</t>
  </si>
  <si>
    <t>资阳区</t>
  </si>
  <si>
    <t>430902</t>
  </si>
  <si>
    <t>城固县</t>
  </si>
  <si>
    <t>610722</t>
  </si>
  <si>
    <t>湘东区</t>
  </si>
  <si>
    <t>360313</t>
  </si>
  <si>
    <t>昌吉市</t>
  </si>
  <si>
    <t>内黄县</t>
  </si>
  <si>
    <t>410527</t>
  </si>
  <si>
    <t>婺城区</t>
  </si>
  <si>
    <t>330702</t>
  </si>
  <si>
    <t>宣恩县</t>
  </si>
  <si>
    <t>422825</t>
  </si>
  <si>
    <t>宁陵县</t>
  </si>
  <si>
    <t>411423</t>
  </si>
  <si>
    <t>梓潼县</t>
  </si>
  <si>
    <t>510725</t>
  </si>
  <si>
    <t>荆门市辖区</t>
  </si>
  <si>
    <t>420801</t>
  </si>
  <si>
    <t>津市市</t>
  </si>
  <si>
    <t>430781</t>
  </si>
  <si>
    <t>开平市</t>
  </si>
  <si>
    <t>440783</t>
  </si>
  <si>
    <t>江华瑶族自治县</t>
  </si>
  <si>
    <t>431129</t>
  </si>
  <si>
    <t>灵山县</t>
  </si>
  <si>
    <t>450721</t>
  </si>
  <si>
    <t>港南区</t>
  </si>
  <si>
    <t>450803</t>
  </si>
  <si>
    <t>宜阳县</t>
  </si>
  <si>
    <t>410327</t>
  </si>
  <si>
    <t>秭归县</t>
    <phoneticPr fontId="5" type="noConversion"/>
  </si>
  <si>
    <t>420527</t>
  </si>
  <si>
    <t>定安县</t>
  </si>
  <si>
    <t>469021</t>
  </si>
  <si>
    <t>平谷区</t>
  </si>
  <si>
    <t>110117</t>
  </si>
  <si>
    <t>榆阳区</t>
  </si>
  <si>
    <t>610802</t>
  </si>
  <si>
    <t>柳城县</t>
  </si>
  <si>
    <t>450222</t>
  </si>
  <si>
    <t>宾阳县</t>
  </si>
  <si>
    <t>450126</t>
  </si>
  <si>
    <t>兴宁市</t>
  </si>
  <si>
    <t>441481</t>
  </si>
  <si>
    <t>喀喇沁左翼蒙古族自治县</t>
  </si>
  <si>
    <t>211324</t>
  </si>
  <si>
    <t>高县</t>
  </si>
  <si>
    <t>511525</t>
  </si>
  <si>
    <t>320612</t>
  </si>
  <si>
    <t>伊川县</t>
  </si>
  <si>
    <t>410329</t>
  </si>
  <si>
    <t>南靖县</t>
  </si>
  <si>
    <t>350627</t>
  </si>
  <si>
    <t>郧县</t>
  </si>
  <si>
    <t>420321</t>
  </si>
  <si>
    <t>苏仙区</t>
  </si>
  <si>
    <t>431003</t>
  </si>
  <si>
    <t>冕宁县</t>
  </si>
  <si>
    <t>513433</t>
  </si>
  <si>
    <t>阳山县</t>
  </si>
  <si>
    <t>441823</t>
  </si>
  <si>
    <t>驿城区</t>
  </si>
  <si>
    <t>411702</t>
  </si>
  <si>
    <t>淮安区</t>
  </si>
  <si>
    <t>320803</t>
  </si>
  <si>
    <t>灌云县</t>
  </si>
  <si>
    <t>320723</t>
  </si>
  <si>
    <t>南溪区</t>
  </si>
  <si>
    <t>511503</t>
  </si>
  <si>
    <t xml:space="preserve">谯城区          </t>
  </si>
  <si>
    <t>341602</t>
  </si>
  <si>
    <t>岑溪市</t>
  </si>
  <si>
    <t>450481</t>
  </si>
  <si>
    <t>永兴县</t>
  </si>
  <si>
    <t>431023</t>
  </si>
  <si>
    <t>奉贤区</t>
  </si>
  <si>
    <t>310120</t>
  </si>
  <si>
    <t>汉滨区</t>
  </si>
  <si>
    <t>610902</t>
  </si>
  <si>
    <t>姜堰区</t>
  </si>
  <si>
    <t>321204</t>
  </si>
  <si>
    <t>海城市</t>
  </si>
  <si>
    <t>210381</t>
  </si>
  <si>
    <t>施甸县</t>
  </si>
  <si>
    <t>530521</t>
  </si>
  <si>
    <t>芦溪县</t>
  </si>
  <si>
    <t>360323</t>
  </si>
  <si>
    <t xml:space="preserve">涡阳县          </t>
  </si>
  <si>
    <t>341621</t>
  </si>
  <si>
    <t>滦平县</t>
  </si>
  <si>
    <t>130824</t>
  </si>
  <si>
    <t>武宣县</t>
  </si>
  <si>
    <t>451323</t>
  </si>
  <si>
    <t>名山区</t>
  </si>
  <si>
    <t>511803</t>
  </si>
  <si>
    <t>彭州市</t>
  </si>
  <si>
    <t>510182</t>
  </si>
  <si>
    <t>珙县</t>
  </si>
  <si>
    <t>511526</t>
  </si>
  <si>
    <t>隆安县</t>
  </si>
  <si>
    <t>450123</t>
  </si>
  <si>
    <t>西乡县</t>
  </si>
  <si>
    <t>610724</t>
  </si>
  <si>
    <t>盐亭县</t>
  </si>
  <si>
    <t>510723</t>
  </si>
  <si>
    <t>柘城县</t>
  </si>
  <si>
    <t>411424</t>
  </si>
  <si>
    <t>浦北县</t>
  </si>
  <si>
    <t>450722</t>
  </si>
  <si>
    <t>昭阳区</t>
  </si>
  <si>
    <t>530602</t>
  </si>
  <si>
    <t>赣县</t>
  </si>
  <si>
    <t>360721</t>
  </si>
  <si>
    <t>淅川县</t>
  </si>
  <si>
    <t>411326</t>
  </si>
  <si>
    <t>谷城县</t>
    <phoneticPr fontId="5" type="noConversion"/>
  </si>
  <si>
    <t>420625</t>
  </si>
  <si>
    <t>东明县</t>
  </si>
  <si>
    <t>371728</t>
  </si>
  <si>
    <t>莘县</t>
  </si>
  <si>
    <t>371522</t>
  </si>
  <si>
    <t>新郑市</t>
  </si>
  <si>
    <t>410184</t>
  </si>
  <si>
    <t>中牟县</t>
  </si>
  <si>
    <t>410122</t>
  </si>
  <si>
    <t>筠连县</t>
  </si>
  <si>
    <t>511527</t>
  </si>
  <si>
    <t>德清县</t>
  </si>
  <si>
    <t>330521</t>
  </si>
  <si>
    <t>罗江县</t>
  </si>
  <si>
    <t>510626</t>
  </si>
  <si>
    <t>大足区</t>
  </si>
  <si>
    <t>500111</t>
  </si>
  <si>
    <t>丰县</t>
  </si>
  <si>
    <t>320321</t>
  </si>
  <si>
    <t>古蔺县</t>
  </si>
  <si>
    <t>510525</t>
  </si>
  <si>
    <t>纳溪区</t>
  </si>
  <si>
    <t>510503</t>
  </si>
  <si>
    <t>石河子市</t>
  </si>
  <si>
    <t>500</t>
  </si>
  <si>
    <t>小计</t>
    <phoneticPr fontId="5" type="noConversion"/>
  </si>
  <si>
    <t>新疆生产建设兵团</t>
    <phoneticPr fontId="5" type="noConversion"/>
  </si>
  <si>
    <t>新疆维吾尔自治区</t>
    <phoneticPr fontId="5" type="noConversion"/>
  </si>
  <si>
    <t>宁夏回族自治区</t>
    <phoneticPr fontId="5" type="noConversion"/>
  </si>
  <si>
    <t>青海省</t>
    <phoneticPr fontId="5" type="noConversion"/>
  </si>
  <si>
    <t>凉州区</t>
  </si>
  <si>
    <t>499</t>
  </si>
  <si>
    <t>甘肃省</t>
    <phoneticPr fontId="5" type="noConversion"/>
  </si>
  <si>
    <t>澄城县</t>
  </si>
  <si>
    <t>498</t>
  </si>
  <si>
    <t>陕西省</t>
    <phoneticPr fontId="5" type="noConversion"/>
  </si>
  <si>
    <t>西藏自治区</t>
    <phoneticPr fontId="5" type="noConversion"/>
  </si>
  <si>
    <t>广南县</t>
  </si>
  <si>
    <t>497</t>
  </si>
  <si>
    <t>丘北县</t>
  </si>
  <si>
    <t>496</t>
  </si>
  <si>
    <t>泸西县</t>
  </si>
  <si>
    <t>495</t>
  </si>
  <si>
    <t>弥勒市</t>
  </si>
  <si>
    <t>494</t>
  </si>
  <si>
    <t>石屏县</t>
  </si>
  <si>
    <t>493</t>
  </si>
  <si>
    <t>建水县</t>
  </si>
  <si>
    <t>492</t>
  </si>
  <si>
    <t>蒙自市</t>
  </si>
  <si>
    <t>491</t>
  </si>
  <si>
    <t>禄丰县</t>
  </si>
  <si>
    <t>490</t>
  </si>
  <si>
    <t>镇雄县</t>
  </si>
  <si>
    <t>489</t>
  </si>
  <si>
    <t>昌宁县</t>
  </si>
  <si>
    <t>488</t>
  </si>
  <si>
    <t>腾冲市</t>
  </si>
  <si>
    <t>487</t>
  </si>
  <si>
    <t>隆阳区</t>
  </si>
  <si>
    <t>486</t>
  </si>
  <si>
    <t>宣威市</t>
  </si>
  <si>
    <t>485</t>
  </si>
  <si>
    <t>沾益县</t>
  </si>
  <si>
    <t>484</t>
  </si>
  <si>
    <t>会泽县</t>
  </si>
  <si>
    <t>483</t>
  </si>
  <si>
    <t>富源县</t>
  </si>
  <si>
    <t>482</t>
  </si>
  <si>
    <t>罗平县</t>
  </si>
  <si>
    <t>481</t>
  </si>
  <si>
    <t>师宗县</t>
  </si>
  <si>
    <t>480</t>
  </si>
  <si>
    <t>陆良县</t>
  </si>
  <si>
    <t>479</t>
  </si>
  <si>
    <t>麒麟区</t>
  </si>
  <si>
    <t>478</t>
  </si>
  <si>
    <t>寻甸回族彝族自治县</t>
  </si>
  <si>
    <t>477</t>
  </si>
  <si>
    <t>宜良县</t>
  </si>
  <si>
    <t>476</t>
  </si>
  <si>
    <t>云南省</t>
    <phoneticPr fontId="5" type="noConversion"/>
  </si>
  <si>
    <t>威宁彝族回族苗族自治县</t>
  </si>
  <si>
    <t>475</t>
  </si>
  <si>
    <t>习水县</t>
  </si>
  <si>
    <t>474</t>
  </si>
  <si>
    <t>遵义县</t>
  </si>
  <si>
    <t>473</t>
  </si>
  <si>
    <t>开阳县</t>
  </si>
  <si>
    <t>472</t>
  </si>
  <si>
    <t>贵州省</t>
    <phoneticPr fontId="5" type="noConversion"/>
  </si>
  <si>
    <t>会东县</t>
  </si>
  <si>
    <t>471</t>
  </si>
  <si>
    <t>会理县</t>
  </si>
  <si>
    <t>470</t>
  </si>
  <si>
    <t>西昌市</t>
  </si>
  <si>
    <t>469</t>
  </si>
  <si>
    <t>简阳市</t>
  </si>
  <si>
    <t>468</t>
  </si>
  <si>
    <t>乐至县</t>
  </si>
  <si>
    <t>467</t>
  </si>
  <si>
    <t>安岳县</t>
  </si>
  <si>
    <t>466</t>
  </si>
  <si>
    <t>雁江区</t>
  </si>
  <si>
    <t>465</t>
  </si>
  <si>
    <t>平昌县</t>
  </si>
  <si>
    <t>464</t>
  </si>
  <si>
    <t>南江县</t>
  </si>
  <si>
    <t>463</t>
  </si>
  <si>
    <t>通江县</t>
  </si>
  <si>
    <t>462</t>
  </si>
  <si>
    <t>巴州区</t>
  </si>
  <si>
    <t>461</t>
  </si>
  <si>
    <t>渠县</t>
  </si>
  <si>
    <t>460</t>
  </si>
  <si>
    <t>大竹县</t>
  </si>
  <si>
    <t>459</t>
  </si>
  <si>
    <t>宣汉县</t>
  </si>
  <si>
    <t>458</t>
  </si>
  <si>
    <t>达川区</t>
  </si>
  <si>
    <t>457</t>
  </si>
  <si>
    <t>邻水县</t>
  </si>
  <si>
    <t>456</t>
  </si>
  <si>
    <t>武胜县</t>
  </si>
  <si>
    <t>455</t>
  </si>
  <si>
    <t>岳池县</t>
  </si>
  <si>
    <t>454</t>
  </si>
  <si>
    <t>广安区</t>
  </si>
  <si>
    <t>453</t>
  </si>
  <si>
    <t>兴文县</t>
  </si>
  <si>
    <t>452</t>
  </si>
  <si>
    <t>长宁县</t>
  </si>
  <si>
    <t>451</t>
  </si>
  <si>
    <t>江安县</t>
  </si>
  <si>
    <t>450</t>
  </si>
  <si>
    <t>宜宾县</t>
  </si>
  <si>
    <t>449</t>
  </si>
  <si>
    <t>仁寿县</t>
  </si>
  <si>
    <t>448</t>
  </si>
  <si>
    <t>东坡区</t>
  </si>
  <si>
    <t>447</t>
  </si>
  <si>
    <t>阆中市</t>
  </si>
  <si>
    <t>446</t>
  </si>
  <si>
    <t>西充县</t>
  </si>
  <si>
    <t>445</t>
  </si>
  <si>
    <t>仪陇县</t>
  </si>
  <si>
    <t>444</t>
  </si>
  <si>
    <t>蓬安县</t>
  </si>
  <si>
    <t>443</t>
  </si>
  <si>
    <t>营山县</t>
  </si>
  <si>
    <t>442</t>
  </si>
  <si>
    <t>南部县</t>
  </si>
  <si>
    <t>441</t>
  </si>
  <si>
    <t>嘉陵区</t>
  </si>
  <si>
    <t>440</t>
  </si>
  <si>
    <t>高坪区</t>
  </si>
  <si>
    <t>439</t>
  </si>
  <si>
    <t>井研县</t>
  </si>
  <si>
    <t>438</t>
  </si>
  <si>
    <t>犍为县</t>
  </si>
  <si>
    <t>437</t>
  </si>
  <si>
    <t>资中县</t>
  </si>
  <si>
    <t>436</t>
  </si>
  <si>
    <t>威远县</t>
  </si>
  <si>
    <t>435</t>
  </si>
  <si>
    <t>东兴区</t>
  </si>
  <si>
    <t>434</t>
  </si>
  <si>
    <t>大英县</t>
  </si>
  <si>
    <t>433</t>
  </si>
  <si>
    <t>射洪县</t>
  </si>
  <si>
    <t>432</t>
  </si>
  <si>
    <t>蓬溪县</t>
  </si>
  <si>
    <t>431</t>
  </si>
  <si>
    <t>安居区</t>
  </si>
  <si>
    <t>430</t>
  </si>
  <si>
    <t>船山区</t>
  </si>
  <si>
    <t>429</t>
  </si>
  <si>
    <t>苍溪县</t>
  </si>
  <si>
    <t>428</t>
  </si>
  <si>
    <t>剑阁县</t>
  </si>
  <si>
    <t>427</t>
  </si>
  <si>
    <t>旺苍县</t>
  </si>
  <si>
    <t>426</t>
  </si>
  <si>
    <t>昭化区</t>
  </si>
  <si>
    <t>425</t>
  </si>
  <si>
    <t>三台县</t>
  </si>
  <si>
    <t>424</t>
  </si>
  <si>
    <t>绵竹市</t>
  </si>
  <si>
    <t>423</t>
  </si>
  <si>
    <t>中江县</t>
  </si>
  <si>
    <t>422</t>
  </si>
  <si>
    <t>叙永县</t>
  </si>
  <si>
    <t>421</t>
  </si>
  <si>
    <t>合江县</t>
  </si>
  <si>
    <t>420</t>
  </si>
  <si>
    <t>泸县</t>
  </si>
  <si>
    <t>419</t>
  </si>
  <si>
    <t>富顺县</t>
  </si>
  <si>
    <t>418</t>
  </si>
  <si>
    <t>荣县</t>
  </si>
  <si>
    <t>417</t>
  </si>
  <si>
    <t>崇州市</t>
  </si>
  <si>
    <t>416</t>
  </si>
  <si>
    <t>邛崃市</t>
  </si>
  <si>
    <t>415</t>
  </si>
  <si>
    <t>新津县</t>
  </si>
  <si>
    <t>414</t>
  </si>
  <si>
    <t>蒲江县</t>
  </si>
  <si>
    <t>413</t>
  </si>
  <si>
    <t>大邑县</t>
  </si>
  <si>
    <t>412</t>
  </si>
  <si>
    <t>金堂县</t>
  </si>
  <si>
    <t>411</t>
  </si>
  <si>
    <t>四川省</t>
    <phoneticPr fontId="5" type="noConversion"/>
  </si>
  <si>
    <t>彭水苗族土家族自治县</t>
  </si>
  <si>
    <t>410</t>
  </si>
  <si>
    <t>酉阳土家族苗族自治县</t>
  </si>
  <si>
    <t>409</t>
  </si>
  <si>
    <t>巫溪县</t>
  </si>
  <si>
    <t>408</t>
  </si>
  <si>
    <t>巫山县</t>
  </si>
  <si>
    <t>407</t>
  </si>
  <si>
    <t>奉节县</t>
  </si>
  <si>
    <t>406</t>
  </si>
  <si>
    <t>云阳县</t>
  </si>
  <si>
    <t>405</t>
  </si>
  <si>
    <t>开县</t>
  </si>
  <si>
    <t>404</t>
  </si>
  <si>
    <t>忠县</t>
  </si>
  <si>
    <t>403</t>
  </si>
  <si>
    <t>武隆县</t>
  </si>
  <si>
    <t>402</t>
  </si>
  <si>
    <t>垫江县</t>
  </si>
  <si>
    <t>401</t>
  </si>
  <si>
    <t>梁平县</t>
  </si>
  <si>
    <t>400</t>
  </si>
  <si>
    <t>荣昌区</t>
  </si>
  <si>
    <t>399</t>
  </si>
  <si>
    <t>铜梁区</t>
  </si>
  <si>
    <t>398</t>
  </si>
  <si>
    <t>潼南区</t>
  </si>
  <si>
    <t>397</t>
  </si>
  <si>
    <t>南川区</t>
  </si>
  <si>
    <t>396</t>
  </si>
  <si>
    <t>永川区</t>
  </si>
  <si>
    <t>395</t>
  </si>
  <si>
    <t>合川区</t>
  </si>
  <si>
    <t>394</t>
  </si>
  <si>
    <t>江津区</t>
  </si>
  <si>
    <t>393</t>
  </si>
  <si>
    <t>长寿区</t>
  </si>
  <si>
    <t>392</t>
  </si>
  <si>
    <t>黔江区</t>
  </si>
  <si>
    <t>391</t>
  </si>
  <si>
    <t>綦江区</t>
  </si>
  <si>
    <t>390</t>
  </si>
  <si>
    <t>涪陵区</t>
  </si>
  <si>
    <t>389</t>
  </si>
  <si>
    <t>万州区</t>
  </si>
  <si>
    <t>388</t>
  </si>
  <si>
    <t>重庆市</t>
    <phoneticPr fontId="5" type="noConversion"/>
  </si>
  <si>
    <t>澄迈县</t>
  </si>
  <si>
    <t>387</t>
  </si>
  <si>
    <t>儋州市</t>
  </si>
  <si>
    <t>386</t>
  </si>
  <si>
    <t>海南省</t>
    <phoneticPr fontId="5" type="noConversion"/>
  </si>
  <si>
    <t>兴宾区</t>
  </si>
  <si>
    <t>385</t>
  </si>
  <si>
    <t>八步区</t>
  </si>
  <si>
    <t>384</t>
  </si>
  <si>
    <t>北流市</t>
  </si>
  <si>
    <t>383</t>
  </si>
  <si>
    <t>兴业县</t>
  </si>
  <si>
    <t>382</t>
  </si>
  <si>
    <t>博白县</t>
  </si>
  <si>
    <t>381</t>
  </si>
  <si>
    <t>陆川县</t>
  </si>
  <si>
    <t>380</t>
  </si>
  <si>
    <t>容县</t>
  </si>
  <si>
    <t>379</t>
  </si>
  <si>
    <t>桂平市</t>
  </si>
  <si>
    <t>378</t>
  </si>
  <si>
    <t>平南县</t>
  </si>
  <si>
    <t>377</t>
  </si>
  <si>
    <t>覃塘区</t>
  </si>
  <si>
    <t>376</t>
  </si>
  <si>
    <t>港北区</t>
  </si>
  <si>
    <t>375</t>
  </si>
  <si>
    <t>合浦县</t>
  </si>
  <si>
    <t>374</t>
  </si>
  <si>
    <t>荔浦县</t>
  </si>
  <si>
    <t>373</t>
  </si>
  <si>
    <t>兴安县</t>
  </si>
  <si>
    <t>372</t>
  </si>
  <si>
    <t>全州县</t>
  </si>
  <si>
    <t>371</t>
  </si>
  <si>
    <t>横县</t>
  </si>
  <si>
    <t>370</t>
  </si>
  <si>
    <t>上林县</t>
  </si>
  <si>
    <t>369</t>
  </si>
  <si>
    <t>武鸣区</t>
  </si>
  <si>
    <t>368</t>
  </si>
  <si>
    <t>广西壮族自治区</t>
    <phoneticPr fontId="5" type="noConversion"/>
  </si>
  <si>
    <t>新兴县</t>
  </si>
  <si>
    <t>367</t>
  </si>
  <si>
    <t>连州市</t>
  </si>
  <si>
    <t>366</t>
  </si>
  <si>
    <t>阳春市</t>
  </si>
  <si>
    <t>365</t>
  </si>
  <si>
    <t>博罗县</t>
  </si>
  <si>
    <t>364</t>
  </si>
  <si>
    <t>四会市</t>
  </si>
  <si>
    <t>363</t>
  </si>
  <si>
    <t>高要区</t>
  </si>
  <si>
    <t>362</t>
  </si>
  <si>
    <t>怀集县</t>
  </si>
  <si>
    <t>361</t>
  </si>
  <si>
    <t>鼎湖区</t>
  </si>
  <si>
    <t>360</t>
  </si>
  <si>
    <t>信宜市</t>
  </si>
  <si>
    <t>359</t>
  </si>
  <si>
    <t>化州市</t>
  </si>
  <si>
    <t>358</t>
  </si>
  <si>
    <t>高州市</t>
  </si>
  <si>
    <t>357</t>
  </si>
  <si>
    <t>电白区</t>
  </si>
  <si>
    <t>356</t>
  </si>
  <si>
    <t>廉江市</t>
  </si>
  <si>
    <t>355</t>
  </si>
  <si>
    <t>遂溪县</t>
  </si>
  <si>
    <t>354</t>
  </si>
  <si>
    <t>鹤山市</t>
  </si>
  <si>
    <t>353</t>
  </si>
  <si>
    <t>三水区</t>
  </si>
  <si>
    <t>352</t>
  </si>
  <si>
    <t>广东省</t>
    <phoneticPr fontId="5" type="noConversion"/>
  </si>
  <si>
    <t>涟源市</t>
  </si>
  <si>
    <t>351</t>
  </si>
  <si>
    <t>新化县</t>
  </si>
  <si>
    <t>350</t>
  </si>
  <si>
    <t>双峰县</t>
  </si>
  <si>
    <t>349</t>
  </si>
  <si>
    <t>溆浦县</t>
  </si>
  <si>
    <t>348</t>
  </si>
  <si>
    <t>蓝山县</t>
  </si>
  <si>
    <t>347</t>
  </si>
  <si>
    <t>宁远县</t>
  </si>
  <si>
    <t>346</t>
  </si>
  <si>
    <t>江永县</t>
  </si>
  <si>
    <t>345</t>
  </si>
  <si>
    <t>道县</t>
  </si>
  <si>
    <t>344</t>
  </si>
  <si>
    <t>东安县</t>
  </si>
  <si>
    <t>343</t>
  </si>
  <si>
    <t>祁阳县</t>
  </si>
  <si>
    <t>342</t>
  </si>
  <si>
    <t>冷水滩区</t>
  </si>
  <si>
    <t>341</t>
  </si>
  <si>
    <t>零陵区</t>
  </si>
  <si>
    <t>340</t>
  </si>
  <si>
    <t>资兴市</t>
  </si>
  <si>
    <t>339</t>
  </si>
  <si>
    <t>嘉禾县</t>
  </si>
  <si>
    <t>338</t>
  </si>
  <si>
    <t>宜章县</t>
  </si>
  <si>
    <t>337</t>
  </si>
  <si>
    <t>桂阳县</t>
  </si>
  <si>
    <t>336</t>
  </si>
  <si>
    <t>安化县</t>
  </si>
  <si>
    <t>335</t>
  </si>
  <si>
    <t>桃江县</t>
  </si>
  <si>
    <t>334</t>
  </si>
  <si>
    <t>南县</t>
  </si>
  <si>
    <t>333</t>
  </si>
  <si>
    <t>赫山区</t>
  </si>
  <si>
    <t>332</t>
  </si>
  <si>
    <t>石门县</t>
  </si>
  <si>
    <t>331</t>
  </si>
  <si>
    <t>桃源县</t>
  </si>
  <si>
    <t>330</t>
  </si>
  <si>
    <t>澧县</t>
  </si>
  <si>
    <t>329</t>
  </si>
  <si>
    <t>汉寿县</t>
  </si>
  <si>
    <t>328</t>
  </si>
  <si>
    <t>鼎城区</t>
  </si>
  <si>
    <t>327</t>
  </si>
  <si>
    <t>临湘市</t>
  </si>
  <si>
    <t>326</t>
  </si>
  <si>
    <t>汨罗市</t>
  </si>
  <si>
    <t>325</t>
  </si>
  <si>
    <t>平江县</t>
  </si>
  <si>
    <t>324</t>
  </si>
  <si>
    <t>湘阴县</t>
  </si>
  <si>
    <t>323</t>
  </si>
  <si>
    <t>华容县</t>
  </si>
  <si>
    <t>322</t>
  </si>
  <si>
    <t>岳阳县</t>
  </si>
  <si>
    <t>321</t>
  </si>
  <si>
    <t>武冈市</t>
  </si>
  <si>
    <t>320</t>
  </si>
  <si>
    <t>绥宁县</t>
  </si>
  <si>
    <t>319</t>
  </si>
  <si>
    <t>洞口县</t>
  </si>
  <si>
    <t>318</t>
  </si>
  <si>
    <t>隆回县</t>
  </si>
  <si>
    <t>317</t>
  </si>
  <si>
    <t>邵阳县</t>
  </si>
  <si>
    <t>316</t>
  </si>
  <si>
    <t>新邵县</t>
  </si>
  <si>
    <t>315</t>
  </si>
  <si>
    <t>邵东县</t>
  </si>
  <si>
    <t>314</t>
  </si>
  <si>
    <t>常宁市</t>
  </si>
  <si>
    <t>313</t>
  </si>
  <si>
    <t>耒阳市</t>
  </si>
  <si>
    <t>312</t>
  </si>
  <si>
    <t>祁东县</t>
  </si>
  <si>
    <t>311</t>
  </si>
  <si>
    <t>衡东县</t>
  </si>
  <si>
    <t>310</t>
  </si>
  <si>
    <t>衡山县</t>
  </si>
  <si>
    <t>309</t>
  </si>
  <si>
    <t>衡南县</t>
  </si>
  <si>
    <t>308</t>
  </si>
  <si>
    <t>衡阳县</t>
  </si>
  <si>
    <t>307</t>
  </si>
  <si>
    <t>湘乡市</t>
  </si>
  <si>
    <t>306</t>
  </si>
  <si>
    <t>湘潭县</t>
  </si>
  <si>
    <t>305</t>
  </si>
  <si>
    <t>雨湖区</t>
  </si>
  <si>
    <t>304</t>
  </si>
  <si>
    <t>醴陵市</t>
  </si>
  <si>
    <t>303</t>
  </si>
  <si>
    <t>茶陵县</t>
  </si>
  <si>
    <t>302</t>
  </si>
  <si>
    <t>攸县</t>
  </si>
  <si>
    <t>301</t>
  </si>
  <si>
    <t>株洲县</t>
  </si>
  <si>
    <t>300</t>
  </si>
  <si>
    <t>浏阳市</t>
  </si>
  <si>
    <t>299</t>
  </si>
  <si>
    <t>宁乡县</t>
  </si>
  <si>
    <t>298</t>
  </si>
  <si>
    <t>长沙县</t>
  </si>
  <si>
    <t>297</t>
  </si>
  <si>
    <t>望城区</t>
  </si>
  <si>
    <t>296</t>
  </si>
  <si>
    <t>湖南省</t>
    <phoneticPr fontId="5" type="noConversion"/>
  </si>
  <si>
    <t>天门市</t>
    <phoneticPr fontId="5" type="noConversion"/>
  </si>
  <si>
    <t>295</t>
  </si>
  <si>
    <t>潜江市</t>
    <phoneticPr fontId="5" type="noConversion"/>
  </si>
  <si>
    <t>294</t>
  </si>
  <si>
    <t>仙桃市</t>
    <phoneticPr fontId="5" type="noConversion"/>
  </si>
  <si>
    <t>293</t>
  </si>
  <si>
    <t>咸丰县</t>
    <phoneticPr fontId="5" type="noConversion"/>
  </si>
  <si>
    <t>292</t>
  </si>
  <si>
    <t>巴东县</t>
    <phoneticPr fontId="5" type="noConversion"/>
  </si>
  <si>
    <t>291</t>
  </si>
  <si>
    <t>建始县</t>
    <phoneticPr fontId="5" type="noConversion"/>
  </si>
  <si>
    <t>290</t>
  </si>
  <si>
    <t>利川市</t>
    <phoneticPr fontId="5" type="noConversion"/>
  </si>
  <si>
    <t>289</t>
  </si>
  <si>
    <t>恩施市</t>
    <phoneticPr fontId="5" type="noConversion"/>
  </si>
  <si>
    <t>288</t>
  </si>
  <si>
    <t>广水市</t>
    <phoneticPr fontId="5" type="noConversion"/>
  </si>
  <si>
    <t>287</t>
  </si>
  <si>
    <t>随县</t>
    <phoneticPr fontId="5" type="noConversion"/>
  </si>
  <si>
    <t>286</t>
  </si>
  <si>
    <t>曾都区</t>
    <phoneticPr fontId="5" type="noConversion"/>
  </si>
  <si>
    <t>285</t>
  </si>
  <si>
    <t>崇阳县</t>
  </si>
  <si>
    <t>284</t>
  </si>
  <si>
    <t>通城县</t>
    <phoneticPr fontId="5" type="noConversion"/>
  </si>
  <si>
    <t>283</t>
  </si>
  <si>
    <t>武穴市</t>
    <phoneticPr fontId="5" type="noConversion"/>
  </si>
  <si>
    <t>282</t>
  </si>
  <si>
    <t>麻城市</t>
    <phoneticPr fontId="5" type="noConversion"/>
  </si>
  <si>
    <t>281</t>
  </si>
  <si>
    <t>浠水县</t>
    <phoneticPr fontId="5" type="noConversion"/>
  </si>
  <si>
    <t>280</t>
  </si>
  <si>
    <t>松滋市</t>
  </si>
  <si>
    <t>279</t>
  </si>
  <si>
    <t>监利县</t>
  </si>
  <si>
    <t>278</t>
  </si>
  <si>
    <t>公安县</t>
  </si>
  <si>
    <t>277</t>
  </si>
  <si>
    <t>安陆市</t>
    <phoneticPr fontId="5" type="noConversion"/>
  </si>
  <si>
    <t>276</t>
  </si>
  <si>
    <t>钟祥市</t>
    <phoneticPr fontId="5" type="noConversion"/>
  </si>
  <si>
    <t>275</t>
  </si>
  <si>
    <t>沙洋县</t>
    <phoneticPr fontId="5" type="noConversion"/>
  </si>
  <si>
    <t>274</t>
  </si>
  <si>
    <t>京山县</t>
    <phoneticPr fontId="5" type="noConversion"/>
  </si>
  <si>
    <t>273</t>
  </si>
  <si>
    <t>鄂州市</t>
  </si>
  <si>
    <t>272</t>
  </si>
  <si>
    <t>宜城市</t>
    <phoneticPr fontId="5" type="noConversion"/>
  </si>
  <si>
    <t>271</t>
  </si>
  <si>
    <t>枣阳市</t>
    <phoneticPr fontId="5" type="noConversion"/>
  </si>
  <si>
    <t>270</t>
  </si>
  <si>
    <t>老河口市</t>
    <phoneticPr fontId="5" type="noConversion"/>
  </si>
  <si>
    <t>269</t>
  </si>
  <si>
    <t>南漳县</t>
    <phoneticPr fontId="5" type="noConversion"/>
  </si>
  <si>
    <t>268</t>
  </si>
  <si>
    <t>襄州区</t>
    <phoneticPr fontId="5" type="noConversion"/>
  </si>
  <si>
    <t>267</t>
  </si>
  <si>
    <t>枝江市</t>
    <phoneticPr fontId="5" type="noConversion"/>
  </si>
  <si>
    <t>266</t>
  </si>
  <si>
    <t>当阳市</t>
    <phoneticPr fontId="5" type="noConversion"/>
  </si>
  <si>
    <t>265</t>
  </si>
  <si>
    <t>宜都市</t>
    <phoneticPr fontId="5" type="noConversion"/>
  </si>
  <si>
    <t>264</t>
  </si>
  <si>
    <t>长阳土家族自治县</t>
    <phoneticPr fontId="5" type="noConversion"/>
  </si>
  <si>
    <t>263</t>
  </si>
  <si>
    <t>夷陵区</t>
    <phoneticPr fontId="5" type="noConversion"/>
  </si>
  <si>
    <t>262</t>
  </si>
  <si>
    <t>大冶市</t>
    <phoneticPr fontId="5" type="noConversion"/>
  </si>
  <si>
    <t>261</t>
  </si>
  <si>
    <t>黄陂区</t>
    <phoneticPr fontId="5" type="noConversion"/>
  </si>
  <si>
    <t>260</t>
  </si>
  <si>
    <t>江夏区</t>
    <phoneticPr fontId="5" type="noConversion"/>
  </si>
  <si>
    <t>259</t>
  </si>
  <si>
    <t>湖北省</t>
    <phoneticPr fontId="5" type="noConversion"/>
  </si>
  <si>
    <t>济源市</t>
  </si>
  <si>
    <t>258</t>
  </si>
  <si>
    <t>新蔡县</t>
  </si>
  <si>
    <t>257</t>
  </si>
  <si>
    <t>遂平县</t>
  </si>
  <si>
    <t>256</t>
  </si>
  <si>
    <t>汝南县</t>
  </si>
  <si>
    <t>255</t>
  </si>
  <si>
    <t>泌阳县</t>
  </si>
  <si>
    <t>254</t>
  </si>
  <si>
    <t>确山县</t>
  </si>
  <si>
    <t>253</t>
  </si>
  <si>
    <t>正阳县</t>
  </si>
  <si>
    <t>252</t>
  </si>
  <si>
    <t>平舆县</t>
  </si>
  <si>
    <t>251</t>
  </si>
  <si>
    <t>上蔡县</t>
  </si>
  <si>
    <t>250</t>
  </si>
  <si>
    <t>西平县</t>
  </si>
  <si>
    <t>249</t>
  </si>
  <si>
    <t>项城市</t>
  </si>
  <si>
    <t>248</t>
  </si>
  <si>
    <t>鹿邑县</t>
  </si>
  <si>
    <t>247</t>
  </si>
  <si>
    <t>太康县</t>
  </si>
  <si>
    <t>246</t>
  </si>
  <si>
    <t>淮阳县</t>
  </si>
  <si>
    <t>245</t>
  </si>
  <si>
    <t>郸城县</t>
  </si>
  <si>
    <t>244</t>
  </si>
  <si>
    <t>沈丘县</t>
  </si>
  <si>
    <t>243</t>
  </si>
  <si>
    <t>商水县</t>
  </si>
  <si>
    <t>242</t>
  </si>
  <si>
    <t>西华县</t>
  </si>
  <si>
    <t>241</t>
  </si>
  <si>
    <t>扶沟县</t>
  </si>
  <si>
    <t>240</t>
  </si>
  <si>
    <t>息县</t>
  </si>
  <si>
    <t>239</t>
  </si>
  <si>
    <t>潢川县</t>
  </si>
  <si>
    <t>238</t>
  </si>
  <si>
    <t>固始县</t>
  </si>
  <si>
    <t>237</t>
  </si>
  <si>
    <t>罗山县</t>
  </si>
  <si>
    <t>236</t>
  </si>
  <si>
    <t>平桥区</t>
  </si>
  <si>
    <t>235</t>
  </si>
  <si>
    <t>永城市</t>
  </si>
  <si>
    <t>234</t>
  </si>
  <si>
    <t>夏邑县</t>
  </si>
  <si>
    <t>233</t>
  </si>
  <si>
    <t>睢县</t>
  </si>
  <si>
    <t>232</t>
  </si>
  <si>
    <t>睢阳区</t>
  </si>
  <si>
    <t>231</t>
  </si>
  <si>
    <t>邓州市</t>
  </si>
  <si>
    <t>230</t>
  </si>
  <si>
    <t>唐河县</t>
  </si>
  <si>
    <t>229</t>
  </si>
  <si>
    <t>社旗县</t>
  </si>
  <si>
    <t>228</t>
  </si>
  <si>
    <t>内乡县</t>
  </si>
  <si>
    <t>227</t>
  </si>
  <si>
    <t>临颍县</t>
  </si>
  <si>
    <t>226</t>
  </si>
  <si>
    <t>舞阳县</t>
  </si>
  <si>
    <t>225</t>
  </si>
  <si>
    <t>召陵区</t>
  </si>
  <si>
    <t>224</t>
  </si>
  <si>
    <t>郾城区</t>
  </si>
  <si>
    <t>223</t>
  </si>
  <si>
    <t>长葛市</t>
  </si>
  <si>
    <t>222</t>
  </si>
  <si>
    <t>禹州市</t>
  </si>
  <si>
    <t>221</t>
  </si>
  <si>
    <t>襄城县</t>
  </si>
  <si>
    <t>220</t>
  </si>
  <si>
    <t>鄢陵县</t>
  </si>
  <si>
    <t>219</t>
  </si>
  <si>
    <t>许昌县</t>
  </si>
  <si>
    <t>218</t>
  </si>
  <si>
    <t>濮阳县</t>
  </si>
  <si>
    <t>217</t>
  </si>
  <si>
    <t>南乐县</t>
  </si>
  <si>
    <t>216</t>
  </si>
  <si>
    <t>武陟县</t>
  </si>
  <si>
    <t>215</t>
  </si>
  <si>
    <t>辉县市</t>
  </si>
  <si>
    <t>214</t>
  </si>
  <si>
    <t>卫辉市</t>
  </si>
  <si>
    <t>213</t>
  </si>
  <si>
    <t>封丘县</t>
  </si>
  <si>
    <t>212</t>
  </si>
  <si>
    <t>淇县</t>
  </si>
  <si>
    <t>211</t>
  </si>
  <si>
    <t>浚县</t>
  </si>
  <si>
    <t>210</t>
  </si>
  <si>
    <t>林州市</t>
  </si>
  <si>
    <t>209</t>
  </si>
  <si>
    <t>汝州市</t>
  </si>
  <si>
    <t>208</t>
  </si>
  <si>
    <t>舞钢市</t>
  </si>
  <si>
    <t>207</t>
  </si>
  <si>
    <t>叶县</t>
  </si>
  <si>
    <t>206</t>
  </si>
  <si>
    <t>宝丰县</t>
  </si>
  <si>
    <t>205</t>
  </si>
  <si>
    <t>祥符区</t>
  </si>
  <si>
    <t>204</t>
  </si>
  <si>
    <t>尉氏县</t>
  </si>
  <si>
    <t>203</t>
  </si>
  <si>
    <t>通许县</t>
  </si>
  <si>
    <t>202</t>
  </si>
  <si>
    <t>杞县</t>
  </si>
  <si>
    <t>201</t>
  </si>
  <si>
    <t>河南省</t>
    <phoneticPr fontId="5" type="noConversion"/>
  </si>
  <si>
    <t>莱西市</t>
  </si>
  <si>
    <t>167</t>
  </si>
  <si>
    <t>黄岛区</t>
  </si>
  <si>
    <t>166</t>
  </si>
  <si>
    <t>平度市</t>
  </si>
  <si>
    <t>165</t>
  </si>
  <si>
    <t>胶州市</t>
  </si>
  <si>
    <t>164</t>
  </si>
  <si>
    <t>青岛市</t>
    <phoneticPr fontId="5" type="noConversion"/>
  </si>
  <si>
    <t>鄄城县</t>
  </si>
  <si>
    <t>200</t>
  </si>
  <si>
    <t>郓城县</t>
  </si>
  <si>
    <t>199</t>
  </si>
  <si>
    <t>单县</t>
  </si>
  <si>
    <t>198</t>
  </si>
  <si>
    <t>牡丹区</t>
  </si>
  <si>
    <t>197</t>
  </si>
  <si>
    <t>邹平县</t>
  </si>
  <si>
    <t>196</t>
  </si>
  <si>
    <t>禹城市</t>
  </si>
  <si>
    <t>195</t>
  </si>
  <si>
    <t>乐陵市</t>
  </si>
  <si>
    <t>194</t>
  </si>
  <si>
    <t>平原县</t>
  </si>
  <si>
    <t>193</t>
  </si>
  <si>
    <t>齐河县</t>
  </si>
  <si>
    <t>192</t>
  </si>
  <si>
    <t>临邑县</t>
  </si>
  <si>
    <t>191</t>
  </si>
  <si>
    <t>陵城区</t>
  </si>
  <si>
    <t>190</t>
  </si>
  <si>
    <t>临沭县</t>
  </si>
  <si>
    <t>189</t>
  </si>
  <si>
    <t>莒南县</t>
  </si>
  <si>
    <t>188</t>
  </si>
  <si>
    <t>平邑县</t>
  </si>
  <si>
    <t>187</t>
  </si>
  <si>
    <t>沂水县</t>
  </si>
  <si>
    <t>186</t>
  </si>
  <si>
    <t>莱城区</t>
  </si>
  <si>
    <t>185</t>
  </si>
  <si>
    <t>莒县</t>
  </si>
  <si>
    <t>184</t>
  </si>
  <si>
    <t>肥城市</t>
  </si>
  <si>
    <t>183</t>
  </si>
  <si>
    <t>新泰市</t>
  </si>
  <si>
    <t>182</t>
  </si>
  <si>
    <t>宁阳县</t>
  </si>
  <si>
    <t>181</t>
  </si>
  <si>
    <t>邹城市</t>
  </si>
  <si>
    <t>180</t>
  </si>
  <si>
    <t>曲阜市</t>
  </si>
  <si>
    <t>179</t>
  </si>
  <si>
    <t>梁山县</t>
  </si>
  <si>
    <t>178</t>
  </si>
  <si>
    <t>泗水县</t>
  </si>
  <si>
    <t>177</t>
  </si>
  <si>
    <t>汶上县</t>
  </si>
  <si>
    <t>176</t>
  </si>
  <si>
    <t>兖州区</t>
  </si>
  <si>
    <t>175</t>
  </si>
  <si>
    <t>高密市</t>
  </si>
  <si>
    <t>174</t>
  </si>
  <si>
    <t>安丘市</t>
  </si>
  <si>
    <t>173</t>
  </si>
  <si>
    <t>寿光市</t>
  </si>
  <si>
    <t>172</t>
  </si>
  <si>
    <t>诸城市</t>
  </si>
  <si>
    <t>171</t>
  </si>
  <si>
    <t>临朐县</t>
  </si>
  <si>
    <t>170</t>
  </si>
  <si>
    <t>莱州市</t>
  </si>
  <si>
    <t>169</t>
  </si>
  <si>
    <t>莱阳市</t>
  </si>
  <si>
    <t>168</t>
  </si>
  <si>
    <t>章丘市</t>
  </si>
  <si>
    <t>163</t>
  </si>
  <si>
    <t>商河县</t>
  </si>
  <si>
    <t>162</t>
  </si>
  <si>
    <t>山东省</t>
    <phoneticPr fontId="5" type="noConversion"/>
  </si>
  <si>
    <t>万年县</t>
  </si>
  <si>
    <t>161</t>
  </si>
  <si>
    <t>东乡县</t>
  </si>
  <si>
    <t>160</t>
  </si>
  <si>
    <t>高安市</t>
  </si>
  <si>
    <t>159</t>
  </si>
  <si>
    <t>樟树市</t>
  </si>
  <si>
    <t>158</t>
  </si>
  <si>
    <t>丰城市</t>
  </si>
  <si>
    <t>157</t>
  </si>
  <si>
    <t>上高县</t>
  </si>
  <si>
    <t>156</t>
  </si>
  <si>
    <t>万载县</t>
  </si>
  <si>
    <t>155</t>
  </si>
  <si>
    <t>袁州区</t>
  </si>
  <si>
    <t>154</t>
  </si>
  <si>
    <t>安福县</t>
  </si>
  <si>
    <t>153</t>
  </si>
  <si>
    <t>泰和县</t>
  </si>
  <si>
    <t>152</t>
  </si>
  <si>
    <t>新干县</t>
  </si>
  <si>
    <t>151</t>
  </si>
  <si>
    <t>吉安县</t>
  </si>
  <si>
    <t>150</t>
  </si>
  <si>
    <t>南康区</t>
  </si>
  <si>
    <t>149</t>
  </si>
  <si>
    <t>兴国县</t>
  </si>
  <si>
    <t>148</t>
  </si>
  <si>
    <t>定南县</t>
  </si>
  <si>
    <t>147</t>
  </si>
  <si>
    <t>信丰县</t>
  </si>
  <si>
    <t>146</t>
  </si>
  <si>
    <t>余江县</t>
  </si>
  <si>
    <t>145</t>
  </si>
  <si>
    <t>渝水区</t>
  </si>
  <si>
    <t>144</t>
  </si>
  <si>
    <t>修水县</t>
  </si>
  <si>
    <t>143</t>
  </si>
  <si>
    <t>进贤县</t>
  </si>
  <si>
    <t>142</t>
  </si>
  <si>
    <t>新建区</t>
  </si>
  <si>
    <t>141</t>
  </si>
  <si>
    <t>南昌县</t>
  </si>
  <si>
    <t>140</t>
  </si>
  <si>
    <t>江西省</t>
    <phoneticPr fontId="5" type="noConversion"/>
  </si>
  <si>
    <t>武平县</t>
  </si>
  <si>
    <t>139</t>
  </si>
  <si>
    <t>上杭县</t>
  </si>
  <si>
    <t>138</t>
  </si>
  <si>
    <t>137</t>
  </si>
  <si>
    <t>长汀县</t>
  </si>
  <si>
    <t>136</t>
  </si>
  <si>
    <t>新罗区</t>
  </si>
  <si>
    <t>135</t>
  </si>
  <si>
    <t>延平区</t>
  </si>
  <si>
    <t>134</t>
  </si>
  <si>
    <t>福清市</t>
  </si>
  <si>
    <t>133</t>
  </si>
  <si>
    <t>福建省</t>
    <phoneticPr fontId="5" type="noConversion"/>
  </si>
  <si>
    <t xml:space="preserve">利辛县          </t>
  </si>
  <si>
    <t>132</t>
  </si>
  <si>
    <t xml:space="preserve">蒙城县         </t>
  </si>
  <si>
    <t>131</t>
  </si>
  <si>
    <t xml:space="preserve">霍邱县          </t>
  </si>
  <si>
    <t>130</t>
  </si>
  <si>
    <t>寿县</t>
  </si>
  <si>
    <t>129</t>
  </si>
  <si>
    <t xml:space="preserve">泗县  </t>
  </si>
  <si>
    <t>128</t>
  </si>
  <si>
    <t xml:space="preserve">灵璧县          </t>
  </si>
  <si>
    <t>127</t>
  </si>
  <si>
    <t xml:space="preserve">萧县            </t>
  </si>
  <si>
    <t>126</t>
  </si>
  <si>
    <t xml:space="preserve">甬桥区          </t>
  </si>
  <si>
    <t>125</t>
  </si>
  <si>
    <t xml:space="preserve">颍上县 </t>
  </si>
  <si>
    <t>124</t>
  </si>
  <si>
    <t xml:space="preserve">阜南县          </t>
  </si>
  <si>
    <t>123</t>
  </si>
  <si>
    <t xml:space="preserve">太和县          </t>
  </si>
  <si>
    <t>122</t>
  </si>
  <si>
    <t xml:space="preserve">临泉县          </t>
  </si>
  <si>
    <t>121</t>
  </si>
  <si>
    <t xml:space="preserve">定远县         </t>
  </si>
  <si>
    <t>120</t>
  </si>
  <si>
    <t xml:space="preserve">太湖县          </t>
  </si>
  <si>
    <t>119</t>
  </si>
  <si>
    <t xml:space="preserve">固镇县          </t>
  </si>
  <si>
    <t>118</t>
  </si>
  <si>
    <t xml:space="preserve">怀远县         </t>
  </si>
  <si>
    <t>117</t>
  </si>
  <si>
    <t xml:space="preserve">肥东县          </t>
  </si>
  <si>
    <t>116</t>
  </si>
  <si>
    <t xml:space="preserve">长丰县         </t>
  </si>
  <si>
    <t>115</t>
  </si>
  <si>
    <t>安徽省</t>
    <phoneticPr fontId="5" type="noConversion"/>
  </si>
  <si>
    <t>江山市</t>
  </si>
  <si>
    <t>114</t>
  </si>
  <si>
    <t>龙游县</t>
  </si>
  <si>
    <t>113</t>
  </si>
  <si>
    <t>衢江区</t>
  </si>
  <si>
    <t>112</t>
  </si>
  <si>
    <t>南湖区</t>
  </si>
  <si>
    <t>111</t>
  </si>
  <si>
    <t>萧山区</t>
  </si>
  <si>
    <t>110</t>
  </si>
  <si>
    <t>浙江省</t>
    <phoneticPr fontId="5" type="noConversion"/>
  </si>
  <si>
    <t>泗洪县</t>
  </si>
  <si>
    <t>109</t>
  </si>
  <si>
    <t>沭阳县</t>
  </si>
  <si>
    <t>108</t>
  </si>
  <si>
    <t>泰兴市</t>
  </si>
  <si>
    <t>107</t>
  </si>
  <si>
    <t>大丰区</t>
  </si>
  <si>
    <t>106</t>
  </si>
  <si>
    <t>东台市</t>
  </si>
  <si>
    <t>105</t>
  </si>
  <si>
    <t>射阳县</t>
  </si>
  <si>
    <t>104</t>
  </si>
  <si>
    <t>阜宁县</t>
  </si>
  <si>
    <t>103</t>
  </si>
  <si>
    <t>滨海县</t>
  </si>
  <si>
    <t>102</t>
  </si>
  <si>
    <t>盐都区</t>
  </si>
  <si>
    <t>101</t>
  </si>
  <si>
    <t>涟水县</t>
  </si>
  <si>
    <t>100</t>
  </si>
  <si>
    <t>淮阴区</t>
  </si>
  <si>
    <t>99</t>
  </si>
  <si>
    <t>灌南县</t>
  </si>
  <si>
    <t>98</t>
  </si>
  <si>
    <t>东海县</t>
  </si>
  <si>
    <t>97</t>
  </si>
  <si>
    <t>赣榆区</t>
  </si>
  <si>
    <t>96</t>
  </si>
  <si>
    <t>如皋市</t>
  </si>
  <si>
    <t>95</t>
  </si>
  <si>
    <t>如东县</t>
  </si>
  <si>
    <t>94</t>
  </si>
  <si>
    <t>海安县</t>
  </si>
  <si>
    <t>93</t>
  </si>
  <si>
    <t>邳州市</t>
  </si>
  <si>
    <t>92</t>
  </si>
  <si>
    <t>新沂市</t>
  </si>
  <si>
    <t>91</t>
  </si>
  <si>
    <t>睢宁县</t>
  </si>
  <si>
    <t>90</t>
  </si>
  <si>
    <t>铜山区</t>
  </si>
  <si>
    <t>89</t>
  </si>
  <si>
    <t>江苏省</t>
    <phoneticPr fontId="5" type="noConversion"/>
  </si>
  <si>
    <t>上海市</t>
    <phoneticPr fontId="5" type="noConversion"/>
  </si>
  <si>
    <t>宝泉岭农垦</t>
  </si>
  <si>
    <t>88</t>
  </si>
  <si>
    <t>红兴隆农垦</t>
  </si>
  <si>
    <t>87</t>
  </si>
  <si>
    <t>肇东市</t>
  </si>
  <si>
    <t>86</t>
  </si>
  <si>
    <t>安达市</t>
  </si>
  <si>
    <t>85</t>
  </si>
  <si>
    <t>青冈县</t>
  </si>
  <si>
    <t>84</t>
  </si>
  <si>
    <t>兰西县</t>
  </si>
  <si>
    <t>83</t>
  </si>
  <si>
    <t>望奎县</t>
  </si>
  <si>
    <t>82</t>
  </si>
  <si>
    <t>北林区</t>
  </si>
  <si>
    <t>81</t>
  </si>
  <si>
    <t>佳木斯郊区</t>
  </si>
  <si>
    <t>80</t>
  </si>
  <si>
    <t>肇州县</t>
  </si>
  <si>
    <t>79</t>
  </si>
  <si>
    <t>宝清县</t>
  </si>
  <si>
    <t>78</t>
  </si>
  <si>
    <t>集贤县</t>
  </si>
  <si>
    <t>77</t>
  </si>
  <si>
    <t>讷河市</t>
  </si>
  <si>
    <t>76</t>
  </si>
  <si>
    <t>依安县</t>
  </si>
  <si>
    <t>75</t>
  </si>
  <si>
    <t>龙江县</t>
  </si>
  <si>
    <t>74</t>
  </si>
  <si>
    <t>双城区</t>
  </si>
  <si>
    <t>73</t>
  </si>
  <si>
    <t>巴彦县</t>
  </si>
  <si>
    <t>72</t>
  </si>
  <si>
    <t>黑龙江省</t>
    <phoneticPr fontId="5" type="noConversion"/>
  </si>
  <si>
    <t>扶余市</t>
  </si>
  <si>
    <t>71</t>
  </si>
  <si>
    <t>长岭县</t>
  </si>
  <si>
    <t>70</t>
  </si>
  <si>
    <t>前郭尔罗斯蒙古族自治县</t>
  </si>
  <si>
    <t>69</t>
  </si>
  <si>
    <t>双辽市</t>
  </si>
  <si>
    <t>68</t>
  </si>
  <si>
    <t>公主岭市</t>
  </si>
  <si>
    <t>67</t>
  </si>
  <si>
    <t>梨树县</t>
  </si>
  <si>
    <t>66</t>
  </si>
  <si>
    <t>舒兰市</t>
  </si>
  <si>
    <t>65</t>
  </si>
  <si>
    <t>蛟河市</t>
  </si>
  <si>
    <t>64</t>
  </si>
  <si>
    <t>德惠市</t>
  </si>
  <si>
    <t>63</t>
  </si>
  <si>
    <t>榆树市</t>
  </si>
  <si>
    <t>62</t>
  </si>
  <si>
    <t>九台区</t>
  </si>
  <si>
    <t>61</t>
  </si>
  <si>
    <t>农安县</t>
  </si>
  <si>
    <t>60</t>
  </si>
  <si>
    <t>吉林省</t>
    <phoneticPr fontId="5" type="noConversion"/>
  </si>
  <si>
    <t>庄河市</t>
  </si>
  <si>
    <t>42</t>
  </si>
  <si>
    <t>普兰店市</t>
  </si>
  <si>
    <t>41</t>
  </si>
  <si>
    <t>瓦房店市</t>
  </si>
  <si>
    <t>40</t>
  </si>
  <si>
    <t>大连市</t>
    <phoneticPr fontId="5" type="noConversion"/>
  </si>
  <si>
    <t>兴城市</t>
  </si>
  <si>
    <t>59</t>
  </si>
  <si>
    <t>建昌县</t>
  </si>
  <si>
    <t>58</t>
  </si>
  <si>
    <t>绥中县</t>
  </si>
  <si>
    <t>57</t>
  </si>
  <si>
    <t>北票市</t>
  </si>
  <si>
    <t>56</t>
  </si>
  <si>
    <t>建平县</t>
  </si>
  <si>
    <t>55</t>
  </si>
  <si>
    <t>朝阳县</t>
  </si>
  <si>
    <t>54</t>
  </si>
  <si>
    <t>开原市</t>
  </si>
  <si>
    <t>53</t>
  </si>
  <si>
    <t>昌图县</t>
  </si>
  <si>
    <t>52</t>
  </si>
  <si>
    <t>铁岭县</t>
  </si>
  <si>
    <t>51</t>
  </si>
  <si>
    <t>大洼县</t>
  </si>
  <si>
    <t>50</t>
  </si>
  <si>
    <t>彰武县</t>
  </si>
  <si>
    <t>49</t>
  </si>
  <si>
    <t>阜新蒙古族自治县</t>
  </si>
  <si>
    <t>48</t>
  </si>
  <si>
    <t>北镇市</t>
  </si>
  <si>
    <t>47</t>
  </si>
  <si>
    <t>凌海市</t>
  </si>
  <si>
    <t>46</t>
  </si>
  <si>
    <t>义县</t>
  </si>
  <si>
    <t>45</t>
  </si>
  <si>
    <t>黑山县</t>
  </si>
  <si>
    <t>44</t>
  </si>
  <si>
    <t>台安县</t>
  </si>
  <si>
    <t>43</t>
  </si>
  <si>
    <t>新民市</t>
  </si>
  <si>
    <t>39</t>
  </si>
  <si>
    <t>法库县</t>
  </si>
  <si>
    <t>38</t>
  </si>
  <si>
    <t>康平县</t>
  </si>
  <si>
    <t>37</t>
  </si>
  <si>
    <t>辽中县</t>
  </si>
  <si>
    <t>36</t>
  </si>
  <si>
    <t>辽宁省</t>
    <phoneticPr fontId="5" type="noConversion"/>
  </si>
  <si>
    <t>扎赉特旗</t>
    <phoneticPr fontId="5" type="noConversion"/>
  </si>
  <si>
    <t>35</t>
  </si>
  <si>
    <t>奈曼旗</t>
  </si>
  <si>
    <t>34</t>
  </si>
  <si>
    <t>开鲁县</t>
  </si>
  <si>
    <t>33</t>
  </si>
  <si>
    <t>科尔沁左翼中旗</t>
  </si>
  <si>
    <t>32</t>
  </si>
  <si>
    <t>科尔沁区</t>
  </si>
  <si>
    <t>31</t>
  </si>
  <si>
    <t>松山区</t>
  </si>
  <si>
    <t>30</t>
  </si>
  <si>
    <t>内蒙古自治区</t>
    <phoneticPr fontId="5" type="noConversion"/>
  </si>
  <si>
    <t>太谷县</t>
  </si>
  <si>
    <t>29</t>
  </si>
  <si>
    <t>高平市</t>
  </si>
  <si>
    <t>28</t>
  </si>
  <si>
    <t>泽州县</t>
  </si>
  <si>
    <t>27</t>
  </si>
  <si>
    <t>山西省</t>
    <phoneticPr fontId="5" type="noConversion"/>
  </si>
  <si>
    <t>辛集市</t>
  </si>
  <si>
    <t>26</t>
  </si>
  <si>
    <t>定州市</t>
  </si>
  <si>
    <t>25</t>
  </si>
  <si>
    <t>安平县</t>
  </si>
  <si>
    <t>24</t>
  </si>
  <si>
    <t>三河市</t>
  </si>
  <si>
    <t>23</t>
  </si>
  <si>
    <t>永清县</t>
  </si>
  <si>
    <t>22</t>
  </si>
  <si>
    <t>易县</t>
  </si>
  <si>
    <t>21</t>
  </si>
  <si>
    <t>定兴县</t>
  </si>
  <si>
    <t>20</t>
  </si>
  <si>
    <t>徐水区</t>
  </si>
  <si>
    <t>19</t>
  </si>
  <si>
    <t>武安市</t>
  </si>
  <si>
    <t>18</t>
  </si>
  <si>
    <t>大名县</t>
  </si>
  <si>
    <t>17</t>
  </si>
  <si>
    <t>卢龙县</t>
  </si>
  <si>
    <t>16</t>
  </si>
  <si>
    <t>抚宁区</t>
  </si>
  <si>
    <t>15</t>
  </si>
  <si>
    <t>迁安市</t>
  </si>
  <si>
    <t>14</t>
  </si>
  <si>
    <t>遵化市</t>
  </si>
  <si>
    <t>13</t>
  </si>
  <si>
    <t>玉田县</t>
  </si>
  <si>
    <t>12</t>
  </si>
  <si>
    <t>滦南县</t>
  </si>
  <si>
    <t>11</t>
  </si>
  <si>
    <t>丰润区</t>
  </si>
  <si>
    <t>10</t>
  </si>
  <si>
    <t>新乐市</t>
  </si>
  <si>
    <t>9</t>
  </si>
  <si>
    <t>晋州市</t>
  </si>
  <si>
    <t>8</t>
  </si>
  <si>
    <t>正定县</t>
  </si>
  <si>
    <t>7</t>
  </si>
  <si>
    <t>藁城区</t>
  </si>
  <si>
    <t>6</t>
  </si>
  <si>
    <t>河北省</t>
    <phoneticPr fontId="5" type="noConversion"/>
  </si>
  <si>
    <t>蓟县</t>
  </si>
  <si>
    <t>5</t>
  </si>
  <si>
    <t>静海县</t>
  </si>
  <si>
    <t>4</t>
  </si>
  <si>
    <t>宁河区</t>
    <phoneticPr fontId="5" type="noConversion"/>
  </si>
  <si>
    <t>3</t>
  </si>
  <si>
    <t>宝坻区</t>
  </si>
  <si>
    <t>2</t>
    <phoneticPr fontId="5" type="noConversion"/>
  </si>
  <si>
    <t>天津市</t>
    <phoneticPr fontId="5" type="noConversion"/>
  </si>
  <si>
    <t>顺义区</t>
    <phoneticPr fontId="5" type="noConversion"/>
  </si>
  <si>
    <t>1</t>
    <phoneticPr fontId="5" type="noConversion"/>
  </si>
  <si>
    <t>北京市</t>
    <phoneticPr fontId="5" type="noConversion"/>
  </si>
  <si>
    <t>合计</t>
    <phoneticPr fontId="5" type="noConversion"/>
  </si>
  <si>
    <t>2015年</t>
    <phoneticPr fontId="5" type="noConversion"/>
  </si>
  <si>
    <t>2014年</t>
  </si>
  <si>
    <t>2013年</t>
  </si>
  <si>
    <t>牛羊调出大县奖励资金</t>
    <phoneticPr fontId="5" type="noConversion"/>
  </si>
  <si>
    <t>生猪调出大县奖励资金</t>
    <phoneticPr fontId="5" type="noConversion"/>
  </si>
  <si>
    <t>省级统筹奖励资金</t>
    <phoneticPr fontId="1" type="noConversion"/>
  </si>
  <si>
    <t>合计</t>
    <phoneticPr fontId="1" type="noConversion"/>
  </si>
  <si>
    <t>应安排补贴资金
（万元）</t>
    <phoneticPr fontId="5" type="noConversion"/>
  </si>
  <si>
    <t>因素综合</t>
    <phoneticPr fontId="5" type="noConversion"/>
  </si>
  <si>
    <t>平均存栏量
（万头）</t>
    <phoneticPr fontId="5" type="noConversion"/>
  </si>
  <si>
    <t>平均出栏量
（万头）</t>
    <phoneticPr fontId="5" type="noConversion"/>
  </si>
  <si>
    <t>平均调出量
（万头）</t>
    <phoneticPr fontId="5" type="noConversion"/>
  </si>
  <si>
    <t>生猪调出量（万头）</t>
    <phoneticPr fontId="5" type="noConversion"/>
  </si>
  <si>
    <r>
      <t>农村人均消费量（公斤）</t>
    </r>
    <r>
      <rPr>
        <b/>
        <sz val="12"/>
        <color rgb="FFFF0000"/>
        <rFont val="宋体"/>
        <family val="3"/>
        <charset val="134"/>
        <scheme val="minor"/>
      </rPr>
      <t>-猪肉</t>
    </r>
    <phoneticPr fontId="5" type="noConversion"/>
  </si>
  <si>
    <r>
      <t>城镇人均消费量（公斤）</t>
    </r>
    <r>
      <rPr>
        <b/>
        <sz val="12"/>
        <color rgb="FFFF0000"/>
        <rFont val="宋体"/>
        <family val="3"/>
        <charset val="134"/>
        <scheme val="minor"/>
      </rPr>
      <t>-猪肉</t>
    </r>
    <phoneticPr fontId="5" type="noConversion"/>
  </si>
  <si>
    <t>农村人口（万人）</t>
    <phoneticPr fontId="5" type="noConversion"/>
  </si>
  <si>
    <t>城镇人口（万人）</t>
    <phoneticPr fontId="5" type="noConversion"/>
  </si>
  <si>
    <t>猪肉（万吨）</t>
    <phoneticPr fontId="5" type="noConversion"/>
  </si>
  <si>
    <t>生猪出栏（万头）</t>
    <phoneticPr fontId="5" type="noConversion"/>
  </si>
  <si>
    <t>能繁殖母猪（万头）</t>
    <phoneticPr fontId="5" type="noConversion"/>
  </si>
  <si>
    <t>生猪存栏（万头）</t>
    <phoneticPr fontId="5" type="noConversion"/>
  </si>
  <si>
    <t>地方</t>
    <phoneticPr fontId="5" type="noConversion"/>
  </si>
  <si>
    <t>序号</t>
    <phoneticPr fontId="5" type="noConversion"/>
  </si>
  <si>
    <t>单位：万元</t>
    <phoneticPr fontId="1" type="noConversion"/>
  </si>
  <si>
    <t xml:space="preserve"> </t>
    <phoneticPr fontId="5" type="noConversion"/>
  </si>
  <si>
    <t>附件1：</t>
    <phoneticPr fontId="5" type="noConversion"/>
  </si>
  <si>
    <t>2017年生猪（牛羊）调出大县奖励资金总表</t>
    <phoneticPr fontId="5" type="noConversion"/>
  </si>
</sst>
</file>

<file path=xl/styles.xml><?xml version="1.0" encoding="utf-8"?>
<styleSheet xmlns="http://schemas.openxmlformats.org/spreadsheetml/2006/main">
  <numFmts count="3">
    <numFmt numFmtId="176" formatCode="0.00_ "/>
    <numFmt numFmtId="177" formatCode="0.00_);[Red]\(0.00\)"/>
    <numFmt numFmtId="178" formatCode="0_ "/>
  </numFmts>
  <fonts count="15">
    <font>
      <sz val="12"/>
      <name val="宋体"/>
      <charset val="134"/>
    </font>
    <font>
      <sz val="9"/>
      <name val="宋体"/>
      <charset val="134"/>
    </font>
    <font>
      <sz val="10"/>
      <name val="宋体"/>
      <family val="3"/>
      <charset val="134"/>
    </font>
    <font>
      <sz val="12"/>
      <name val="Times New Roman"/>
      <family val="1"/>
    </font>
    <font>
      <sz val="10"/>
      <name val="宋体"/>
      <family val="3"/>
      <charset val="134"/>
      <scheme val="minor"/>
    </font>
    <font>
      <sz val="9"/>
      <name val="宋体"/>
      <family val="3"/>
      <charset val="134"/>
    </font>
    <font>
      <b/>
      <sz val="10"/>
      <name val="宋体"/>
      <family val="3"/>
      <charset val="134"/>
      <scheme val="minor"/>
    </font>
    <font>
      <sz val="12"/>
      <name val="宋体"/>
      <family val="3"/>
      <charset val="134"/>
    </font>
    <font>
      <sz val="12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b/>
      <sz val="12"/>
      <color rgb="FFFF0000"/>
      <name val="宋体"/>
      <family val="3"/>
      <charset val="134"/>
      <scheme val="minor"/>
    </font>
    <font>
      <sz val="16"/>
      <name val="黑体"/>
      <family val="3"/>
      <charset val="134"/>
    </font>
    <font>
      <b/>
      <sz val="16"/>
      <name val="黑体"/>
      <family val="3"/>
      <charset val="134"/>
    </font>
    <font>
      <sz val="11"/>
      <color rgb="FF9C6500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9" fillId="0" borderId="0"/>
    <xf numFmtId="0" fontId="3" fillId="0" borderId="0"/>
    <xf numFmtId="0" fontId="5" fillId="0" borderId="0"/>
    <xf numFmtId="0" fontId="14" fillId="2" borderId="0" applyNumberFormat="0" applyBorder="0" applyAlignment="0" applyProtection="0">
      <alignment vertical="center"/>
    </xf>
  </cellStyleXfs>
  <cellXfs count="85">
    <xf numFmtId="0" fontId="0" fillId="0" borderId="0" xfId="0"/>
    <xf numFmtId="0" fontId="0" fillId="0" borderId="0" xfId="0" applyAlignment="1">
      <alignment wrapText="1"/>
    </xf>
    <xf numFmtId="176" fontId="2" fillId="0" borderId="0" xfId="0" applyNumberFormat="1" applyFont="1" applyBorder="1" applyAlignment="1">
      <alignment wrapText="1"/>
    </xf>
    <xf numFmtId="176" fontId="2" fillId="0" borderId="0" xfId="0" applyNumberFormat="1" applyFont="1" applyAlignment="1">
      <alignment wrapText="1"/>
    </xf>
    <xf numFmtId="177" fontId="2" fillId="0" borderId="0" xfId="1" applyNumberFormat="1" applyFont="1" applyFill="1" applyBorder="1" applyAlignment="1">
      <alignment wrapText="1"/>
    </xf>
    <xf numFmtId="177" fontId="2" fillId="0" borderId="0" xfId="1" applyNumberFormat="1" applyFont="1" applyFill="1" applyAlignment="1">
      <alignment wrapText="1"/>
    </xf>
    <xf numFmtId="0" fontId="2" fillId="0" borderId="0" xfId="1" applyFont="1" applyFill="1" applyAlignment="1">
      <alignment horizontal="left" wrapText="1"/>
    </xf>
    <xf numFmtId="176" fontId="2" fillId="0" borderId="0" xfId="1" applyNumberFormat="1" applyFont="1" applyFill="1" applyBorder="1" applyAlignment="1">
      <alignment wrapText="1"/>
    </xf>
    <xf numFmtId="176" fontId="2" fillId="0" borderId="0" xfId="0" applyNumberFormat="1" applyFont="1" applyAlignment="1">
      <alignment vertical="center" wrapText="1"/>
    </xf>
    <xf numFmtId="176" fontId="2" fillId="0" borderId="0" xfId="0" applyNumberFormat="1" applyFont="1" applyBorder="1" applyAlignment="1">
      <alignment vertical="center" wrapText="1"/>
    </xf>
    <xf numFmtId="177" fontId="2" fillId="0" borderId="0" xfId="1" applyNumberFormat="1" applyFont="1" applyFill="1" applyBorder="1" applyAlignment="1">
      <alignment vertical="center" wrapText="1"/>
    </xf>
    <xf numFmtId="177" fontId="2" fillId="0" borderId="0" xfId="1" applyNumberFormat="1" applyFont="1" applyFill="1" applyAlignment="1">
      <alignment vertical="center" wrapText="1"/>
    </xf>
    <xf numFmtId="176" fontId="2" fillId="0" borderId="0" xfId="1" applyNumberFormat="1" applyFont="1" applyFill="1" applyBorder="1" applyAlignment="1">
      <alignment vertical="center" wrapText="1"/>
    </xf>
    <xf numFmtId="0" fontId="2" fillId="0" borderId="0" xfId="1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2" fillId="0" borderId="1" xfId="1" applyFont="1" applyFill="1" applyBorder="1" applyAlignment="1">
      <alignment horizontal="left" vertical="center" wrapText="1"/>
    </xf>
    <xf numFmtId="176" fontId="0" fillId="0" borderId="0" xfId="0" applyNumberFormat="1" applyAlignment="1">
      <alignment vertical="center" wrapText="1"/>
    </xf>
    <xf numFmtId="176" fontId="4" fillId="3" borderId="2" xfId="0" applyNumberFormat="1" applyFont="1" applyFill="1" applyBorder="1" applyAlignment="1">
      <alignment horizontal="right" vertical="center" wrapText="1"/>
    </xf>
    <xf numFmtId="176" fontId="4" fillId="3" borderId="3" xfId="0" applyNumberFormat="1" applyFont="1" applyFill="1" applyBorder="1" applyAlignment="1">
      <alignment horizontal="right" vertical="center" wrapText="1"/>
    </xf>
    <xf numFmtId="176" fontId="4" fillId="3" borderId="3" xfId="1" applyNumberFormat="1" applyFont="1" applyFill="1" applyBorder="1" applyAlignment="1">
      <alignment horizontal="right" vertical="center" wrapText="1"/>
    </xf>
    <xf numFmtId="0" fontId="4" fillId="0" borderId="3" xfId="2" applyFont="1" applyFill="1" applyBorder="1" applyAlignment="1">
      <alignment horizontal="left" vertical="center" wrapText="1"/>
    </xf>
    <xf numFmtId="49" fontId="4" fillId="0" borderId="4" xfId="2" applyNumberFormat="1" applyFont="1" applyFill="1" applyBorder="1" applyAlignment="1">
      <alignment horizontal="left" vertical="center" wrapText="1"/>
    </xf>
    <xf numFmtId="49" fontId="0" fillId="0" borderId="0" xfId="0" applyNumberFormat="1" applyAlignment="1">
      <alignment vertical="center" wrapText="1"/>
    </xf>
    <xf numFmtId="176" fontId="4" fillId="3" borderId="5" xfId="0" applyNumberFormat="1" applyFont="1" applyFill="1" applyBorder="1" applyAlignment="1">
      <alignment horizontal="right" vertical="center" wrapText="1"/>
    </xf>
    <xf numFmtId="176" fontId="4" fillId="3" borderId="6" xfId="0" applyNumberFormat="1" applyFont="1" applyFill="1" applyBorder="1" applyAlignment="1">
      <alignment horizontal="right" vertical="center" wrapText="1"/>
    </xf>
    <xf numFmtId="176" fontId="4" fillId="3" borderId="6" xfId="1" applyNumberFormat="1" applyFont="1" applyFill="1" applyBorder="1" applyAlignment="1">
      <alignment horizontal="right" vertical="center" wrapText="1"/>
    </xf>
    <xf numFmtId="0" fontId="4" fillId="0" borderId="6" xfId="2" applyFont="1" applyFill="1" applyBorder="1" applyAlignment="1">
      <alignment horizontal="left" vertical="center" wrapText="1"/>
    </xf>
    <xf numFmtId="0" fontId="4" fillId="4" borderId="6" xfId="2" applyFont="1" applyFill="1" applyBorder="1" applyAlignment="1">
      <alignment horizontal="left" vertical="center" wrapText="1"/>
    </xf>
    <xf numFmtId="49" fontId="4" fillId="4" borderId="4" xfId="2" applyNumberFormat="1" applyFont="1" applyFill="1" applyBorder="1" applyAlignment="1">
      <alignment horizontal="left" vertical="center" wrapText="1"/>
    </xf>
    <xf numFmtId="49" fontId="4" fillId="0" borderId="6" xfId="2" applyNumberFormat="1" applyFont="1" applyFill="1" applyBorder="1" applyAlignment="1">
      <alignment horizontal="left" vertical="center" wrapText="1"/>
    </xf>
    <xf numFmtId="49" fontId="4" fillId="4" borderId="6" xfId="2" applyNumberFormat="1" applyFont="1" applyFill="1" applyBorder="1" applyAlignment="1">
      <alignment horizontal="left" vertical="center" wrapText="1"/>
    </xf>
    <xf numFmtId="0" fontId="0" fillId="4" borderId="0" xfId="0" applyFill="1" applyAlignment="1">
      <alignment wrapText="1"/>
    </xf>
    <xf numFmtId="0" fontId="4" fillId="5" borderId="6" xfId="2" applyFont="1" applyFill="1" applyBorder="1" applyAlignment="1">
      <alignment horizontal="left" vertical="center" wrapText="1"/>
    </xf>
    <xf numFmtId="49" fontId="4" fillId="5" borderId="6" xfId="2" applyNumberFormat="1" applyFont="1" applyFill="1" applyBorder="1" applyAlignment="1">
      <alignment horizontal="left" vertical="center" wrapText="1"/>
    </xf>
    <xf numFmtId="0" fontId="4" fillId="0" borderId="6" xfId="3" applyFont="1" applyFill="1" applyBorder="1" applyAlignment="1">
      <alignment horizontal="left" vertical="center" wrapText="1"/>
    </xf>
    <xf numFmtId="0" fontId="6" fillId="0" borderId="6" xfId="4" applyFont="1" applyFill="1" applyBorder="1" applyAlignment="1">
      <alignment horizontal="left" vertical="center" wrapText="1"/>
    </xf>
    <xf numFmtId="0" fontId="4" fillId="0" borderId="6" xfId="5" applyFont="1" applyFill="1" applyBorder="1" applyAlignment="1">
      <alignment horizontal="left" vertical="center" wrapText="1"/>
    </xf>
    <xf numFmtId="176" fontId="6" fillId="3" borderId="6" xfId="1" applyNumberFormat="1" applyFont="1" applyFill="1" applyBorder="1" applyAlignment="1">
      <alignment horizontal="right" vertical="center" wrapText="1"/>
    </xf>
    <xf numFmtId="0" fontId="4" fillId="0" borderId="6" xfId="5" applyNumberFormat="1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176" fontId="4" fillId="3" borderId="0" xfId="0" applyNumberFormat="1" applyFont="1" applyFill="1" applyAlignment="1">
      <alignment horizontal="right" vertical="center" wrapText="1"/>
    </xf>
    <xf numFmtId="176" fontId="4" fillId="3" borderId="0" xfId="1" applyNumberFormat="1" applyFont="1" applyFill="1" applyBorder="1" applyAlignment="1">
      <alignment horizontal="right" vertical="center" wrapText="1"/>
    </xf>
    <xf numFmtId="176" fontId="4" fillId="3" borderId="7" xfId="1" applyNumberFormat="1" applyFont="1" applyFill="1" applyBorder="1" applyAlignment="1">
      <alignment horizontal="right" vertical="center" wrapText="1"/>
    </xf>
    <xf numFmtId="176" fontId="4" fillId="3" borderId="6" xfId="6" applyNumberFormat="1" applyFont="1" applyFill="1" applyBorder="1" applyAlignment="1">
      <alignment horizontal="right" vertical="center" wrapText="1"/>
    </xf>
    <xf numFmtId="49" fontId="0" fillId="4" borderId="0" xfId="0" applyNumberFormat="1" applyFill="1" applyAlignment="1">
      <alignment vertical="center" wrapText="1"/>
    </xf>
    <xf numFmtId="176" fontId="2" fillId="3" borderId="6" xfId="0" applyNumberFormat="1" applyFont="1" applyFill="1" applyBorder="1" applyAlignment="1">
      <alignment vertical="center" wrapText="1"/>
    </xf>
    <xf numFmtId="0" fontId="4" fillId="3" borderId="6" xfId="2" applyFont="1" applyFill="1" applyBorder="1" applyAlignment="1">
      <alignment horizontal="left" vertical="center" wrapText="1"/>
    </xf>
    <xf numFmtId="49" fontId="4" fillId="3" borderId="6" xfId="2" applyNumberFormat="1" applyFont="1" applyFill="1" applyBorder="1" applyAlignment="1">
      <alignment horizontal="left" vertical="center" wrapText="1"/>
    </xf>
    <xf numFmtId="49" fontId="0" fillId="3" borderId="0" xfId="0" applyNumberFormat="1" applyFill="1" applyAlignment="1">
      <alignment vertical="center" wrapText="1"/>
    </xf>
    <xf numFmtId="0" fontId="2" fillId="0" borderId="0" xfId="0" applyFont="1" applyAlignment="1">
      <alignment wrapText="1"/>
    </xf>
    <xf numFmtId="0" fontId="7" fillId="0" borderId="8" xfId="0" applyFont="1" applyBorder="1" applyAlignment="1">
      <alignment wrapText="1"/>
    </xf>
    <xf numFmtId="178" fontId="7" fillId="0" borderId="8" xfId="0" applyNumberFormat="1" applyFont="1" applyFill="1" applyBorder="1" applyAlignment="1">
      <alignment vertical="center" wrapText="1"/>
    </xf>
    <xf numFmtId="178" fontId="8" fillId="0" borderId="8" xfId="0" applyNumberFormat="1" applyFont="1" applyFill="1" applyBorder="1" applyAlignment="1">
      <alignment horizontal="right" vertical="center" wrapText="1"/>
    </xf>
    <xf numFmtId="176" fontId="7" fillId="0" borderId="8" xfId="0" applyNumberFormat="1" applyFont="1" applyFill="1" applyBorder="1" applyAlignment="1">
      <alignment vertical="center" wrapText="1"/>
    </xf>
    <xf numFmtId="176" fontId="8" fillId="0" borderId="8" xfId="0" applyNumberFormat="1" applyFont="1" applyFill="1" applyBorder="1" applyAlignment="1">
      <alignment horizontal="right" vertical="center" wrapText="1"/>
    </xf>
    <xf numFmtId="176" fontId="8" fillId="0" borderId="8" xfId="1" applyNumberFormat="1" applyFont="1" applyFill="1" applyBorder="1" applyAlignment="1">
      <alignment horizontal="right" vertical="center" wrapText="1"/>
    </xf>
    <xf numFmtId="0" fontId="8" fillId="0" borderId="8" xfId="2" applyFont="1" applyFill="1" applyBorder="1" applyAlignment="1">
      <alignment horizontal="left" vertical="center" wrapText="1"/>
    </xf>
    <xf numFmtId="49" fontId="7" fillId="0" borderId="8" xfId="0" applyNumberFormat="1" applyFont="1" applyFill="1" applyBorder="1" applyAlignment="1">
      <alignment horizontal="center" vertical="center" wrapText="1"/>
    </xf>
    <xf numFmtId="0" fontId="8" fillId="0" borderId="8" xfId="2" applyFont="1" applyFill="1" applyBorder="1" applyAlignment="1">
      <alignment horizontal="center" vertical="center" wrapText="1"/>
    </xf>
    <xf numFmtId="178" fontId="7" fillId="0" borderId="8" xfId="0" applyNumberFormat="1" applyFont="1" applyFill="1" applyBorder="1" applyAlignment="1">
      <alignment horizontal="right" vertical="center" wrapText="1"/>
    </xf>
    <xf numFmtId="0" fontId="8" fillId="0" borderId="8" xfId="4" applyFont="1" applyFill="1" applyBorder="1" applyAlignment="1">
      <alignment horizontal="center" vertical="center" wrapText="1"/>
    </xf>
    <xf numFmtId="176" fontId="7" fillId="0" borderId="8" xfId="7" applyNumberFormat="1" applyFont="1" applyFill="1" applyBorder="1" applyAlignment="1">
      <alignment vertical="center" wrapText="1"/>
    </xf>
    <xf numFmtId="176" fontId="7" fillId="0" borderId="8" xfId="8" applyNumberFormat="1" applyFont="1" applyFill="1" applyBorder="1" applyAlignment="1">
      <alignment horizontal="right" vertical="center" wrapText="1"/>
    </xf>
    <xf numFmtId="49" fontId="8" fillId="0" borderId="8" xfId="2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176" fontId="6" fillId="0" borderId="0" xfId="0" applyNumberFormat="1" applyFont="1" applyAlignment="1">
      <alignment horizontal="center" wrapText="1"/>
    </xf>
    <xf numFmtId="0" fontId="10" fillId="0" borderId="8" xfId="0" applyFont="1" applyBorder="1" applyAlignment="1">
      <alignment horizontal="center" wrapText="1"/>
    </xf>
    <xf numFmtId="177" fontId="10" fillId="0" borderId="8" xfId="1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176" fontId="4" fillId="0" borderId="0" xfId="0" applyNumberFormat="1" applyFont="1" applyAlignment="1">
      <alignment horizontal="center" wrapText="1"/>
    </xf>
    <xf numFmtId="177" fontId="8" fillId="0" borderId="8" xfId="1" applyNumberFormat="1" applyFont="1" applyFill="1" applyBorder="1" applyAlignment="1">
      <alignment horizontal="center" vertical="center" wrapText="1"/>
    </xf>
    <xf numFmtId="0" fontId="4" fillId="0" borderId="0" xfId="1" applyFont="1" applyFill="1" applyAlignment="1">
      <alignment horizontal="right" vertical="center" wrapText="1"/>
    </xf>
    <xf numFmtId="0" fontId="12" fillId="0" borderId="0" xfId="1" applyFont="1" applyFill="1" applyAlignment="1">
      <alignment horizontal="center" vertical="center" wrapText="1"/>
    </xf>
    <xf numFmtId="0" fontId="7" fillId="0" borderId="0" xfId="5" applyFont="1" applyFill="1" applyAlignment="1">
      <alignment vertical="center" wrapText="1"/>
    </xf>
    <xf numFmtId="0" fontId="13" fillId="0" borderId="0" xfId="1" applyFont="1" applyFill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49" fontId="8" fillId="0" borderId="8" xfId="2" applyNumberFormat="1" applyFont="1" applyFill="1" applyBorder="1" applyAlignment="1">
      <alignment horizontal="center" vertical="center" wrapText="1"/>
    </xf>
    <xf numFmtId="0" fontId="12" fillId="0" borderId="0" xfId="1" applyFont="1" applyFill="1" applyAlignment="1">
      <alignment horizontal="center" vertical="center" wrapText="1"/>
    </xf>
    <xf numFmtId="0" fontId="8" fillId="0" borderId="8" xfId="2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177" fontId="10" fillId="0" borderId="8" xfId="1" applyNumberFormat="1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176" fontId="10" fillId="0" borderId="8" xfId="1" applyNumberFormat="1" applyFont="1" applyFill="1" applyBorder="1" applyAlignment="1">
      <alignment horizontal="center" vertical="center" wrapText="1"/>
    </xf>
    <xf numFmtId="0" fontId="10" fillId="0" borderId="8" xfId="4" applyFont="1" applyFill="1" applyBorder="1" applyAlignment="1">
      <alignment horizontal="center" vertical="center" wrapText="1"/>
    </xf>
  </cellXfs>
  <cellStyles count="12">
    <cellStyle name="_2011-2013年全国生猪分县数据（MOF）" xfId="1"/>
    <cellStyle name="_ET_STYLE_NoName_00_" xfId="9"/>
    <cellStyle name="0,0_x000d_&#10;NA_x000d_&#10;" xfId="3"/>
    <cellStyle name="常规" xfId="0" builtinId="0"/>
    <cellStyle name="常规 2" xfId="8"/>
    <cellStyle name="常规 2 2" xfId="6"/>
    <cellStyle name="常规 3" xfId="10"/>
    <cellStyle name="常规_2011-2013年全国生猪分县数据（MOF）" xfId="5"/>
    <cellStyle name="常规_253个大县分县数据（除湖南）" xfId="7"/>
    <cellStyle name="常规_Sheet1" xfId="4"/>
    <cellStyle name="适中 2" xfId="11"/>
    <cellStyle name="样式 1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O3000"/>
  <sheetViews>
    <sheetView tabSelected="1" workbookViewId="0">
      <pane xSplit="3" ySplit="5" topLeftCell="D202" activePane="bottomRight" state="frozen"/>
      <selection pane="topRight" activeCell="E1" sqref="E1"/>
      <selection pane="bottomLeft" activeCell="A6" sqref="A6"/>
      <selection pane="bottomRight" activeCell="AL582" sqref="AL582"/>
    </sheetView>
  </sheetViews>
  <sheetFormatPr defaultRowHeight="14.25"/>
  <cols>
    <col min="1" max="1" width="6.5" style="1" hidden="1" customWidth="1"/>
    <col min="2" max="2" width="21.5" style="6" customWidth="1"/>
    <col min="3" max="3" width="11.875" style="6" hidden="1" customWidth="1"/>
    <col min="4" max="5" width="8.625" style="5" hidden="1" customWidth="1"/>
    <col min="6" max="6" width="11.875" style="5" hidden="1" customWidth="1"/>
    <col min="7" max="8" width="8.125" style="5" hidden="1" customWidth="1"/>
    <col min="9" max="9" width="11.875" style="5" hidden="1" customWidth="1"/>
    <col min="10" max="11" width="8.625" style="5" hidden="1" customWidth="1"/>
    <col min="12" max="12" width="11.875" style="5" hidden="1" customWidth="1"/>
    <col min="13" max="13" width="8.125" style="5" hidden="1" customWidth="1"/>
    <col min="14" max="14" width="8.125" style="4" hidden="1" customWidth="1"/>
    <col min="15" max="15" width="11.875" style="5" hidden="1" customWidth="1"/>
    <col min="16" max="17" width="11.875" style="4" hidden="1" customWidth="1"/>
    <col min="18" max="18" width="8.125" style="4" hidden="1" customWidth="1"/>
    <col min="19" max="20" width="11.875" style="4" hidden="1" customWidth="1"/>
    <col min="21" max="21" width="8.125" style="4" hidden="1" customWidth="1"/>
    <col min="22" max="23" width="11.875" style="4" hidden="1" customWidth="1"/>
    <col min="24" max="24" width="8.125" style="4" hidden="1" customWidth="1"/>
    <col min="25" max="26" width="11.875" style="4" hidden="1" customWidth="1"/>
    <col min="27" max="27" width="8.125" style="4" hidden="1" customWidth="1"/>
    <col min="28" max="29" width="9.5" style="3" hidden="1" customWidth="1"/>
    <col min="30" max="30" width="9.5" style="2" hidden="1" customWidth="1"/>
    <col min="31" max="31" width="9.625" style="1" hidden="1" customWidth="1"/>
    <col min="32" max="32" width="9.875" style="1" hidden="1" customWidth="1"/>
    <col min="33" max="33" width="9.75" style="1" hidden="1" customWidth="1"/>
    <col min="34" max="34" width="10.375" style="1" hidden="1" customWidth="1"/>
    <col min="35" max="35" width="3.5" style="1" hidden="1" customWidth="1"/>
    <col min="36" max="36" width="10.375" style="1" customWidth="1"/>
    <col min="37" max="37" width="11.5" style="1" customWidth="1"/>
    <col min="38" max="38" width="11" style="1" customWidth="1"/>
    <col min="39" max="39" width="12.625" style="1" customWidth="1"/>
    <col min="40" max="40" width="10.5" style="1" bestFit="1" customWidth="1"/>
    <col min="41" max="41" width="26.75" style="1" customWidth="1"/>
    <col min="42" max="16384" width="9" style="1"/>
  </cols>
  <sheetData>
    <row r="1" spans="1:41" ht="20.25">
      <c r="B1" s="76" t="s">
        <v>5430</v>
      </c>
      <c r="C1" s="13"/>
      <c r="D1" s="11"/>
      <c r="E1" s="11"/>
      <c r="F1" s="11"/>
      <c r="G1" s="11"/>
      <c r="H1" s="11"/>
      <c r="I1" s="11"/>
      <c r="J1" s="11"/>
      <c r="K1" s="11"/>
      <c r="L1" s="11"/>
      <c r="M1" s="11"/>
      <c r="N1" s="10"/>
      <c r="O1" s="11"/>
      <c r="P1" s="75" t="s">
        <v>5429</v>
      </c>
      <c r="Q1" s="75"/>
      <c r="R1" s="10"/>
      <c r="S1" s="75" t="s">
        <v>5429</v>
      </c>
      <c r="T1" s="75"/>
      <c r="U1" s="10"/>
      <c r="V1" s="74"/>
      <c r="W1" s="74"/>
      <c r="X1" s="10"/>
      <c r="Y1" s="74"/>
      <c r="Z1" s="74"/>
      <c r="AA1" s="10"/>
      <c r="AB1" s="8"/>
      <c r="AC1" s="8"/>
      <c r="AD1" s="9"/>
      <c r="AE1" s="14"/>
      <c r="AF1" s="14"/>
      <c r="AG1" s="14"/>
      <c r="AH1" s="14"/>
      <c r="AI1" s="14"/>
      <c r="AJ1" s="14"/>
      <c r="AK1" s="14"/>
      <c r="AL1" s="14"/>
    </row>
    <row r="2" spans="1:41" ht="48.75" customHeight="1">
      <c r="A2" s="78" t="s">
        <v>5431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</row>
    <row r="3" spans="1:41" ht="28.5" customHeight="1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M3" s="72" t="s">
        <v>5428</v>
      </c>
    </row>
    <row r="4" spans="1:41" s="64" customFormat="1" ht="14.25" customHeight="1">
      <c r="A4" s="80" t="s">
        <v>5427</v>
      </c>
      <c r="B4" s="84" t="s">
        <v>5426</v>
      </c>
      <c r="C4" s="84"/>
      <c r="D4" s="81" t="s">
        <v>5425</v>
      </c>
      <c r="E4" s="81"/>
      <c r="F4" s="81"/>
      <c r="G4" s="81" t="s">
        <v>5424</v>
      </c>
      <c r="H4" s="81"/>
      <c r="I4" s="81"/>
      <c r="J4" s="81" t="s">
        <v>5423</v>
      </c>
      <c r="K4" s="81"/>
      <c r="L4" s="81"/>
      <c r="M4" s="81" t="s">
        <v>5422</v>
      </c>
      <c r="N4" s="81"/>
      <c r="O4" s="81"/>
      <c r="P4" s="81" t="s">
        <v>5421</v>
      </c>
      <c r="Q4" s="81"/>
      <c r="R4" s="81"/>
      <c r="S4" s="81" t="s">
        <v>5420</v>
      </c>
      <c r="T4" s="81"/>
      <c r="U4" s="81"/>
      <c r="V4" s="81" t="s">
        <v>5419</v>
      </c>
      <c r="W4" s="81"/>
      <c r="X4" s="81"/>
      <c r="Y4" s="81" t="s">
        <v>5418</v>
      </c>
      <c r="Z4" s="81"/>
      <c r="AA4" s="81"/>
      <c r="AB4" s="83" t="s">
        <v>5417</v>
      </c>
      <c r="AC4" s="83"/>
      <c r="AD4" s="83"/>
      <c r="AE4" s="80" t="s">
        <v>5416</v>
      </c>
      <c r="AF4" s="80" t="s">
        <v>5415</v>
      </c>
      <c r="AG4" s="80" t="s">
        <v>5414</v>
      </c>
      <c r="AH4" s="80" t="s">
        <v>5413</v>
      </c>
      <c r="AI4" s="80" t="s">
        <v>5412</v>
      </c>
      <c r="AJ4" s="80" t="s">
        <v>5411</v>
      </c>
      <c r="AK4" s="80" t="s">
        <v>5410</v>
      </c>
      <c r="AL4" s="80" t="s">
        <v>5409</v>
      </c>
      <c r="AM4" s="80" t="s">
        <v>5408</v>
      </c>
    </row>
    <row r="5" spans="1:41" s="64" customFormat="1" ht="24.75" customHeight="1">
      <c r="A5" s="80"/>
      <c r="B5" s="84"/>
      <c r="C5" s="84"/>
      <c r="D5" s="67" t="s">
        <v>5407</v>
      </c>
      <c r="E5" s="67" t="s">
        <v>5406</v>
      </c>
      <c r="F5" s="67" t="s">
        <v>5405</v>
      </c>
      <c r="G5" s="67" t="s">
        <v>5407</v>
      </c>
      <c r="H5" s="67" t="s">
        <v>5406</v>
      </c>
      <c r="I5" s="67" t="s">
        <v>5405</v>
      </c>
      <c r="J5" s="67" t="s">
        <v>5407</v>
      </c>
      <c r="K5" s="67" t="s">
        <v>5406</v>
      </c>
      <c r="L5" s="67" t="s">
        <v>5405</v>
      </c>
      <c r="M5" s="67" t="s">
        <v>5407</v>
      </c>
      <c r="N5" s="67" t="s">
        <v>5406</v>
      </c>
      <c r="O5" s="67" t="s">
        <v>5405</v>
      </c>
      <c r="P5" s="67" t="s">
        <v>5407</v>
      </c>
      <c r="Q5" s="67" t="s">
        <v>5406</v>
      </c>
      <c r="R5" s="67" t="s">
        <v>5405</v>
      </c>
      <c r="S5" s="67" t="s">
        <v>5407</v>
      </c>
      <c r="T5" s="67" t="s">
        <v>5406</v>
      </c>
      <c r="U5" s="67" t="s">
        <v>5405</v>
      </c>
      <c r="V5" s="67" t="s">
        <v>5407</v>
      </c>
      <c r="W5" s="67" t="s">
        <v>5406</v>
      </c>
      <c r="X5" s="67" t="s">
        <v>5405</v>
      </c>
      <c r="Y5" s="67" t="s">
        <v>5407</v>
      </c>
      <c r="Z5" s="67" t="s">
        <v>5406</v>
      </c>
      <c r="AA5" s="67" t="s">
        <v>5405</v>
      </c>
      <c r="AB5" s="67" t="s">
        <v>5407</v>
      </c>
      <c r="AC5" s="67" t="s">
        <v>5406</v>
      </c>
      <c r="AD5" s="67" t="s">
        <v>5405</v>
      </c>
      <c r="AE5" s="80"/>
      <c r="AF5" s="80"/>
      <c r="AG5" s="80"/>
      <c r="AH5" s="80"/>
      <c r="AI5" s="80"/>
      <c r="AJ5" s="80"/>
      <c r="AK5" s="80"/>
      <c r="AL5" s="80"/>
      <c r="AM5" s="80"/>
    </row>
    <row r="6" spans="1:41" s="69" customFormat="1" ht="18.75" customHeight="1">
      <c r="A6" s="82" t="s">
        <v>5404</v>
      </c>
      <c r="B6" s="82"/>
      <c r="C6" s="82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54">
        <f>AE7+AE9+AE14+AE36+AE40+AE89+AE111+AE115+AE128+AE147+AE169+AE175+AE194+AE202+AE225+AE261+AE266+AE325+AE363+AE420+AE437+AE456+AE459+AE483+AE545+AE550+AE580+AE582+AE634</f>
        <v>29652.790920108433</v>
      </c>
      <c r="AF6" s="54">
        <f>AF7+AF9+AF14+AF36+AF40+AF89+AF111+AF115+AF128+AF147+AF169+AF175+AF194+AF202+AF225+AF261+AF266+AF325+AF363+AF420+AF437+AF456+AF459+AF483+AF545+AF550+AF580+AF582+AF634</f>
        <v>40643.70964625536</v>
      </c>
      <c r="AG6" s="54">
        <f>AG7+AG9+AG14+AG36+AG40+AG89+AG111+AG115+AG128+AG147+AG169+AG175+AG194+AG202+AG225+AG261+AG266+AG325+AG363+AG420+AG437+AG456+AG459+AG483+AG545+AG550+AG580+AG582+AG634</f>
        <v>26004.366598879413</v>
      </c>
      <c r="AH6" s="54">
        <f>AH7+AH9+AH14+AH36+AH40+AH89+AH111+AH115+AH128+AH147+AH169+AH175+AH194+AH202+AH225+AH261+AH266+AH325+AH363+AH420+AH437+AH456+AH459+AH483+AH545+AH550+AH580+AH582+AH634</f>
        <v>31488.414521337905</v>
      </c>
      <c r="AI6" s="52">
        <f>AI7+AI9+AI14+AI36+AI40+AI89+AI111+AI115+AI128+AI147+AI169+AI175+AI194+AI202+AI225+AI261+AI266+AI325+AI363+AI420+AI437+AI456+AI459+AI483+AI545+AI550+AI580+AI582+AI634</f>
        <v>230000</v>
      </c>
      <c r="AJ6" s="52">
        <f t="shared" ref="AJ6:AJ69" si="0">AK6+AL6+AM6</f>
        <v>291075</v>
      </c>
      <c r="AK6" s="52">
        <f>AK7+AK9+AK14+AK36+AK40+AK89+AK111+AK115+AK146+AK147+AK169+AK175+AK194+AK202+AK225+AK261+AK266+AK325+AK363+AK420+AK437+AK456+AK459+AK483+AK545+AK550+AK573+AK580+AK582+AK584+AK596+AK600</f>
        <v>29299</v>
      </c>
      <c r="AL6" s="52">
        <f t="shared" ref="AL6:AM6" si="1">AL7+AL9+AL14+AL36+AL40+AL89+AL111+AL115+AL146+AL147+AL169+AL175+AL194+AL202+AL225+AL261+AL266+AL325+AL363+AL420+AL437+AL456+AL459+AL483+AL545+AL550+AL573+AL580+AL582+AL584+AL596+AL600</f>
        <v>221776</v>
      </c>
      <c r="AM6" s="52">
        <f t="shared" si="1"/>
        <v>40000</v>
      </c>
      <c r="AO6" s="70"/>
    </row>
    <row r="7" spans="1:41" s="64" customFormat="1" ht="15" customHeight="1">
      <c r="A7" s="68"/>
      <c r="B7" s="77" t="s">
        <v>5403</v>
      </c>
      <c r="C7" s="58" t="s">
        <v>4372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53">
        <f>AE8</f>
        <v>66.00979679834154</v>
      </c>
      <c r="AF7" s="53">
        <f>AF8</f>
        <v>85.866566666666657</v>
      </c>
      <c r="AG7" s="53">
        <f>AG8</f>
        <v>51.298300000000005</v>
      </c>
      <c r="AH7" s="53">
        <f>AH8</f>
        <v>67.296115065837427</v>
      </c>
      <c r="AI7" s="51">
        <f>AI8</f>
        <v>492</v>
      </c>
      <c r="AJ7" s="52">
        <f t="shared" si="0"/>
        <v>713</v>
      </c>
      <c r="AK7" s="51">
        <v>223</v>
      </c>
      <c r="AL7" s="51">
        <f>AL8</f>
        <v>490</v>
      </c>
      <c r="AM7" s="66"/>
      <c r="AN7" s="65"/>
    </row>
    <row r="8" spans="1:41" s="49" customFormat="1" hidden="1">
      <c r="A8" s="57" t="s">
        <v>5402</v>
      </c>
      <c r="B8" s="77"/>
      <c r="C8" s="56" t="s">
        <v>5401</v>
      </c>
      <c r="D8" s="55">
        <v>54.54</v>
      </c>
      <c r="E8" s="55">
        <v>51.199800000000003</v>
      </c>
      <c r="F8" s="55">
        <v>48.155099999999997</v>
      </c>
      <c r="G8" s="55">
        <v>7.12</v>
      </c>
      <c r="H8" s="55">
        <v>6.4987000000000004</v>
      </c>
      <c r="I8" s="55">
        <v>5.8064999999999998</v>
      </c>
      <c r="J8" s="55">
        <v>95.11</v>
      </c>
      <c r="K8" s="55">
        <v>87.825000000000003</v>
      </c>
      <c r="L8" s="55">
        <v>74.664699999999996</v>
      </c>
      <c r="M8" s="55">
        <v>7.52</v>
      </c>
      <c r="N8" s="55">
        <v>6.924904699999999</v>
      </c>
      <c r="O8" s="55">
        <v>5.9130000000000003</v>
      </c>
      <c r="P8" s="55">
        <v>43.629780501710378</v>
      </c>
      <c r="Q8" s="55">
        <v>54.9</v>
      </c>
      <c r="R8" s="55">
        <v>55.4</v>
      </c>
      <c r="S8" s="55">
        <v>49.951630299574994</v>
      </c>
      <c r="T8" s="55">
        <v>45.5</v>
      </c>
      <c r="U8" s="55">
        <v>46.599999999999987</v>
      </c>
      <c r="V8" s="55">
        <v>15.687437024366581</v>
      </c>
      <c r="W8" s="55">
        <v>14.37</v>
      </c>
      <c r="X8" s="55">
        <v>14</v>
      </c>
      <c r="Y8" s="55">
        <v>16.245931944538366</v>
      </c>
      <c r="Z8" s="55">
        <v>15.26</v>
      </c>
      <c r="AA8" s="55">
        <v>15.3</v>
      </c>
      <c r="AB8" s="54">
        <v>75.163997061691276</v>
      </c>
      <c r="AC8" s="54">
        <v>68.048426666666671</v>
      </c>
      <c r="AD8" s="54">
        <v>54.816966666666659</v>
      </c>
      <c r="AE8" s="53">
        <f>(J8-(P8*V8+S8*Y8)/75+K8-(Q8*W8+T8*Z8)/75+L8-(R8*X8+U8*AA8)/75)/3</f>
        <v>66.00979679834154</v>
      </c>
      <c r="AF8" s="53">
        <f>(J8+K8+L8)/3</f>
        <v>85.866566666666657</v>
      </c>
      <c r="AG8" s="53">
        <f>(D8+E8+F8)/3</f>
        <v>51.298300000000005</v>
      </c>
      <c r="AH8" s="53">
        <f>AE8*0.5+AF8*0.25+AG8*0.25</f>
        <v>67.296115065837427</v>
      </c>
      <c r="AI8" s="51">
        <v>492</v>
      </c>
      <c r="AJ8" s="52">
        <f t="shared" si="0"/>
        <v>490</v>
      </c>
      <c r="AK8" s="51"/>
      <c r="AL8" s="51">
        <v>490</v>
      </c>
      <c r="AM8" s="50"/>
    </row>
    <row r="9" spans="1:41" s="49" customFormat="1">
      <c r="A9" s="57"/>
      <c r="B9" s="77" t="s">
        <v>5400</v>
      </c>
      <c r="C9" s="58" t="s">
        <v>4372</v>
      </c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4"/>
      <c r="AC9" s="54"/>
      <c r="AD9" s="54"/>
      <c r="AE9" s="53">
        <f>SUM(AE10:AE13)</f>
        <v>187.73696919358156</v>
      </c>
      <c r="AF9" s="53">
        <f>SUM(AF10:AF13)</f>
        <v>243.50041678900695</v>
      </c>
      <c r="AG9" s="53">
        <f>SUM(AG10:AG13)</f>
        <v>128.09663548461063</v>
      </c>
      <c r="AH9" s="53">
        <f>SUM(AH10:AH13)</f>
        <v>186.76774766519517</v>
      </c>
      <c r="AI9" s="51">
        <f>SUM(AI10:AI13)</f>
        <v>1365</v>
      </c>
      <c r="AJ9" s="52">
        <f t="shared" si="0"/>
        <v>1569</v>
      </c>
      <c r="AK9" s="51">
        <v>208</v>
      </c>
      <c r="AL9" s="51">
        <f>SUM(AL10:AL13)</f>
        <v>1361</v>
      </c>
      <c r="AM9" s="50"/>
    </row>
    <row r="10" spans="1:41" s="49" customFormat="1" hidden="1">
      <c r="A10" s="57" t="s">
        <v>5399</v>
      </c>
      <c r="B10" s="77"/>
      <c r="C10" s="56" t="s">
        <v>5398</v>
      </c>
      <c r="D10" s="55">
        <v>28.908538704342778</v>
      </c>
      <c r="E10" s="55">
        <v>27.94</v>
      </c>
      <c r="F10" s="55">
        <v>25.8142</v>
      </c>
      <c r="G10" s="55">
        <v>2.6636541211197509</v>
      </c>
      <c r="H10" s="55">
        <v>2.5749544388864631</v>
      </c>
      <c r="I10" s="55">
        <v>2.5028557145976422</v>
      </c>
      <c r="J10" s="55">
        <v>48.105313250220689</v>
      </c>
      <c r="K10" s="55">
        <v>49.596577960977534</v>
      </c>
      <c r="L10" s="55">
        <v>49.247799999999998</v>
      </c>
      <c r="M10" s="55">
        <v>4.0526192578985967</v>
      </c>
      <c r="N10" s="55">
        <v>4.0611297583401837</v>
      </c>
      <c r="O10" s="55">
        <v>3.8946234382482361</v>
      </c>
      <c r="P10" s="55">
        <v>9.8702659574468044</v>
      </c>
      <c r="Q10" s="55">
        <v>9.7028873466576293</v>
      </c>
      <c r="R10" s="55">
        <v>9.8712284063326798</v>
      </c>
      <c r="S10" s="55">
        <v>58</v>
      </c>
      <c r="T10" s="55">
        <v>58</v>
      </c>
      <c r="U10" s="55">
        <v>58</v>
      </c>
      <c r="V10" s="55">
        <v>17.93113436055302</v>
      </c>
      <c r="W10" s="55">
        <v>16.55</v>
      </c>
      <c r="X10" s="55">
        <v>16</v>
      </c>
      <c r="Y10" s="55">
        <v>12.503931201466306</v>
      </c>
      <c r="Z10" s="55">
        <v>14.98</v>
      </c>
      <c r="AA10" s="55">
        <v>14.7</v>
      </c>
      <c r="AB10" s="54">
        <v>36.075805586988466</v>
      </c>
      <c r="AC10" s="54">
        <v>35.870940819815083</v>
      </c>
      <c r="AD10" s="54">
        <v>35.77393793998236</v>
      </c>
      <c r="AE10" s="53">
        <f>(J10-(P10*V10+S10*Y10)/75+K10-(Q10*W10+T10*Z10)/75+L10-(R10*X10+U10*AA10)/75)/3</f>
        <v>35.906894782261972</v>
      </c>
      <c r="AF10" s="53">
        <f>(J10+K10+L10)/3</f>
        <v>48.98323040373274</v>
      </c>
      <c r="AG10" s="53">
        <f>(D10+E10+F10)/3</f>
        <v>27.55424623478093</v>
      </c>
      <c r="AH10" s="53">
        <f>AE10*0.5+AF10*0.25+AG10*0.25</f>
        <v>37.087816550759399</v>
      </c>
      <c r="AI10" s="51">
        <v>271</v>
      </c>
      <c r="AJ10" s="52">
        <f t="shared" si="0"/>
        <v>270</v>
      </c>
      <c r="AK10" s="51"/>
      <c r="AL10" s="51">
        <v>270</v>
      </c>
      <c r="AM10" s="50"/>
    </row>
    <row r="11" spans="1:41" s="49" customFormat="1" hidden="1">
      <c r="A11" s="57" t="s">
        <v>5397</v>
      </c>
      <c r="B11" s="77"/>
      <c r="C11" s="56" t="s">
        <v>5396</v>
      </c>
      <c r="D11" s="55">
        <v>42.997970306679683</v>
      </c>
      <c r="E11" s="55">
        <v>45.289762124025707</v>
      </c>
      <c r="F11" s="55">
        <v>45.833239269514017</v>
      </c>
      <c r="G11" s="55">
        <v>4.6173087967178708</v>
      </c>
      <c r="H11" s="55">
        <v>4.6884153521873264</v>
      </c>
      <c r="I11" s="55">
        <v>4.6321543679610784</v>
      </c>
      <c r="J11" s="55">
        <v>80.497153289789992</v>
      </c>
      <c r="K11" s="55">
        <v>81.728759735123774</v>
      </c>
      <c r="L11" s="55">
        <v>77.701499999999996</v>
      </c>
      <c r="M11" s="55">
        <v>6.4381317726955505</v>
      </c>
      <c r="N11" s="55">
        <v>6.4452137176455153</v>
      </c>
      <c r="O11" s="55">
        <v>6.019829612280911</v>
      </c>
      <c r="P11" s="55">
        <v>10.377336065573772</v>
      </c>
      <c r="Q11" s="55">
        <v>10.927720616649081</v>
      </c>
      <c r="R11" s="55">
        <v>10.386576271123465</v>
      </c>
      <c r="S11" s="55">
        <v>29.182517482517483</v>
      </c>
      <c r="T11" s="55">
        <v>29.001134431866475</v>
      </c>
      <c r="U11" s="55">
        <v>29.182895626472973</v>
      </c>
      <c r="V11" s="55">
        <v>17.93113436055302</v>
      </c>
      <c r="W11" s="55">
        <v>16.55</v>
      </c>
      <c r="X11" s="55">
        <v>16</v>
      </c>
      <c r="Y11" s="55">
        <v>12.503931201466306</v>
      </c>
      <c r="Z11" s="55">
        <v>14.98</v>
      </c>
      <c r="AA11" s="55">
        <v>14.7</v>
      </c>
      <c r="AB11" s="54">
        <v>73.150838647344628</v>
      </c>
      <c r="AC11" s="54">
        <v>73.524882801858411</v>
      </c>
      <c r="AD11" s="54">
        <v>69.765849519371613</v>
      </c>
      <c r="AE11" s="53">
        <f>(J11-(P11*V11+S11*Y11)/75+K11-(Q11*W11+T11*Z11)/75+L11-(R11*X11+U11*AA11)/75)/3</f>
        <v>72.147190322858222</v>
      </c>
      <c r="AF11" s="53">
        <f>(J11+K11+L11)/3</f>
        <v>79.975804341637925</v>
      </c>
      <c r="AG11" s="53">
        <f>(D11+E11+F11)/3</f>
        <v>44.706990566739798</v>
      </c>
      <c r="AH11" s="53">
        <f>AE11*0.5+AF11*0.25+AG11*0.25</f>
        <v>67.244293888523544</v>
      </c>
      <c r="AI11" s="51">
        <v>491</v>
      </c>
      <c r="AJ11" s="52">
        <f t="shared" si="0"/>
        <v>490</v>
      </c>
      <c r="AK11" s="51"/>
      <c r="AL11" s="51">
        <v>490</v>
      </c>
      <c r="AM11" s="50"/>
    </row>
    <row r="12" spans="1:41" s="49" customFormat="1" hidden="1">
      <c r="A12" s="57" t="s">
        <v>5395</v>
      </c>
      <c r="B12" s="77"/>
      <c r="C12" s="56" t="s">
        <v>5394</v>
      </c>
      <c r="D12" s="55">
        <v>23.806591717496406</v>
      </c>
      <c r="E12" s="55">
        <v>24.276336012213811</v>
      </c>
      <c r="F12" s="55">
        <v>24.061728319559499</v>
      </c>
      <c r="G12" s="55">
        <v>3.0133831540471894</v>
      </c>
      <c r="H12" s="55">
        <v>3.0776436279267552</v>
      </c>
      <c r="I12" s="55">
        <v>3.1815067747370107</v>
      </c>
      <c r="J12" s="55">
        <v>52.148103026916218</v>
      </c>
      <c r="K12" s="55">
        <v>53.260578785480078</v>
      </c>
      <c r="L12" s="55">
        <v>56.581090156891499</v>
      </c>
      <c r="M12" s="55">
        <v>4.078275269647702</v>
      </c>
      <c r="N12" s="55">
        <v>4.0911922588237006</v>
      </c>
      <c r="O12" s="55">
        <v>4.3545023460125369</v>
      </c>
      <c r="P12" s="55">
        <v>13.196523722627738</v>
      </c>
      <c r="Q12" s="55">
        <v>13.351805940506996</v>
      </c>
      <c r="R12" s="55">
        <v>13.197125702796734</v>
      </c>
      <c r="S12" s="55">
        <v>48.939130434782612</v>
      </c>
      <c r="T12" s="55">
        <v>48.017682372203026</v>
      </c>
      <c r="U12" s="55">
        <v>48.945024558850285</v>
      </c>
      <c r="V12" s="55">
        <v>17.93113436055302</v>
      </c>
      <c r="W12" s="55">
        <v>16.55</v>
      </c>
      <c r="X12" s="55">
        <v>16</v>
      </c>
      <c r="Y12" s="55">
        <v>12.503931201466306</v>
      </c>
      <c r="Z12" s="55">
        <v>14.98</v>
      </c>
      <c r="AA12" s="55">
        <v>14.7</v>
      </c>
      <c r="AB12" s="54">
        <v>40.833967560532606</v>
      </c>
      <c r="AC12" s="54">
        <v>40.723548515466845</v>
      </c>
      <c r="AD12" s="54">
        <v>44.172478526760209</v>
      </c>
      <c r="AE12" s="53">
        <f>(J12-(P12*V12+S12*Y12)/75+K12-(Q12*W12+T12*Z12)/75+L12-(R12*X12+U12*AA12)/75)/3</f>
        <v>41.909998200919894</v>
      </c>
      <c r="AF12" s="53">
        <f>(J12+K12+L12)/3</f>
        <v>53.996590656429269</v>
      </c>
      <c r="AG12" s="53">
        <f>(D12+E12+F12)/3</f>
        <v>24.048218683089903</v>
      </c>
      <c r="AH12" s="53">
        <f>AE12*0.5+AF12*0.25+AG12*0.25</f>
        <v>40.466201435339741</v>
      </c>
      <c r="AI12" s="51">
        <v>296</v>
      </c>
      <c r="AJ12" s="52">
        <f t="shared" si="0"/>
        <v>295</v>
      </c>
      <c r="AK12" s="51"/>
      <c r="AL12" s="51">
        <v>295</v>
      </c>
      <c r="AM12" s="50"/>
    </row>
    <row r="13" spans="1:41" s="49" customFormat="1" hidden="1">
      <c r="A13" s="57" t="s">
        <v>5393</v>
      </c>
      <c r="B13" s="77"/>
      <c r="C13" s="56" t="s">
        <v>5392</v>
      </c>
      <c r="D13" s="55">
        <v>34.75</v>
      </c>
      <c r="E13" s="55">
        <v>30.14</v>
      </c>
      <c r="F13" s="55">
        <v>30.471539999999997</v>
      </c>
      <c r="G13" s="55">
        <v>4.16</v>
      </c>
      <c r="H13" s="55">
        <v>3.67</v>
      </c>
      <c r="I13" s="55">
        <v>3.6626599999999998</v>
      </c>
      <c r="J13" s="55">
        <v>64.549343366763253</v>
      </c>
      <c r="K13" s="55">
        <v>60.870030794857747</v>
      </c>
      <c r="L13" s="55">
        <v>56.215000000000003</v>
      </c>
      <c r="M13" s="55">
        <v>4.8460598804844306</v>
      </c>
      <c r="N13" s="55">
        <v>4.1347500000000004</v>
      </c>
      <c r="O13" s="55">
        <v>4.0520550000000002</v>
      </c>
      <c r="P13" s="55">
        <v>72.213458646616544</v>
      </c>
      <c r="Q13" s="55">
        <v>48.407433729045977</v>
      </c>
      <c r="R13" s="55">
        <v>76.115936556298536</v>
      </c>
      <c r="S13" s="55">
        <v>39.256062767475036</v>
      </c>
      <c r="T13" s="55">
        <v>48.903031383737513</v>
      </c>
      <c r="U13" s="55">
        <v>39.890406562054203</v>
      </c>
      <c r="V13" s="55">
        <v>17.93113436055302</v>
      </c>
      <c r="W13" s="55">
        <v>16.55</v>
      </c>
      <c r="X13" s="55">
        <v>16</v>
      </c>
      <c r="Y13" s="55">
        <v>12.503931201466306</v>
      </c>
      <c r="Z13" s="55">
        <v>14.98</v>
      </c>
      <c r="AA13" s="55">
        <v>14.7</v>
      </c>
      <c r="AB13" s="54">
        <v>40.739685530527638</v>
      </c>
      <c r="AC13" s="54">
        <v>40.420558283603093</v>
      </c>
      <c r="AD13" s="54">
        <v>32.158413848493694</v>
      </c>
      <c r="AE13" s="53">
        <f>(J13-(P13*V13+S13*Y13)/75+K13-(Q13*W13+T13*Z13)/75+L13-(R13*X13+U13*AA13)/75)/3</f>
        <v>37.77288588754147</v>
      </c>
      <c r="AF13" s="53">
        <f>(J13+K13+L13)/3</f>
        <v>60.544791387206999</v>
      </c>
      <c r="AG13" s="53">
        <f>(D13+E13+F13)/3</f>
        <v>31.787179999999996</v>
      </c>
      <c r="AH13" s="53">
        <f>AE13*0.5+AF13*0.25+AG13*0.25</f>
        <v>41.969435790572483</v>
      </c>
      <c r="AI13" s="51">
        <v>307</v>
      </c>
      <c r="AJ13" s="52">
        <f t="shared" si="0"/>
        <v>306</v>
      </c>
      <c r="AK13" s="51"/>
      <c r="AL13" s="51">
        <v>306</v>
      </c>
      <c r="AM13" s="50"/>
    </row>
    <row r="14" spans="1:41" s="49" customFormat="1">
      <c r="A14" s="57"/>
      <c r="B14" s="77" t="s">
        <v>5391</v>
      </c>
      <c r="C14" s="58" t="s">
        <v>4372</v>
      </c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4"/>
      <c r="AC14" s="54"/>
      <c r="AD14" s="54"/>
      <c r="AE14" s="53">
        <f>SUM(AE15:AE35)</f>
        <v>1261.9532980326414</v>
      </c>
      <c r="AF14" s="53">
        <f>SUM(AF15:AF35)</f>
        <v>1471.9682498754855</v>
      </c>
      <c r="AG14" s="53">
        <f>SUM(AG15:AG35)</f>
        <v>870.63412400535924</v>
      </c>
      <c r="AH14" s="53">
        <f>SUM(AH15:AH35)</f>
        <v>1216.6272424865319</v>
      </c>
      <c r="AI14" s="51">
        <f>SUM(AI15:AI35)</f>
        <v>8886</v>
      </c>
      <c r="AJ14" s="52">
        <f t="shared" si="0"/>
        <v>10146</v>
      </c>
      <c r="AK14" s="51">
        <v>1286</v>
      </c>
      <c r="AL14" s="51">
        <f>SUM(AL15:AL35)</f>
        <v>8860</v>
      </c>
      <c r="AM14" s="50"/>
    </row>
    <row r="15" spans="1:41" s="49" customFormat="1" hidden="1">
      <c r="A15" s="57" t="s">
        <v>5390</v>
      </c>
      <c r="B15" s="77"/>
      <c r="C15" s="56" t="s">
        <v>5389</v>
      </c>
      <c r="D15" s="55">
        <v>36.61</v>
      </c>
      <c r="E15" s="55">
        <v>36.134070000000001</v>
      </c>
      <c r="F15" s="55">
        <v>37.033250000000002</v>
      </c>
      <c r="G15" s="55">
        <v>3.6815623970496136</v>
      </c>
      <c r="H15" s="55">
        <v>3.6284800000000001</v>
      </c>
      <c r="I15" s="55">
        <v>3.6663000000000001</v>
      </c>
      <c r="J15" s="55">
        <v>54.02</v>
      </c>
      <c r="K15" s="55">
        <v>55.959318000000003</v>
      </c>
      <c r="L15" s="55">
        <v>58.198399999999999</v>
      </c>
      <c r="M15" s="55">
        <v>4.1500000000000004</v>
      </c>
      <c r="N15" s="55">
        <v>4.3492000000000006</v>
      </c>
      <c r="O15" s="55">
        <v>4.524</v>
      </c>
      <c r="P15" s="55">
        <v>5.9805633802816924</v>
      </c>
      <c r="Q15" s="55">
        <v>34.7879</v>
      </c>
      <c r="R15" s="55">
        <v>37.4206</v>
      </c>
      <c r="S15" s="55">
        <v>73.595606694560672</v>
      </c>
      <c r="T15" s="55">
        <v>40.630800000000001</v>
      </c>
      <c r="U15" s="55">
        <v>38.689399999999999</v>
      </c>
      <c r="V15" s="55">
        <v>15.443864838709896</v>
      </c>
      <c r="W15" s="55">
        <v>14.12</v>
      </c>
      <c r="X15" s="55">
        <v>13.6</v>
      </c>
      <c r="Y15" s="55">
        <v>9.687999838513548</v>
      </c>
      <c r="Z15" s="55">
        <v>11.49</v>
      </c>
      <c r="AA15" s="55">
        <v>11.3</v>
      </c>
      <c r="AB15" s="54">
        <v>43.281903489645089</v>
      </c>
      <c r="AC15" s="54">
        <v>43.185277466666669</v>
      </c>
      <c r="AD15" s="54">
        <v>45.58359493333333</v>
      </c>
      <c r="AE15" s="53">
        <f t="shared" ref="AE15:AE35" si="2">(J15-(P15*V15+S15*Y15)/75+K15-(Q15*W15+T15*Z15)/75+L15-(R15*X15+U15*AA15)/75)/3</f>
        <v>44.016925296548358</v>
      </c>
      <c r="AF15" s="53">
        <f t="shared" ref="AF15:AF35" si="3">(J15+K15+L15)/3</f>
        <v>56.059239333333331</v>
      </c>
      <c r="AG15" s="53">
        <f t="shared" ref="AG15:AG35" si="4">(D15+E15+F15)/3</f>
        <v>36.592440000000003</v>
      </c>
      <c r="AH15" s="53">
        <f t="shared" ref="AH15:AH35" si="5">AE15*0.5+AF15*0.25+AG15*0.25</f>
        <v>45.171382481607516</v>
      </c>
      <c r="AI15" s="51">
        <v>330</v>
      </c>
      <c r="AJ15" s="52">
        <f t="shared" si="0"/>
        <v>329</v>
      </c>
      <c r="AK15" s="51"/>
      <c r="AL15" s="51">
        <v>329</v>
      </c>
      <c r="AM15" s="50"/>
    </row>
    <row r="16" spans="1:41" s="49" customFormat="1" hidden="1">
      <c r="A16" s="57" t="s">
        <v>5388</v>
      </c>
      <c r="B16" s="77"/>
      <c r="C16" s="56" t="s">
        <v>5387</v>
      </c>
      <c r="D16" s="55">
        <v>38.88121765315671</v>
      </c>
      <c r="E16" s="55">
        <v>41.135040000000004</v>
      </c>
      <c r="F16" s="55">
        <v>43.88</v>
      </c>
      <c r="G16" s="55">
        <v>4.2521098418568739</v>
      </c>
      <c r="H16" s="55">
        <v>4.3499999999999996</v>
      </c>
      <c r="I16" s="55">
        <v>4.47</v>
      </c>
      <c r="J16" s="55">
        <v>70.11</v>
      </c>
      <c r="K16" s="55">
        <v>74</v>
      </c>
      <c r="L16" s="55">
        <v>78.957999999999998</v>
      </c>
      <c r="M16" s="55">
        <v>5.295898244</v>
      </c>
      <c r="N16" s="55">
        <v>5.7504999999999997</v>
      </c>
      <c r="O16" s="55">
        <v>6.1352500000000001</v>
      </c>
      <c r="P16" s="55">
        <v>8.7339558823529408</v>
      </c>
      <c r="Q16" s="55">
        <v>24.838000000000001</v>
      </c>
      <c r="R16" s="55">
        <v>26.523399999999999</v>
      </c>
      <c r="S16" s="55">
        <v>38.590469973890336</v>
      </c>
      <c r="T16" s="55">
        <v>23.673999999999999</v>
      </c>
      <c r="U16" s="55">
        <v>22.436600000000002</v>
      </c>
      <c r="V16" s="55">
        <v>15.443864838709896</v>
      </c>
      <c r="W16" s="55">
        <v>14.12</v>
      </c>
      <c r="X16" s="55">
        <v>13.6</v>
      </c>
      <c r="Y16" s="55">
        <v>9.687999838513548</v>
      </c>
      <c r="Z16" s="55">
        <v>11.49</v>
      </c>
      <c r="AA16" s="55">
        <v>11.3</v>
      </c>
      <c r="AB16" s="54">
        <v>63.326659986272993</v>
      </c>
      <c r="AC16" s="54">
        <v>65.696975733333332</v>
      </c>
      <c r="AD16" s="54">
        <v>70.76797573333333</v>
      </c>
      <c r="AE16" s="53">
        <f t="shared" si="2"/>
        <v>66.597203817646559</v>
      </c>
      <c r="AF16" s="53">
        <f t="shared" si="3"/>
        <v>74.356000000000009</v>
      </c>
      <c r="AG16" s="53">
        <f t="shared" si="4"/>
        <v>41.298752551052239</v>
      </c>
      <c r="AH16" s="53">
        <f t="shared" si="5"/>
        <v>62.212290046586347</v>
      </c>
      <c r="AI16" s="51">
        <v>454</v>
      </c>
      <c r="AJ16" s="52">
        <f t="shared" si="0"/>
        <v>453</v>
      </c>
      <c r="AK16" s="51"/>
      <c r="AL16" s="51">
        <v>453</v>
      </c>
      <c r="AM16" s="50"/>
    </row>
    <row r="17" spans="1:39" s="49" customFormat="1" hidden="1">
      <c r="A17" s="57" t="s">
        <v>5386</v>
      </c>
      <c r="B17" s="77"/>
      <c r="C17" s="56" t="s">
        <v>5385</v>
      </c>
      <c r="D17" s="55">
        <v>17.469335562806801</v>
      </c>
      <c r="E17" s="55">
        <v>16.487955573621964</v>
      </c>
      <c r="F17" s="55">
        <v>44.968800000000002</v>
      </c>
      <c r="G17" s="55">
        <v>0</v>
      </c>
      <c r="H17" s="55">
        <v>1.6050969795122638</v>
      </c>
      <c r="I17" s="55">
        <v>4.8020000000000005</v>
      </c>
      <c r="J17" s="55">
        <v>32.615436344758805</v>
      </c>
      <c r="K17" s="55">
        <v>34.468056644547758</v>
      </c>
      <c r="L17" s="55">
        <v>68.358333333333334</v>
      </c>
      <c r="M17" s="55">
        <v>2.4971779969265344</v>
      </c>
      <c r="N17" s="55">
        <v>2.6671613752732801</v>
      </c>
      <c r="O17" s="55">
        <v>5.2649999999999997</v>
      </c>
      <c r="P17" s="55">
        <v>6.5930443548387103</v>
      </c>
      <c r="Q17" s="55">
        <v>20.897500000000001</v>
      </c>
      <c r="R17" s="55">
        <v>22.246500000000001</v>
      </c>
      <c r="S17" s="55">
        <v>47.6</v>
      </c>
      <c r="T17" s="55">
        <v>34.240899999999996</v>
      </c>
      <c r="U17" s="55">
        <v>33.023499999999999</v>
      </c>
      <c r="V17" s="55">
        <v>15.443864838709896</v>
      </c>
      <c r="W17" s="55">
        <v>14.12</v>
      </c>
      <c r="X17" s="55">
        <v>13.6</v>
      </c>
      <c r="Y17" s="55">
        <v>9.687999838513548</v>
      </c>
      <c r="Z17" s="55">
        <v>11.49</v>
      </c>
      <c r="AA17" s="55">
        <v>11.3</v>
      </c>
      <c r="AB17" s="54">
        <v>25.10915796869223</v>
      </c>
      <c r="AC17" s="54">
        <v>25.288048097881092</v>
      </c>
      <c r="AD17" s="54">
        <v>59.348760666666664</v>
      </c>
      <c r="AE17" s="53">
        <f t="shared" si="2"/>
        <v>36.581988911079996</v>
      </c>
      <c r="AF17" s="53">
        <f t="shared" si="3"/>
        <v>45.147275440879959</v>
      </c>
      <c r="AG17" s="53">
        <f t="shared" si="4"/>
        <v>26.308697045476254</v>
      </c>
      <c r="AH17" s="53">
        <f t="shared" si="5"/>
        <v>36.154987577129056</v>
      </c>
      <c r="AI17" s="51">
        <v>264</v>
      </c>
      <c r="AJ17" s="52">
        <f t="shared" si="0"/>
        <v>263</v>
      </c>
      <c r="AK17" s="51"/>
      <c r="AL17" s="51">
        <v>263</v>
      </c>
      <c r="AM17" s="50"/>
    </row>
    <row r="18" spans="1:39" s="49" customFormat="1" hidden="1">
      <c r="A18" s="57" t="s">
        <v>5384</v>
      </c>
      <c r="B18" s="77"/>
      <c r="C18" s="56" t="s">
        <v>5383</v>
      </c>
      <c r="D18" s="55">
        <v>21.20113627801571</v>
      </c>
      <c r="E18" s="55">
        <v>21.398877813377396</v>
      </c>
      <c r="F18" s="55">
        <v>40.1128</v>
      </c>
      <c r="G18" s="55">
        <v>2.2529294106651689</v>
      </c>
      <c r="H18" s="55">
        <v>1.9432628119911088</v>
      </c>
      <c r="I18" s="55">
        <v>3.9371999999999998</v>
      </c>
      <c r="J18" s="55">
        <v>37.49613109468708</v>
      </c>
      <c r="K18" s="55">
        <v>40.614186672915046</v>
      </c>
      <c r="L18" s="55">
        <v>58.129049999999999</v>
      </c>
      <c r="M18" s="55">
        <v>2.7296787236687567</v>
      </c>
      <c r="N18" s="55">
        <v>2.9904105115183595</v>
      </c>
      <c r="O18" s="55">
        <v>4.5144000000000002</v>
      </c>
      <c r="P18" s="55">
        <v>8.5985576923076934</v>
      </c>
      <c r="Q18" s="55">
        <v>22.667899999999999</v>
      </c>
      <c r="R18" s="55">
        <v>24.0319</v>
      </c>
      <c r="S18" s="55">
        <v>41.167199999999994</v>
      </c>
      <c r="T18" s="55">
        <v>28.443500000000004</v>
      </c>
      <c r="U18" s="55">
        <v>27.208100000000002</v>
      </c>
      <c r="V18" s="55">
        <v>15.443864838709896</v>
      </c>
      <c r="W18" s="55">
        <v>14.12</v>
      </c>
      <c r="X18" s="55">
        <v>13.6</v>
      </c>
      <c r="Y18" s="55">
        <v>9.687999838513548</v>
      </c>
      <c r="Z18" s="55">
        <v>11.49</v>
      </c>
      <c r="AA18" s="55">
        <v>11.3</v>
      </c>
      <c r="AB18" s="54">
        <v>30.407827231221688</v>
      </c>
      <c r="AC18" s="54">
        <v>31.989032499581711</v>
      </c>
      <c r="AD18" s="54">
        <v>49.671911733333332</v>
      </c>
      <c r="AE18" s="53">
        <f t="shared" si="2"/>
        <v>37.356257154712246</v>
      </c>
      <c r="AF18" s="53">
        <f t="shared" si="3"/>
        <v>45.413122589200704</v>
      </c>
      <c r="AG18" s="53">
        <f t="shared" si="4"/>
        <v>27.570938030464372</v>
      </c>
      <c r="AH18" s="53">
        <f t="shared" si="5"/>
        <v>36.924143732272391</v>
      </c>
      <c r="AI18" s="51">
        <v>270</v>
      </c>
      <c r="AJ18" s="52">
        <f t="shared" si="0"/>
        <v>269</v>
      </c>
      <c r="AK18" s="51"/>
      <c r="AL18" s="51">
        <v>269</v>
      </c>
      <c r="AM18" s="50"/>
    </row>
    <row r="19" spans="1:39" s="49" customFormat="1" hidden="1">
      <c r="A19" s="57" t="s">
        <v>5382</v>
      </c>
      <c r="B19" s="77"/>
      <c r="C19" s="56" t="s">
        <v>5381</v>
      </c>
      <c r="D19" s="55">
        <v>45.48</v>
      </c>
      <c r="E19" s="55">
        <v>45.570959999999999</v>
      </c>
      <c r="F19" s="55">
        <v>44.2029</v>
      </c>
      <c r="G19" s="55">
        <v>5.75</v>
      </c>
      <c r="H19" s="55">
        <v>5.6522499999999996</v>
      </c>
      <c r="I19" s="55">
        <v>5.35</v>
      </c>
      <c r="J19" s="55">
        <v>81.03</v>
      </c>
      <c r="K19" s="55">
        <v>85.1</v>
      </c>
      <c r="L19" s="55">
        <v>83.397999999999996</v>
      </c>
      <c r="M19" s="55">
        <v>6.43</v>
      </c>
      <c r="N19" s="55">
        <v>6.6036099999999998</v>
      </c>
      <c r="O19" s="55">
        <v>6.468</v>
      </c>
      <c r="P19" s="55">
        <v>20.215938864628821</v>
      </c>
      <c r="Q19" s="55">
        <v>40.250900000000001</v>
      </c>
      <c r="R19" s="55">
        <v>42.5045</v>
      </c>
      <c r="S19" s="55">
        <v>71.102834532374089</v>
      </c>
      <c r="T19" s="55">
        <v>41.0886</v>
      </c>
      <c r="U19" s="55">
        <v>39.235499999999995</v>
      </c>
      <c r="V19" s="55">
        <v>15.443864838709896</v>
      </c>
      <c r="W19" s="55">
        <v>14.12</v>
      </c>
      <c r="X19" s="55">
        <v>13.6</v>
      </c>
      <c r="Y19" s="55">
        <v>9.687999838513548</v>
      </c>
      <c r="Z19" s="55">
        <v>11.49</v>
      </c>
      <c r="AA19" s="55">
        <v>11.3</v>
      </c>
      <c r="AB19" s="54">
        <v>67.682580308260725</v>
      </c>
      <c r="AC19" s="54">
        <v>71.227323706666652</v>
      </c>
      <c r="AD19" s="54">
        <v>69.779035333333326</v>
      </c>
      <c r="AE19" s="53">
        <f t="shared" si="2"/>
        <v>69.562979782753573</v>
      </c>
      <c r="AF19" s="53">
        <f t="shared" si="3"/>
        <v>83.176000000000002</v>
      </c>
      <c r="AG19" s="53">
        <f t="shared" si="4"/>
        <v>45.084620000000001</v>
      </c>
      <c r="AH19" s="53">
        <f t="shared" si="5"/>
        <v>66.846644891376798</v>
      </c>
      <c r="AI19" s="51">
        <v>488</v>
      </c>
      <c r="AJ19" s="52">
        <f t="shared" si="0"/>
        <v>487</v>
      </c>
      <c r="AK19" s="51"/>
      <c r="AL19" s="51">
        <v>487</v>
      </c>
      <c r="AM19" s="50"/>
    </row>
    <row r="20" spans="1:39" s="49" customFormat="1" hidden="1">
      <c r="A20" s="57" t="s">
        <v>5380</v>
      </c>
      <c r="B20" s="77"/>
      <c r="C20" s="56" t="s">
        <v>5379</v>
      </c>
      <c r="D20" s="55">
        <v>64.03</v>
      </c>
      <c r="E20" s="55">
        <v>67.295529999999999</v>
      </c>
      <c r="F20" s="55">
        <v>66.492400000000004</v>
      </c>
      <c r="G20" s="55">
        <v>7.3055937140484497</v>
      </c>
      <c r="H20" s="55">
        <v>7.5249139999999999</v>
      </c>
      <c r="I20" s="55">
        <v>7.3470399999999998</v>
      </c>
      <c r="J20" s="55">
        <v>99.01</v>
      </c>
      <c r="K20" s="55">
        <v>102</v>
      </c>
      <c r="L20" s="55">
        <v>105.06</v>
      </c>
      <c r="M20" s="55">
        <v>7.8</v>
      </c>
      <c r="N20" s="55">
        <v>7.9169999999999998</v>
      </c>
      <c r="O20" s="55">
        <v>8.1734399999999994</v>
      </c>
      <c r="P20" s="55">
        <v>4.1277678571428575</v>
      </c>
      <c r="Q20" s="55">
        <v>24.9223</v>
      </c>
      <c r="R20" s="55">
        <v>26.513100000000001</v>
      </c>
      <c r="S20" s="55">
        <v>54.04508348794063</v>
      </c>
      <c r="T20" s="55">
        <v>33.078200000000002</v>
      </c>
      <c r="U20" s="55">
        <v>31.316899999999997</v>
      </c>
      <c r="V20" s="55">
        <v>15.443864838709896</v>
      </c>
      <c r="W20" s="55">
        <v>14.12</v>
      </c>
      <c r="X20" s="55">
        <v>13.6</v>
      </c>
      <c r="Y20" s="55">
        <v>9.687999838513548</v>
      </c>
      <c r="Z20" s="55">
        <v>11.49</v>
      </c>
      <c r="AA20" s="55">
        <v>11.3</v>
      </c>
      <c r="AB20" s="54">
        <v>91.178834013667938</v>
      </c>
      <c r="AC20" s="54">
        <v>92.240381413333338</v>
      </c>
      <c r="AD20" s="54">
        <v>95.533878266666676</v>
      </c>
      <c r="AE20" s="53">
        <f t="shared" si="2"/>
        <v>92.98436456455596</v>
      </c>
      <c r="AF20" s="53">
        <f t="shared" si="3"/>
        <v>102.02333333333333</v>
      </c>
      <c r="AG20" s="53">
        <f t="shared" si="4"/>
        <v>65.939310000000006</v>
      </c>
      <c r="AH20" s="53">
        <f t="shared" si="5"/>
        <v>88.482843115611303</v>
      </c>
      <c r="AI20" s="51">
        <v>646</v>
      </c>
      <c r="AJ20" s="52">
        <f t="shared" si="0"/>
        <v>644</v>
      </c>
      <c r="AK20" s="51"/>
      <c r="AL20" s="51">
        <v>644</v>
      </c>
      <c r="AM20" s="50"/>
    </row>
    <row r="21" spans="1:39" s="49" customFormat="1" hidden="1">
      <c r="A21" s="57" t="s">
        <v>5378</v>
      </c>
      <c r="B21" s="77"/>
      <c r="C21" s="56" t="s">
        <v>5377</v>
      </c>
      <c r="D21" s="55">
        <v>72.510000000000005</v>
      </c>
      <c r="E21" s="55">
        <v>73.239999999999995</v>
      </c>
      <c r="F21" s="55">
        <v>74.704799999999992</v>
      </c>
      <c r="G21" s="55">
        <v>7.8</v>
      </c>
      <c r="H21" s="55">
        <v>7.8319799999999997</v>
      </c>
      <c r="I21" s="55">
        <v>7.6734</v>
      </c>
      <c r="J21" s="55">
        <v>109.41</v>
      </c>
      <c r="K21" s="55">
        <v>111.70761</v>
      </c>
      <c r="L21" s="55">
        <v>113.76</v>
      </c>
      <c r="M21" s="55">
        <v>8.61</v>
      </c>
      <c r="N21" s="55">
        <v>8.6186099999999985</v>
      </c>
      <c r="O21" s="55">
        <v>8.7579199999999986</v>
      </c>
      <c r="P21" s="55">
        <v>10.9</v>
      </c>
      <c r="Q21" s="55">
        <v>30.421500000000002</v>
      </c>
      <c r="R21" s="55">
        <v>32.282699999999998</v>
      </c>
      <c r="S21" s="55">
        <v>56.745079505300353</v>
      </c>
      <c r="T21" s="55">
        <v>40.408499999999997</v>
      </c>
      <c r="U21" s="55">
        <v>38.667300000000004</v>
      </c>
      <c r="V21" s="55">
        <v>15.443864838709896</v>
      </c>
      <c r="W21" s="55">
        <v>14.12</v>
      </c>
      <c r="X21" s="55">
        <v>13.6</v>
      </c>
      <c r="Y21" s="55">
        <v>9.687999838513548</v>
      </c>
      <c r="Z21" s="55">
        <v>11.49</v>
      </c>
      <c r="AA21" s="55">
        <v>11.3</v>
      </c>
      <c r="AB21" s="54">
        <v>99.835540695656988</v>
      </c>
      <c r="AC21" s="54">
        <v>99.789673399999998</v>
      </c>
      <c r="AD21" s="54">
        <v>102.0801972</v>
      </c>
      <c r="AE21" s="53">
        <f t="shared" si="2"/>
        <v>100.56847043188567</v>
      </c>
      <c r="AF21" s="53">
        <f t="shared" si="3"/>
        <v>111.62587000000001</v>
      </c>
      <c r="AG21" s="53">
        <f t="shared" si="4"/>
        <v>73.484933333333331</v>
      </c>
      <c r="AH21" s="53">
        <f t="shared" si="5"/>
        <v>96.56193604927617</v>
      </c>
      <c r="AI21" s="51">
        <v>705</v>
      </c>
      <c r="AJ21" s="52">
        <f t="shared" si="0"/>
        <v>703</v>
      </c>
      <c r="AK21" s="51"/>
      <c r="AL21" s="51">
        <v>703</v>
      </c>
      <c r="AM21" s="50"/>
    </row>
    <row r="22" spans="1:39" s="49" customFormat="1" hidden="1">
      <c r="A22" s="57" t="s">
        <v>5376</v>
      </c>
      <c r="B22" s="77"/>
      <c r="C22" s="56" t="s">
        <v>5375</v>
      </c>
      <c r="D22" s="55">
        <v>43.72</v>
      </c>
      <c r="E22" s="55">
        <v>53.34</v>
      </c>
      <c r="F22" s="55">
        <v>53.17</v>
      </c>
      <c r="G22" s="55">
        <v>5.3</v>
      </c>
      <c r="H22" s="55">
        <v>6</v>
      </c>
      <c r="I22" s="55">
        <v>5.42</v>
      </c>
      <c r="J22" s="55">
        <v>77.5</v>
      </c>
      <c r="K22" s="55">
        <v>87.9</v>
      </c>
      <c r="L22" s="55">
        <v>89.98</v>
      </c>
      <c r="M22" s="55">
        <v>6.0040601820048209</v>
      </c>
      <c r="N22" s="55">
        <v>6.8040000000000003</v>
      </c>
      <c r="O22" s="55">
        <v>7.0039999999999996</v>
      </c>
      <c r="P22" s="55">
        <v>6.813269230769242</v>
      </c>
      <c r="Q22" s="55">
        <v>37.892099999999999</v>
      </c>
      <c r="R22" s="55">
        <v>40.082299999999996</v>
      </c>
      <c r="S22" s="55">
        <v>66.256944444444443</v>
      </c>
      <c r="T22" s="55">
        <v>38.449200000000005</v>
      </c>
      <c r="U22" s="55">
        <v>36.70770000000001</v>
      </c>
      <c r="V22" s="55">
        <v>15.443864838709896</v>
      </c>
      <c r="W22" s="55">
        <v>14.12</v>
      </c>
      <c r="X22" s="55">
        <v>13.6</v>
      </c>
      <c r="Y22" s="55">
        <v>9.687999838513548</v>
      </c>
      <c r="Z22" s="55">
        <v>11.49</v>
      </c>
      <c r="AA22" s="55">
        <v>11.3</v>
      </c>
      <c r="AB22" s="54">
        <v>67.538393650827729</v>
      </c>
      <c r="AC22" s="54">
        <v>74.875763200000009</v>
      </c>
      <c r="AD22" s="54">
        <v>77.181116133333333</v>
      </c>
      <c r="AE22" s="53">
        <f t="shared" si="2"/>
        <v>73.198424328053676</v>
      </c>
      <c r="AF22" s="53">
        <f t="shared" si="3"/>
        <v>85.126666666666665</v>
      </c>
      <c r="AG22" s="53">
        <f t="shared" si="4"/>
        <v>50.076666666666675</v>
      </c>
      <c r="AH22" s="53">
        <f t="shared" si="5"/>
        <v>70.400045497360168</v>
      </c>
      <c r="AI22" s="51">
        <v>514</v>
      </c>
      <c r="AJ22" s="52">
        <f t="shared" si="0"/>
        <v>513</v>
      </c>
      <c r="AK22" s="51"/>
      <c r="AL22" s="51">
        <v>513</v>
      </c>
      <c r="AM22" s="50"/>
    </row>
    <row r="23" spans="1:39" s="49" customFormat="1" hidden="1">
      <c r="A23" s="57" t="s">
        <v>5374</v>
      </c>
      <c r="B23" s="77"/>
      <c r="C23" s="56" t="s">
        <v>5373</v>
      </c>
      <c r="D23" s="55">
        <v>43.39</v>
      </c>
      <c r="E23" s="55">
        <v>45.251430999999997</v>
      </c>
      <c r="F23" s="55">
        <v>43.892499999999998</v>
      </c>
      <c r="G23" s="55">
        <v>5.17</v>
      </c>
      <c r="H23" s="55">
        <v>5.3282020000000001</v>
      </c>
      <c r="I23" s="55">
        <v>5.2233999999999998</v>
      </c>
      <c r="J23" s="55">
        <v>75.16</v>
      </c>
      <c r="K23" s="55">
        <v>75.900000000000006</v>
      </c>
      <c r="L23" s="55">
        <v>77.038499999999999</v>
      </c>
      <c r="M23" s="55">
        <v>5.92</v>
      </c>
      <c r="N23" s="55">
        <v>5.9259199999999996</v>
      </c>
      <c r="O23" s="55">
        <v>5.9893000000000001</v>
      </c>
      <c r="P23" s="55">
        <v>19.733134615384614</v>
      </c>
      <c r="Q23" s="55">
        <v>39.972299999999997</v>
      </c>
      <c r="R23" s="55">
        <v>41.771099999999997</v>
      </c>
      <c r="S23" s="55">
        <v>52.845085388994299</v>
      </c>
      <c r="T23" s="55">
        <v>35.754300000000008</v>
      </c>
      <c r="U23" s="55">
        <v>34.448900000000002</v>
      </c>
      <c r="V23" s="55">
        <v>15.443864838709896</v>
      </c>
      <c r="W23" s="55">
        <v>14.12</v>
      </c>
      <c r="X23" s="55">
        <v>13.6</v>
      </c>
      <c r="Y23" s="55">
        <v>9.687999838513548</v>
      </c>
      <c r="Z23" s="55">
        <v>11.49</v>
      </c>
      <c r="AA23" s="55">
        <v>11.3</v>
      </c>
      <c r="AB23" s="54">
        <v>64.270412765881616</v>
      </c>
      <c r="AC23" s="54">
        <v>62.896989560000009</v>
      </c>
      <c r="AD23" s="54">
        <v>64.273706266666665</v>
      </c>
      <c r="AE23" s="53">
        <f t="shared" si="2"/>
        <v>63.813702864182765</v>
      </c>
      <c r="AF23" s="53">
        <f t="shared" si="3"/>
        <v>76.032833333333329</v>
      </c>
      <c r="AG23" s="53">
        <f t="shared" si="4"/>
        <v>44.177976999999998</v>
      </c>
      <c r="AH23" s="53">
        <f t="shared" si="5"/>
        <v>61.959554015424715</v>
      </c>
      <c r="AI23" s="51">
        <v>453</v>
      </c>
      <c r="AJ23" s="52">
        <f t="shared" si="0"/>
        <v>451</v>
      </c>
      <c r="AK23" s="51"/>
      <c r="AL23" s="51">
        <v>451</v>
      </c>
      <c r="AM23" s="50"/>
    </row>
    <row r="24" spans="1:39" s="49" customFormat="1" hidden="1">
      <c r="A24" s="57" t="s">
        <v>5372</v>
      </c>
      <c r="B24" s="77"/>
      <c r="C24" s="56" t="s">
        <v>5371</v>
      </c>
      <c r="D24" s="55">
        <v>52.01</v>
      </c>
      <c r="E24" s="55">
        <v>50.657739999999997</v>
      </c>
      <c r="F24" s="55">
        <v>49.140199999999993</v>
      </c>
      <c r="G24" s="55">
        <v>5.6660110901702421</v>
      </c>
      <c r="H24" s="55">
        <v>5.5679400000000001</v>
      </c>
      <c r="I24" s="55">
        <v>5.5588600000000001</v>
      </c>
      <c r="J24" s="55">
        <v>99.49</v>
      </c>
      <c r="K24" s="55">
        <v>100.5</v>
      </c>
      <c r="L24" s="55">
        <v>93.465000000000003</v>
      </c>
      <c r="M24" s="55">
        <v>7.8</v>
      </c>
      <c r="N24" s="55">
        <v>7.8077999999999994</v>
      </c>
      <c r="O24" s="55">
        <v>7.2632999999999992</v>
      </c>
      <c r="P24" s="55">
        <v>9.1938928571428562</v>
      </c>
      <c r="Q24" s="55">
        <v>14.634499999999999</v>
      </c>
      <c r="R24" s="55">
        <v>10.5512</v>
      </c>
      <c r="S24" s="55">
        <v>41.685589519650655</v>
      </c>
      <c r="T24" s="55">
        <v>35.19</v>
      </c>
      <c r="U24" s="55">
        <v>22.168799999999997</v>
      </c>
      <c r="V24" s="55">
        <v>15.443864838709896</v>
      </c>
      <c r="W24" s="55">
        <v>14.12</v>
      </c>
      <c r="X24" s="55">
        <v>13.6</v>
      </c>
      <c r="Y24" s="55">
        <v>9.687999838513548</v>
      </c>
      <c r="Z24" s="55">
        <v>11.49</v>
      </c>
      <c r="AA24" s="55">
        <v>11.3</v>
      </c>
      <c r="AB24" s="54">
        <v>92.212143691173168</v>
      </c>
      <c r="AC24" s="54">
        <v>92.353703466666673</v>
      </c>
      <c r="AD24" s="54">
        <v>88.211616533333341</v>
      </c>
      <c r="AE24" s="53">
        <f t="shared" si="2"/>
        <v>90.925821230391065</v>
      </c>
      <c r="AF24" s="53">
        <f t="shared" si="3"/>
        <v>97.818333333333342</v>
      </c>
      <c r="AG24" s="53">
        <f t="shared" si="4"/>
        <v>50.602646666666658</v>
      </c>
      <c r="AH24" s="53">
        <f t="shared" si="5"/>
        <v>82.568155615195536</v>
      </c>
      <c r="AI24" s="51">
        <v>603</v>
      </c>
      <c r="AJ24" s="52">
        <f t="shared" si="0"/>
        <v>601</v>
      </c>
      <c r="AK24" s="51"/>
      <c r="AL24" s="51">
        <v>601</v>
      </c>
      <c r="AM24" s="50"/>
    </row>
    <row r="25" spans="1:39" s="49" customFormat="1" hidden="1">
      <c r="A25" s="57" t="s">
        <v>5370</v>
      </c>
      <c r="B25" s="77"/>
      <c r="C25" s="56" t="s">
        <v>5369</v>
      </c>
      <c r="D25" s="55">
        <v>18.502468311144842</v>
      </c>
      <c r="E25" s="55">
        <v>17.632134335356906</v>
      </c>
      <c r="F25" s="55">
        <v>30.9888315</v>
      </c>
      <c r="G25" s="55">
        <v>1.4172440978153991</v>
      </c>
      <c r="H25" s="55">
        <v>1.3871943480206137</v>
      </c>
      <c r="I25" s="55">
        <v>2.7845</v>
      </c>
      <c r="J25" s="55">
        <v>38.24760314348557</v>
      </c>
      <c r="K25" s="55">
        <v>40.078051436559363</v>
      </c>
      <c r="L25" s="55">
        <v>56.124270918960839</v>
      </c>
      <c r="M25" s="55">
        <v>2.9688914552783277</v>
      </c>
      <c r="N25" s="55">
        <v>3.1616866691225196</v>
      </c>
      <c r="O25" s="55">
        <v>4.3441954999999997</v>
      </c>
      <c r="P25" s="55">
        <v>4.5152380952381046</v>
      </c>
      <c r="Q25" s="55">
        <v>11.3071</v>
      </c>
      <c r="R25" s="55">
        <v>12.4109</v>
      </c>
      <c r="S25" s="55">
        <v>37.700526315789467</v>
      </c>
      <c r="T25" s="55">
        <v>28.322000000000003</v>
      </c>
      <c r="U25" s="55">
        <v>27.4191</v>
      </c>
      <c r="V25" s="55">
        <v>15.443864838709896</v>
      </c>
      <c r="W25" s="55">
        <v>14.12</v>
      </c>
      <c r="X25" s="55">
        <v>13.6</v>
      </c>
      <c r="Y25" s="55">
        <v>9.687999838513548</v>
      </c>
      <c r="Z25" s="55">
        <v>11.49</v>
      </c>
      <c r="AA25" s="55">
        <v>11.3</v>
      </c>
      <c r="AB25" s="54">
        <v>32.447930880596296</v>
      </c>
      <c r="AC25" s="54">
        <v>33.610371009892695</v>
      </c>
      <c r="AD25" s="54">
        <v>49.742616652294174</v>
      </c>
      <c r="AE25" s="53">
        <f t="shared" si="2"/>
        <v>38.600306180927724</v>
      </c>
      <c r="AF25" s="53">
        <f t="shared" si="3"/>
        <v>44.816641833001917</v>
      </c>
      <c r="AG25" s="53">
        <f t="shared" si="4"/>
        <v>22.374478048833918</v>
      </c>
      <c r="AH25" s="53">
        <f t="shared" si="5"/>
        <v>36.09793306092282</v>
      </c>
      <c r="AI25" s="51">
        <v>264</v>
      </c>
      <c r="AJ25" s="52">
        <f t="shared" si="0"/>
        <v>263</v>
      </c>
      <c r="AK25" s="51"/>
      <c r="AL25" s="51">
        <v>263</v>
      </c>
      <c r="AM25" s="50"/>
    </row>
    <row r="26" spans="1:39" s="49" customFormat="1" hidden="1">
      <c r="A26" s="57" t="s">
        <v>5368</v>
      </c>
      <c r="B26" s="77"/>
      <c r="C26" s="56" t="s">
        <v>5367</v>
      </c>
      <c r="D26" s="55">
        <v>43.02</v>
      </c>
      <c r="E26" s="55">
        <v>43.32114</v>
      </c>
      <c r="F26" s="55">
        <v>42.756839999999997</v>
      </c>
      <c r="G26" s="55">
        <v>4.3073970619425017</v>
      </c>
      <c r="H26" s="55">
        <v>4.27121</v>
      </c>
      <c r="I26" s="55">
        <v>4.2401099999999996</v>
      </c>
      <c r="J26" s="55">
        <v>64.03</v>
      </c>
      <c r="K26" s="55">
        <v>65.016062000000005</v>
      </c>
      <c r="L26" s="55">
        <v>67.035619999999994</v>
      </c>
      <c r="M26" s="55">
        <v>4.8192017606212509</v>
      </c>
      <c r="N26" s="55">
        <v>5.03</v>
      </c>
      <c r="O26" s="55">
        <v>5.1959900000000001</v>
      </c>
      <c r="P26" s="55">
        <v>18.526055389221561</v>
      </c>
      <c r="Q26" s="55">
        <v>28.205400000000001</v>
      </c>
      <c r="R26" s="55">
        <v>30.790800000000001</v>
      </c>
      <c r="S26" s="55">
        <v>68.599999999999994</v>
      </c>
      <c r="T26" s="55">
        <v>49.958700000000007</v>
      </c>
      <c r="U26" s="55">
        <v>47.879199999999997</v>
      </c>
      <c r="V26" s="55">
        <v>15.443864838709896</v>
      </c>
      <c r="W26" s="55">
        <v>14.12</v>
      </c>
      <c r="X26" s="55">
        <v>13.6</v>
      </c>
      <c r="Y26" s="55">
        <v>9.687999838513548</v>
      </c>
      <c r="Z26" s="55">
        <v>11.49</v>
      </c>
      <c r="AA26" s="55">
        <v>11.3</v>
      </c>
      <c r="AB26" s="54">
        <v>51.353857542031733</v>
      </c>
      <c r="AC26" s="54">
        <v>52.052252520000003</v>
      </c>
      <c r="AD26" s="54">
        <v>54.23842213333333</v>
      </c>
      <c r="AE26" s="53">
        <f t="shared" si="2"/>
        <v>52.548177398455032</v>
      </c>
      <c r="AF26" s="53">
        <f t="shared" si="3"/>
        <v>65.360560666666672</v>
      </c>
      <c r="AG26" s="53">
        <f t="shared" si="4"/>
        <v>43.03266</v>
      </c>
      <c r="AH26" s="53">
        <f t="shared" si="5"/>
        <v>53.372393865894182</v>
      </c>
      <c r="AI26" s="51">
        <v>390</v>
      </c>
      <c r="AJ26" s="52">
        <f t="shared" si="0"/>
        <v>389</v>
      </c>
      <c r="AK26" s="51"/>
      <c r="AL26" s="51">
        <v>389</v>
      </c>
      <c r="AM26" s="50"/>
    </row>
    <row r="27" spans="1:39" s="49" customFormat="1" hidden="1">
      <c r="A27" s="57" t="s">
        <v>5366</v>
      </c>
      <c r="B27" s="77"/>
      <c r="C27" s="56" t="s">
        <v>5365</v>
      </c>
      <c r="D27" s="55">
        <v>38.01</v>
      </c>
      <c r="E27" s="55">
        <v>46.83</v>
      </c>
      <c r="F27" s="55">
        <v>46.408529999999999</v>
      </c>
      <c r="G27" s="55">
        <v>4.5714999999999995</v>
      </c>
      <c r="H27" s="55">
        <v>5.2</v>
      </c>
      <c r="I27" s="55">
        <v>5.0648</v>
      </c>
      <c r="J27" s="55">
        <v>59.02</v>
      </c>
      <c r="K27" s="55">
        <v>70.8</v>
      </c>
      <c r="L27" s="55">
        <v>72.923999999999992</v>
      </c>
      <c r="M27" s="55">
        <v>4.6500000000000004</v>
      </c>
      <c r="N27" s="55">
        <v>5.4637500000000001</v>
      </c>
      <c r="O27" s="55">
        <v>5.6347199999999997</v>
      </c>
      <c r="P27" s="55">
        <v>10.683428899082568</v>
      </c>
      <c r="Q27" s="55">
        <v>38.224200000000003</v>
      </c>
      <c r="R27" s="55">
        <v>41.026200000000003</v>
      </c>
      <c r="S27" s="55">
        <v>68.172407132243706</v>
      </c>
      <c r="T27" s="55">
        <v>45.998100000000001</v>
      </c>
      <c r="U27" s="55">
        <v>43.733800000000002</v>
      </c>
      <c r="V27" s="55">
        <v>15.443864838709896</v>
      </c>
      <c r="W27" s="55">
        <v>14.12</v>
      </c>
      <c r="X27" s="55">
        <v>13.6</v>
      </c>
      <c r="Y27" s="55">
        <v>9.687999838513548</v>
      </c>
      <c r="Z27" s="55">
        <v>11.49</v>
      </c>
      <c r="AA27" s="55">
        <v>11.3</v>
      </c>
      <c r="AB27" s="54">
        <v>48.014030650404599</v>
      </c>
      <c r="AC27" s="54">
        <v>56.556748359999993</v>
      </c>
      <c r="AD27" s="54">
        <v>58.895356533333327</v>
      </c>
      <c r="AE27" s="53">
        <f t="shared" si="2"/>
        <v>54.48871184791264</v>
      </c>
      <c r="AF27" s="53">
        <f t="shared" si="3"/>
        <v>67.581333333333319</v>
      </c>
      <c r="AG27" s="53">
        <f t="shared" si="4"/>
        <v>43.749510000000008</v>
      </c>
      <c r="AH27" s="53">
        <f t="shared" si="5"/>
        <v>55.07706675728965</v>
      </c>
      <c r="AI27" s="51">
        <v>402</v>
      </c>
      <c r="AJ27" s="52">
        <f t="shared" si="0"/>
        <v>401</v>
      </c>
      <c r="AK27" s="51"/>
      <c r="AL27" s="51">
        <v>401</v>
      </c>
      <c r="AM27" s="50"/>
    </row>
    <row r="28" spans="1:39" s="49" customFormat="1" hidden="1">
      <c r="A28" s="57" t="s">
        <v>5364</v>
      </c>
      <c r="B28" s="77"/>
      <c r="C28" s="56" t="s">
        <v>5363</v>
      </c>
      <c r="D28" s="55">
        <v>31.156779125636792</v>
      </c>
      <c r="E28" s="55">
        <v>29.730013950832753</v>
      </c>
      <c r="F28" s="55">
        <v>49.87</v>
      </c>
      <c r="G28" s="55">
        <v>3.4942397584069322</v>
      </c>
      <c r="H28" s="55">
        <v>3.395947021935442</v>
      </c>
      <c r="I28" s="55">
        <v>5.21</v>
      </c>
      <c r="J28" s="55">
        <v>47.156807845735599</v>
      </c>
      <c r="K28" s="55">
        <v>50.140299713089874</v>
      </c>
      <c r="L28" s="55">
        <v>66.788550000000001</v>
      </c>
      <c r="M28" s="55">
        <v>3.7190750690568577</v>
      </c>
      <c r="N28" s="55">
        <v>3.996311825115078</v>
      </c>
      <c r="O28" s="55">
        <v>5.1863499999999991</v>
      </c>
      <c r="P28" s="55">
        <v>5.5348349056603778</v>
      </c>
      <c r="Q28" s="55">
        <v>23.368172402850202</v>
      </c>
      <c r="R28" s="55">
        <v>24.921199999999999</v>
      </c>
      <c r="S28" s="55">
        <v>53.445084427767355</v>
      </c>
      <c r="T28" s="55">
        <v>35.110737514192294</v>
      </c>
      <c r="U28" s="55">
        <v>33.998800000000003</v>
      </c>
      <c r="V28" s="55">
        <v>15.443864838709896</v>
      </c>
      <c r="W28" s="55">
        <v>14.12</v>
      </c>
      <c r="X28" s="55">
        <v>13.6</v>
      </c>
      <c r="Y28" s="55">
        <v>9.687999838513548</v>
      </c>
      <c r="Z28" s="55">
        <v>11.49</v>
      </c>
      <c r="AA28" s="55">
        <v>11.3</v>
      </c>
      <c r="AB28" s="54">
        <v>39.113405025826992</v>
      </c>
      <c r="AC28" s="54">
        <v>40.361886801539015</v>
      </c>
      <c r="AD28" s="54">
        <v>57.147019866666668</v>
      </c>
      <c r="AE28" s="53">
        <f t="shared" si="2"/>
        <v>45.540770564677558</v>
      </c>
      <c r="AF28" s="53">
        <f t="shared" si="3"/>
        <v>54.695219186275153</v>
      </c>
      <c r="AG28" s="53">
        <f t="shared" si="4"/>
        <v>36.918931025489847</v>
      </c>
      <c r="AH28" s="53">
        <f t="shared" si="5"/>
        <v>45.673922835280031</v>
      </c>
      <c r="AI28" s="51">
        <v>334</v>
      </c>
      <c r="AJ28" s="52">
        <f t="shared" si="0"/>
        <v>333</v>
      </c>
      <c r="AK28" s="51"/>
      <c r="AL28" s="51">
        <v>333</v>
      </c>
      <c r="AM28" s="50"/>
    </row>
    <row r="29" spans="1:39" s="49" customFormat="1" hidden="1">
      <c r="A29" s="57" t="s">
        <v>5362</v>
      </c>
      <c r="B29" s="77"/>
      <c r="C29" s="56" t="s">
        <v>5361</v>
      </c>
      <c r="D29" s="55">
        <v>35.01</v>
      </c>
      <c r="E29" s="55">
        <v>35.500140000000002</v>
      </c>
      <c r="F29" s="55">
        <v>35.216000000000001</v>
      </c>
      <c r="G29" s="55">
        <v>4.4000000000000004</v>
      </c>
      <c r="H29" s="55">
        <v>4.5716000000000001</v>
      </c>
      <c r="I29" s="55">
        <v>4.6157000000000004</v>
      </c>
      <c r="J29" s="55">
        <v>49.99</v>
      </c>
      <c r="K29" s="55">
        <v>51.499698000000002</v>
      </c>
      <c r="L29" s="55">
        <v>53.353999999999999</v>
      </c>
      <c r="M29" s="55">
        <v>3.7714600000000003</v>
      </c>
      <c r="N29" s="55">
        <v>3.96604</v>
      </c>
      <c r="O29" s="55">
        <v>4.1248300000000002</v>
      </c>
      <c r="P29" s="55">
        <v>4.5920681818181812</v>
      </c>
      <c r="Q29" s="55">
        <v>18.369525549742399</v>
      </c>
      <c r="R29" s="55">
        <v>19.394400000000001</v>
      </c>
      <c r="S29" s="55">
        <v>53.827118644067795</v>
      </c>
      <c r="T29" s="55">
        <v>34.204960854786499</v>
      </c>
      <c r="U29" s="55">
        <v>33.425600000000003</v>
      </c>
      <c r="V29" s="55">
        <v>15.443864838709896</v>
      </c>
      <c r="W29" s="55">
        <v>14.12</v>
      </c>
      <c r="X29" s="55">
        <v>13.6</v>
      </c>
      <c r="Y29" s="55">
        <v>9.687999838513548</v>
      </c>
      <c r="Z29" s="55">
        <v>11.49</v>
      </c>
      <c r="AA29" s="55">
        <v>11.3</v>
      </c>
      <c r="AB29" s="54">
        <v>42.091381372513084</v>
      </c>
      <c r="AC29" s="54">
        <v>42.801128653548538</v>
      </c>
      <c r="AD29" s="54">
        <v>44.801025066666668</v>
      </c>
      <c r="AE29" s="53">
        <f t="shared" si="2"/>
        <v>43.231178364242766</v>
      </c>
      <c r="AF29" s="53">
        <f t="shared" si="3"/>
        <v>51.614566000000003</v>
      </c>
      <c r="AG29" s="53">
        <f t="shared" si="4"/>
        <v>35.242046666666674</v>
      </c>
      <c r="AH29" s="53">
        <f t="shared" si="5"/>
        <v>43.329742348788052</v>
      </c>
      <c r="AI29" s="51">
        <v>316</v>
      </c>
      <c r="AJ29" s="52">
        <f t="shared" si="0"/>
        <v>316</v>
      </c>
      <c r="AK29" s="51"/>
      <c r="AL29" s="51">
        <v>316</v>
      </c>
      <c r="AM29" s="50"/>
    </row>
    <row r="30" spans="1:39" s="49" customFormat="1" hidden="1">
      <c r="A30" s="57" t="s">
        <v>5360</v>
      </c>
      <c r="B30" s="77"/>
      <c r="C30" s="56" t="s">
        <v>5359</v>
      </c>
      <c r="D30" s="55">
        <v>13.831456006537715</v>
      </c>
      <c r="E30" s="55">
        <v>13.153457405590231</v>
      </c>
      <c r="F30" s="55">
        <v>31.720599999999997</v>
      </c>
      <c r="G30" s="55">
        <v>1.4661145839469647</v>
      </c>
      <c r="H30" s="55">
        <v>1.4255833143555361</v>
      </c>
      <c r="I30" s="55">
        <v>3.5883399999999996</v>
      </c>
      <c r="J30" s="55">
        <v>44.003724094591455</v>
      </c>
      <c r="K30" s="55">
        <v>47.024732383792241</v>
      </c>
      <c r="L30" s="55">
        <v>59.309600000000003</v>
      </c>
      <c r="M30" s="55">
        <v>3.3989280461979807</v>
      </c>
      <c r="N30" s="55">
        <v>3.6748031394322576</v>
      </c>
      <c r="O30" s="55">
        <v>4.66066</v>
      </c>
      <c r="P30" s="55">
        <v>5.4718644067796607</v>
      </c>
      <c r="Q30" s="55">
        <v>14.885018467466699</v>
      </c>
      <c r="R30" s="55">
        <v>15.978300000000001</v>
      </c>
      <c r="S30" s="55">
        <v>51.345087890624995</v>
      </c>
      <c r="T30" s="55">
        <v>40.529622675532003</v>
      </c>
      <c r="U30" s="55">
        <v>39.671700000000001</v>
      </c>
      <c r="V30" s="55">
        <v>15.443864838709896</v>
      </c>
      <c r="W30" s="55">
        <v>14.12</v>
      </c>
      <c r="X30" s="55">
        <v>13.6</v>
      </c>
      <c r="Y30" s="55">
        <v>9.687999838513548</v>
      </c>
      <c r="Z30" s="55">
        <v>11.49</v>
      </c>
      <c r="AA30" s="55">
        <v>11.3</v>
      </c>
      <c r="AB30" s="54">
        <v>36.244551594499569</v>
      </c>
      <c r="AC30" s="54">
        <v>38.013241379759009</v>
      </c>
      <c r="AD30" s="54">
        <v>50.434998800000002</v>
      </c>
      <c r="AE30" s="53">
        <f t="shared" si="2"/>
        <v>41.564263924752858</v>
      </c>
      <c r="AF30" s="53">
        <f t="shared" si="3"/>
        <v>50.112685492794562</v>
      </c>
      <c r="AG30" s="53">
        <f t="shared" si="4"/>
        <v>19.568504470709314</v>
      </c>
      <c r="AH30" s="53">
        <f t="shared" si="5"/>
        <v>38.2024294532524</v>
      </c>
      <c r="AI30" s="51">
        <v>279</v>
      </c>
      <c r="AJ30" s="52">
        <f t="shared" si="0"/>
        <v>278</v>
      </c>
      <c r="AK30" s="51"/>
      <c r="AL30" s="51">
        <v>278</v>
      </c>
      <c r="AM30" s="50"/>
    </row>
    <row r="31" spans="1:39" s="49" customFormat="1" hidden="1">
      <c r="A31" s="57" t="s">
        <v>5358</v>
      </c>
      <c r="B31" s="77"/>
      <c r="C31" s="56" t="s">
        <v>5357</v>
      </c>
      <c r="D31" s="55">
        <v>25.58</v>
      </c>
      <c r="E31" s="55">
        <v>31.74</v>
      </c>
      <c r="F31" s="55">
        <v>31.517819999999997</v>
      </c>
      <c r="G31" s="55">
        <v>2.98</v>
      </c>
      <c r="H31" s="55">
        <v>3.6</v>
      </c>
      <c r="I31" s="55">
        <v>3.5964</v>
      </c>
      <c r="J31" s="55">
        <v>42.87</v>
      </c>
      <c r="K31" s="55">
        <v>53.2</v>
      </c>
      <c r="L31" s="55">
        <v>53.785199999999996</v>
      </c>
      <c r="M31" s="55">
        <v>3.32904</v>
      </c>
      <c r="N31" s="55">
        <v>3.9</v>
      </c>
      <c r="O31" s="55">
        <v>4.1300999999999997</v>
      </c>
      <c r="P31" s="55">
        <v>5.7</v>
      </c>
      <c r="Q31" s="55">
        <v>13.489000000000001</v>
      </c>
      <c r="R31" s="55">
        <v>14.7697</v>
      </c>
      <c r="S31" s="55">
        <v>33.1</v>
      </c>
      <c r="T31" s="55">
        <v>23.401</v>
      </c>
      <c r="U31" s="55">
        <v>22.3703</v>
      </c>
      <c r="V31" s="55">
        <v>15.443864838709896</v>
      </c>
      <c r="W31" s="55">
        <v>14.12</v>
      </c>
      <c r="X31" s="55">
        <v>13.6</v>
      </c>
      <c r="Y31" s="55">
        <v>9.687999838513548</v>
      </c>
      <c r="Z31" s="55">
        <v>11.49</v>
      </c>
      <c r="AA31" s="55">
        <v>11.3</v>
      </c>
      <c r="AB31" s="54">
        <v>37.420629010194062</v>
      </c>
      <c r="AC31" s="54">
        <v>47.075437733333338</v>
      </c>
      <c r="AD31" s="54">
        <v>47.736502533333329</v>
      </c>
      <c r="AE31" s="53">
        <f t="shared" si="2"/>
        <v>44.077523092286903</v>
      </c>
      <c r="AF31" s="53">
        <f t="shared" si="3"/>
        <v>49.95173333333333</v>
      </c>
      <c r="AG31" s="53">
        <f t="shared" si="4"/>
        <v>29.612606666666665</v>
      </c>
      <c r="AH31" s="53">
        <f t="shared" si="5"/>
        <v>41.929846546143452</v>
      </c>
      <c r="AI31" s="51">
        <v>306</v>
      </c>
      <c r="AJ31" s="52">
        <f t="shared" si="0"/>
        <v>305</v>
      </c>
      <c r="AK31" s="51"/>
      <c r="AL31" s="51">
        <v>305</v>
      </c>
      <c r="AM31" s="50"/>
    </row>
    <row r="32" spans="1:39" s="49" customFormat="1" hidden="1">
      <c r="A32" s="57" t="s">
        <v>5356</v>
      </c>
      <c r="B32" s="77"/>
      <c r="C32" s="56" t="s">
        <v>5355</v>
      </c>
      <c r="D32" s="55">
        <v>31.5</v>
      </c>
      <c r="E32" s="55">
        <v>34.111350000000002</v>
      </c>
      <c r="F32" s="55">
        <v>33.734789999999997</v>
      </c>
      <c r="G32" s="55">
        <v>3.6</v>
      </c>
      <c r="H32" s="55">
        <v>3.5712000000000002</v>
      </c>
      <c r="I32" s="55">
        <v>3.5592899999999998</v>
      </c>
      <c r="J32" s="55">
        <v>54</v>
      </c>
      <c r="K32" s="55">
        <v>55.673999999999999</v>
      </c>
      <c r="L32" s="55">
        <v>56.5</v>
      </c>
      <c r="M32" s="55">
        <v>4.0946251854625659</v>
      </c>
      <c r="N32" s="55">
        <v>4.3026799999999996</v>
      </c>
      <c r="O32" s="55">
        <v>4.3600000000000003</v>
      </c>
      <c r="P32" s="55">
        <v>20.817963917525773</v>
      </c>
      <c r="Q32" s="55">
        <v>41.186799999999998</v>
      </c>
      <c r="R32" s="55">
        <v>42.836799999999997</v>
      </c>
      <c r="S32" s="55">
        <v>34.79052173913044</v>
      </c>
      <c r="T32" s="55">
        <v>26.4146</v>
      </c>
      <c r="U32" s="55">
        <v>25.013199999999998</v>
      </c>
      <c r="V32" s="55">
        <v>15.443864838709896</v>
      </c>
      <c r="W32" s="55">
        <v>14.12</v>
      </c>
      <c r="X32" s="55">
        <v>13.6</v>
      </c>
      <c r="Y32" s="55">
        <v>9.687999838513548</v>
      </c>
      <c r="Z32" s="55">
        <v>11.49</v>
      </c>
      <c r="AA32" s="55">
        <v>11.3</v>
      </c>
      <c r="AB32" s="54">
        <v>45.219194800667928</v>
      </c>
      <c r="AC32" s="54">
        <v>43.873181733333332</v>
      </c>
      <c r="AD32" s="54">
        <v>44.963604799999999</v>
      </c>
      <c r="AE32" s="53">
        <f t="shared" si="2"/>
        <v>44.685327111333756</v>
      </c>
      <c r="AF32" s="53">
        <f t="shared" si="3"/>
        <v>55.391333333333336</v>
      </c>
      <c r="AG32" s="53">
        <f t="shared" si="4"/>
        <v>33.115379999999995</v>
      </c>
      <c r="AH32" s="53">
        <f t="shared" si="5"/>
        <v>44.469341889000212</v>
      </c>
      <c r="AI32" s="51">
        <v>325</v>
      </c>
      <c r="AJ32" s="52">
        <f t="shared" si="0"/>
        <v>324</v>
      </c>
      <c r="AK32" s="51"/>
      <c r="AL32" s="51">
        <v>324</v>
      </c>
      <c r="AM32" s="50"/>
    </row>
    <row r="33" spans="1:39" s="49" customFormat="1" hidden="1">
      <c r="A33" s="57" t="s">
        <v>5354</v>
      </c>
      <c r="B33" s="77"/>
      <c r="C33" s="56" t="s">
        <v>5353</v>
      </c>
      <c r="D33" s="55">
        <v>51.03</v>
      </c>
      <c r="E33" s="55">
        <v>52.1</v>
      </c>
      <c r="F33" s="55">
        <v>48.6</v>
      </c>
      <c r="G33" s="55">
        <v>5.9</v>
      </c>
      <c r="H33" s="55">
        <v>5.8056000000000001</v>
      </c>
      <c r="I33" s="55">
        <v>5.65</v>
      </c>
      <c r="J33" s="55">
        <v>87.54</v>
      </c>
      <c r="K33" s="55">
        <v>87.85</v>
      </c>
      <c r="L33" s="55">
        <v>84.56</v>
      </c>
      <c r="M33" s="55">
        <v>6.6272719799999997</v>
      </c>
      <c r="N33" s="55">
        <v>6.79</v>
      </c>
      <c r="O33" s="55">
        <v>6.5523499999999997</v>
      </c>
      <c r="P33" s="55">
        <v>4.5846093750000003</v>
      </c>
      <c r="Q33" s="55">
        <v>14.1549</v>
      </c>
      <c r="R33" s="55">
        <v>15.030200000000001</v>
      </c>
      <c r="S33" s="55">
        <v>28.345159574468084</v>
      </c>
      <c r="T33" s="55">
        <v>19.2136</v>
      </c>
      <c r="U33" s="55">
        <v>18.349800000000002</v>
      </c>
      <c r="V33" s="55">
        <v>15.443864838709896</v>
      </c>
      <c r="W33" s="55">
        <v>14.12</v>
      </c>
      <c r="X33" s="55">
        <v>13.6</v>
      </c>
      <c r="Y33" s="55">
        <v>9.687999838513548</v>
      </c>
      <c r="Z33" s="55">
        <v>11.49</v>
      </c>
      <c r="AA33" s="55">
        <v>11.3</v>
      </c>
      <c r="AB33" s="54">
        <v>82.934506814588417</v>
      </c>
      <c r="AC33" s="54">
        <v>82.241580639999995</v>
      </c>
      <c r="AD33" s="54">
        <v>79.069820533333342</v>
      </c>
      <c r="AE33" s="53">
        <f t="shared" si="2"/>
        <v>81.415302662640585</v>
      </c>
      <c r="AF33" s="53">
        <f t="shared" si="3"/>
        <v>86.649999999999991</v>
      </c>
      <c r="AG33" s="53">
        <f t="shared" si="4"/>
        <v>50.576666666666661</v>
      </c>
      <c r="AH33" s="53">
        <f t="shared" si="5"/>
        <v>75.01431799798695</v>
      </c>
      <c r="AI33" s="51">
        <v>548</v>
      </c>
      <c r="AJ33" s="52">
        <f t="shared" si="0"/>
        <v>546</v>
      </c>
      <c r="AK33" s="51"/>
      <c r="AL33" s="51">
        <v>546</v>
      </c>
      <c r="AM33" s="50"/>
    </row>
    <row r="34" spans="1:39" s="49" customFormat="1" hidden="1">
      <c r="A34" s="57" t="s">
        <v>5352</v>
      </c>
      <c r="B34" s="77"/>
      <c r="C34" s="56" t="s">
        <v>5351</v>
      </c>
      <c r="D34" s="55">
        <v>57.5947575</v>
      </c>
      <c r="E34" s="55">
        <v>58.626620000000003</v>
      </c>
      <c r="F34" s="55">
        <v>58.62</v>
      </c>
      <c r="G34" s="55">
        <v>6.41</v>
      </c>
      <c r="H34" s="55">
        <v>6.6599899999999996</v>
      </c>
      <c r="I34" s="55">
        <v>5.6609999999999996</v>
      </c>
      <c r="J34" s="55">
        <v>97.01</v>
      </c>
      <c r="K34" s="55">
        <v>101.4</v>
      </c>
      <c r="L34" s="55">
        <v>101.83</v>
      </c>
      <c r="M34" s="55">
        <v>7.3308447054959149</v>
      </c>
      <c r="N34" s="55">
        <v>7.86</v>
      </c>
      <c r="O34" s="55">
        <v>7.8835799999999994</v>
      </c>
      <c r="P34" s="55">
        <v>14.448204113924049</v>
      </c>
      <c r="Q34" s="55">
        <v>52.39</v>
      </c>
      <c r="R34" s="55">
        <v>56.3673</v>
      </c>
      <c r="S34" s="55">
        <v>106.86272469252603</v>
      </c>
      <c r="T34" s="55">
        <v>67.12</v>
      </c>
      <c r="U34" s="55">
        <v>63.972700000000003</v>
      </c>
      <c r="V34" s="55">
        <v>15.443864838709896</v>
      </c>
      <c r="W34" s="55">
        <v>14.12</v>
      </c>
      <c r="X34" s="55">
        <v>13.6</v>
      </c>
      <c r="Y34" s="55">
        <v>9.687999838513548</v>
      </c>
      <c r="Z34" s="55">
        <v>11.49</v>
      </c>
      <c r="AA34" s="55">
        <v>11.3</v>
      </c>
      <c r="AB34" s="54">
        <v>80.231037719175404</v>
      </c>
      <c r="AC34" s="54">
        <v>81.253925333333342</v>
      </c>
      <c r="AD34" s="54">
        <v>81.970176133333325</v>
      </c>
      <c r="AE34" s="53">
        <f t="shared" si="2"/>
        <v>81.151713061947362</v>
      </c>
      <c r="AF34" s="53">
        <f t="shared" si="3"/>
        <v>100.08</v>
      </c>
      <c r="AG34" s="53">
        <f t="shared" si="4"/>
        <v>58.280459166666667</v>
      </c>
      <c r="AH34" s="53">
        <f t="shared" si="5"/>
        <v>80.165971322640345</v>
      </c>
      <c r="AI34" s="51">
        <v>586</v>
      </c>
      <c r="AJ34" s="52">
        <f t="shared" si="0"/>
        <v>584</v>
      </c>
      <c r="AK34" s="51"/>
      <c r="AL34" s="51">
        <v>584</v>
      </c>
      <c r="AM34" s="50"/>
    </row>
    <row r="35" spans="1:39" s="49" customFormat="1" hidden="1">
      <c r="A35" s="57" t="s">
        <v>5350</v>
      </c>
      <c r="B35" s="77"/>
      <c r="C35" s="56" t="s">
        <v>5349</v>
      </c>
      <c r="D35" s="55">
        <v>37.5</v>
      </c>
      <c r="E35" s="55">
        <v>35.700000000000003</v>
      </c>
      <c r="F35" s="55">
        <v>37.877700000000004</v>
      </c>
      <c r="G35" s="55">
        <v>3.7782782420985552</v>
      </c>
      <c r="H35" s="55">
        <v>3.6741599999999996</v>
      </c>
      <c r="I35" s="55">
        <v>3.83148</v>
      </c>
      <c r="J35" s="55">
        <v>63.48</v>
      </c>
      <c r="K35" s="55">
        <v>69.32650799999999</v>
      </c>
      <c r="L35" s="55">
        <v>74</v>
      </c>
      <c r="M35" s="55">
        <v>5.232901073399999</v>
      </c>
      <c r="N35" s="55">
        <v>5.6536300000000006</v>
      </c>
      <c r="O35" s="55">
        <v>5.8082000000000003</v>
      </c>
      <c r="P35" s="55">
        <v>7.5130555555555567</v>
      </c>
      <c r="Q35" s="55">
        <v>27.75</v>
      </c>
      <c r="R35" s="55">
        <v>29.393899999999999</v>
      </c>
      <c r="S35" s="55">
        <v>55.1</v>
      </c>
      <c r="T35" s="55">
        <v>35.15</v>
      </c>
      <c r="U35" s="55">
        <v>33.656099999999995</v>
      </c>
      <c r="V35" s="55">
        <v>15.443864838709896</v>
      </c>
      <c r="W35" s="55">
        <v>14.12</v>
      </c>
      <c r="X35" s="55">
        <v>13.6</v>
      </c>
      <c r="Y35" s="55">
        <v>9.687999838513548</v>
      </c>
      <c r="Z35" s="55">
        <v>11.49</v>
      </c>
      <c r="AA35" s="55">
        <v>11.3</v>
      </c>
      <c r="AB35" s="54">
        <v>54.815474591629126</v>
      </c>
      <c r="AC35" s="54">
        <v>58.717127999999988</v>
      </c>
      <c r="AD35" s="54">
        <v>63.599053733333335</v>
      </c>
      <c r="AE35" s="53">
        <f t="shared" si="2"/>
        <v>59.043885441654147</v>
      </c>
      <c r="AF35" s="53">
        <f t="shared" si="3"/>
        <v>68.935502666666665</v>
      </c>
      <c r="AG35" s="53">
        <f t="shared" si="4"/>
        <v>37.0259</v>
      </c>
      <c r="AH35" s="53">
        <f t="shared" si="5"/>
        <v>56.012293387493742</v>
      </c>
      <c r="AI35" s="51">
        <v>409</v>
      </c>
      <c r="AJ35" s="52">
        <f t="shared" si="0"/>
        <v>408</v>
      </c>
      <c r="AK35" s="51"/>
      <c r="AL35" s="51">
        <v>408</v>
      </c>
      <c r="AM35" s="50"/>
    </row>
    <row r="36" spans="1:39" s="49" customFormat="1">
      <c r="A36" s="57"/>
      <c r="B36" s="77" t="s">
        <v>5348</v>
      </c>
      <c r="C36" s="58" t="s">
        <v>4372</v>
      </c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4"/>
      <c r="AC36" s="54"/>
      <c r="AD36" s="54"/>
      <c r="AE36" s="53">
        <f>SUM(AE37:AE39)</f>
        <v>161.19812913114171</v>
      </c>
      <c r="AF36" s="53">
        <f>SUM(AF37:AF39)</f>
        <v>174.87678842767079</v>
      </c>
      <c r="AG36" s="53">
        <f>SUM(AG37:AG39)</f>
        <v>103.07334511314991</v>
      </c>
      <c r="AH36" s="53">
        <f>SUM(AH37:AH39)</f>
        <v>150.08659795077605</v>
      </c>
      <c r="AI36" s="51">
        <f>SUM(AI37:AI39)</f>
        <v>1097</v>
      </c>
      <c r="AJ36" s="52">
        <f t="shared" si="0"/>
        <v>1443</v>
      </c>
      <c r="AK36" s="51">
        <v>349</v>
      </c>
      <c r="AL36" s="51">
        <f>SUM(AL37:AL39)</f>
        <v>1094</v>
      </c>
      <c r="AM36" s="50"/>
    </row>
    <row r="37" spans="1:39" s="49" customFormat="1" hidden="1">
      <c r="A37" s="57" t="s">
        <v>5347</v>
      </c>
      <c r="B37" s="77"/>
      <c r="C37" s="56" t="s">
        <v>5346</v>
      </c>
      <c r="D37" s="55">
        <v>21.556896289141296</v>
      </c>
      <c r="E37" s="55">
        <v>21.1</v>
      </c>
      <c r="F37" s="55">
        <v>22.947516587917555</v>
      </c>
      <c r="G37" s="55">
        <v>2.4628275959736881</v>
      </c>
      <c r="H37" s="55">
        <v>2.5441009066408196</v>
      </c>
      <c r="I37" s="55">
        <v>2.6037958384370992</v>
      </c>
      <c r="J37" s="55">
        <v>41.853998983447838</v>
      </c>
      <c r="K37" s="55">
        <v>44.5</v>
      </c>
      <c r="L37" s="55">
        <v>44.853584213870008</v>
      </c>
      <c r="M37" s="55">
        <v>2.777112222014201</v>
      </c>
      <c r="N37" s="55">
        <v>2.9131907208928967</v>
      </c>
      <c r="O37" s="55">
        <v>3.0640208066539349</v>
      </c>
      <c r="P37" s="55">
        <v>4.6277393617021279</v>
      </c>
      <c r="Q37" s="55">
        <v>4.650107597070182</v>
      </c>
      <c r="R37" s="55">
        <v>22.3309</v>
      </c>
      <c r="S37" s="55">
        <v>45.045100222717153</v>
      </c>
      <c r="T37" s="55">
        <v>45.000045110247221</v>
      </c>
      <c r="U37" s="55">
        <v>26.740099999999998</v>
      </c>
      <c r="V37" s="55">
        <v>10.647860279096127</v>
      </c>
      <c r="W37" s="55">
        <v>10.85</v>
      </c>
      <c r="X37" s="55">
        <v>10.6</v>
      </c>
      <c r="Y37" s="55">
        <v>6.0492030037152045</v>
      </c>
      <c r="Z37" s="55">
        <v>7.49</v>
      </c>
      <c r="AA37" s="55">
        <v>8.3000000000000007</v>
      </c>
      <c r="AB37" s="54">
        <v>37.563832614095958</v>
      </c>
      <c r="AC37" s="54">
        <v>39.333279929280494</v>
      </c>
      <c r="AD37" s="54">
        <v>38.738245947203339</v>
      </c>
      <c r="AE37" s="53">
        <f>(J37-(P37*V37+S37*Y37)/75+K37-(Q37*W37+T37*Z37)/75+L37-(R37*X37+U37*AA37)/75)/3</f>
        <v>38.545119496859932</v>
      </c>
      <c r="AF37" s="53">
        <f>(J37+K37+L37)/3</f>
        <v>43.73586106577261</v>
      </c>
      <c r="AG37" s="53">
        <f>(D37+E37+F37)/3</f>
        <v>21.868137625686284</v>
      </c>
      <c r="AH37" s="53">
        <f>AE37*0.5+AF37*0.25+AG37*0.25</f>
        <v>35.673559421294691</v>
      </c>
      <c r="AI37" s="51">
        <v>261</v>
      </c>
      <c r="AJ37" s="52">
        <f t="shared" si="0"/>
        <v>260</v>
      </c>
      <c r="AK37" s="51"/>
      <c r="AL37" s="51">
        <v>260</v>
      </c>
      <c r="AM37" s="50"/>
    </row>
    <row r="38" spans="1:39" s="49" customFormat="1" hidden="1">
      <c r="A38" s="57" t="s">
        <v>5345</v>
      </c>
      <c r="B38" s="77"/>
      <c r="C38" s="56" t="s">
        <v>5344</v>
      </c>
      <c r="D38" s="55">
        <v>44.349825704487117</v>
      </c>
      <c r="E38" s="55">
        <v>45.015073090054422</v>
      </c>
      <c r="F38" s="55">
        <v>42.395563000000003</v>
      </c>
      <c r="G38" s="55">
        <v>5.6884701007259997</v>
      </c>
      <c r="H38" s="55">
        <v>5.697002805877089</v>
      </c>
      <c r="I38" s="55">
        <v>5.1082029999999996</v>
      </c>
      <c r="J38" s="55">
        <v>80.524675714584163</v>
      </c>
      <c r="K38" s="55">
        <v>84.776378592314202</v>
      </c>
      <c r="L38" s="55">
        <v>80.544490999999994</v>
      </c>
      <c r="M38" s="55">
        <v>6.7403628676001572</v>
      </c>
      <c r="N38" s="55">
        <v>7.0288503983334438</v>
      </c>
      <c r="O38" s="55">
        <v>6.4173404136784349</v>
      </c>
      <c r="P38" s="55">
        <v>7.7134107142857147</v>
      </c>
      <c r="Q38" s="55">
        <v>7.4586983524730774</v>
      </c>
      <c r="R38" s="55">
        <v>25.562999999999999</v>
      </c>
      <c r="S38" s="55">
        <v>40.151108374384229</v>
      </c>
      <c r="T38" s="55">
        <v>40.30055418719212</v>
      </c>
      <c r="U38" s="55">
        <v>23.619499999999999</v>
      </c>
      <c r="V38" s="55">
        <v>10.647860279096127</v>
      </c>
      <c r="W38" s="55">
        <v>10.85</v>
      </c>
      <c r="X38" s="55">
        <v>10.6</v>
      </c>
      <c r="Y38" s="55">
        <v>6.0492030037152045</v>
      </c>
      <c r="Z38" s="55">
        <v>7.49</v>
      </c>
      <c r="AA38" s="55">
        <v>8.3000000000000007</v>
      </c>
      <c r="AB38" s="54">
        <v>76.191162048693272</v>
      </c>
      <c r="AC38" s="54">
        <v>79.672671552495515</v>
      </c>
      <c r="AD38" s="54">
        <v>74.317695666666665</v>
      </c>
      <c r="AE38" s="53">
        <f>(J38-(P38*V38+S38*Y38)/75+K38-(Q38*W38+T38*Z38)/75+L38-(R38*X38+U38*AA38)/75)/3</f>
        <v>76.727176422618484</v>
      </c>
      <c r="AF38" s="53">
        <f>(J38+K38+L38)/3</f>
        <v>81.948515102299453</v>
      </c>
      <c r="AG38" s="53">
        <f>(D38+E38+F38)/3</f>
        <v>43.920153931513852</v>
      </c>
      <c r="AH38" s="53">
        <f>AE38*0.5+AF38*0.25+AG38*0.25</f>
        <v>69.830755469762579</v>
      </c>
      <c r="AI38" s="51">
        <v>510</v>
      </c>
      <c r="AJ38" s="52">
        <f t="shared" si="0"/>
        <v>509</v>
      </c>
      <c r="AK38" s="51"/>
      <c r="AL38" s="51">
        <v>509</v>
      </c>
      <c r="AM38" s="50"/>
    </row>
    <row r="39" spans="1:39" s="49" customFormat="1" hidden="1">
      <c r="A39" s="57" t="s">
        <v>5343</v>
      </c>
      <c r="B39" s="77"/>
      <c r="C39" s="56" t="s">
        <v>5342</v>
      </c>
      <c r="D39" s="55">
        <v>35.206226094438819</v>
      </c>
      <c r="E39" s="55">
        <v>38.550817573410505</v>
      </c>
      <c r="F39" s="55">
        <v>38.098117000000002</v>
      </c>
      <c r="G39" s="55">
        <v>3.6098979888509994</v>
      </c>
      <c r="H39" s="55">
        <v>3.7030333569633553</v>
      </c>
      <c r="I39" s="55">
        <v>3.4894750000000001</v>
      </c>
      <c r="J39" s="55">
        <v>44.283806232543668</v>
      </c>
      <c r="K39" s="55">
        <v>50.833381174336878</v>
      </c>
      <c r="L39" s="55">
        <v>52.460049371915659</v>
      </c>
      <c r="M39" s="55">
        <v>3.5600031419970786</v>
      </c>
      <c r="N39" s="55">
        <v>4.0121235410307072</v>
      </c>
      <c r="O39" s="55">
        <v>4.0602690235230758</v>
      </c>
      <c r="P39" s="55">
        <v>6.7513157894736846</v>
      </c>
      <c r="Q39" s="55">
        <v>7.0095105859549722</v>
      </c>
      <c r="R39" s="55">
        <v>14.0764</v>
      </c>
      <c r="S39" s="55">
        <v>22.277570093457946</v>
      </c>
      <c r="T39" s="55">
        <v>22.003415858032529</v>
      </c>
      <c r="U39" s="55">
        <v>16.658200000000001</v>
      </c>
      <c r="V39" s="55">
        <v>10.647860279096127</v>
      </c>
      <c r="W39" s="55">
        <v>10.85</v>
      </c>
      <c r="X39" s="55">
        <v>10.6</v>
      </c>
      <c r="Y39" s="55">
        <v>6.0492030037152045</v>
      </c>
      <c r="Z39" s="55">
        <v>7.49</v>
      </c>
      <c r="AA39" s="55">
        <v>8.3000000000000007</v>
      </c>
      <c r="AB39" s="54">
        <v>41.528491417194424</v>
      </c>
      <c r="AC39" s="54">
        <v>47.621930845879881</v>
      </c>
      <c r="AD39" s="54">
        <v>48.627077371915661</v>
      </c>
      <c r="AE39" s="53">
        <f>(J39-(P39*V39+S39*Y39)/75+K39-(Q39*W39+T39*Z39)/75+L39-(R39*X39+U39*AA39)/75)/3</f>
        <v>45.92583321166331</v>
      </c>
      <c r="AF39" s="53">
        <f>(J39+K39+L39)/3</f>
        <v>49.192412259598733</v>
      </c>
      <c r="AG39" s="53">
        <f>(D39+E39+F39)/3</f>
        <v>37.28505355594978</v>
      </c>
      <c r="AH39" s="53">
        <f>AE39*0.5+AF39*0.25+AG39*0.25</f>
        <v>44.582283059718783</v>
      </c>
      <c r="AI39" s="51">
        <v>326</v>
      </c>
      <c r="AJ39" s="52">
        <f t="shared" si="0"/>
        <v>325</v>
      </c>
      <c r="AK39" s="51"/>
      <c r="AL39" s="51">
        <v>325</v>
      </c>
      <c r="AM39" s="50"/>
    </row>
    <row r="40" spans="1:39" s="49" customFormat="1">
      <c r="A40" s="57"/>
      <c r="B40" s="77" t="s">
        <v>5341</v>
      </c>
      <c r="C40" s="58" t="s">
        <v>4372</v>
      </c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4"/>
      <c r="AC40" s="54"/>
      <c r="AD40" s="54"/>
      <c r="AE40" s="53">
        <f>SUM(AE41:AE46)</f>
        <v>300.51089592041018</v>
      </c>
      <c r="AF40" s="53">
        <f>SUM(AF41:AF46)</f>
        <v>376.41326320618663</v>
      </c>
      <c r="AG40" s="53">
        <f>SUM(AG41:AG46)</f>
        <v>280.30755173614443</v>
      </c>
      <c r="AH40" s="53">
        <f>SUM(AH41:AH46)</f>
        <v>314.43565169578784</v>
      </c>
      <c r="AI40" s="51">
        <f>SUM(AI41:AI46)</f>
        <v>2296</v>
      </c>
      <c r="AJ40" s="52">
        <f t="shared" si="0"/>
        <v>22774</v>
      </c>
      <c r="AK40" s="51">
        <v>428</v>
      </c>
      <c r="AL40" s="51">
        <f>SUM(AL41:AL88)</f>
        <v>2291</v>
      </c>
      <c r="AM40" s="51">
        <f>SUM(AM41:AM88)</f>
        <v>20055</v>
      </c>
    </row>
    <row r="41" spans="1:39" s="49" customFormat="1" hidden="1">
      <c r="A41" s="57" t="s">
        <v>5340</v>
      </c>
      <c r="B41" s="77"/>
      <c r="C41" s="56" t="s">
        <v>5339</v>
      </c>
      <c r="D41" s="55">
        <v>28.630119981683691</v>
      </c>
      <c r="E41" s="55">
        <v>23.85</v>
      </c>
      <c r="F41" s="55">
        <v>26.370259559198487</v>
      </c>
      <c r="G41" s="55">
        <v>3.6239802828353604</v>
      </c>
      <c r="H41" s="55">
        <v>3.3666776827540499</v>
      </c>
      <c r="I41" s="55">
        <v>6.5942465882482928</v>
      </c>
      <c r="J41" s="55">
        <v>50.006471808848687</v>
      </c>
      <c r="K41" s="55">
        <v>42.9</v>
      </c>
      <c r="L41" s="55">
        <v>53.131472277081372</v>
      </c>
      <c r="M41" s="55">
        <v>3.0654417062292447</v>
      </c>
      <c r="N41" s="55">
        <v>2.98</v>
      </c>
      <c r="O41" s="55">
        <v>4.2259600356495755</v>
      </c>
      <c r="P41" s="55">
        <v>20.208073650470183</v>
      </c>
      <c r="Q41" s="55">
        <v>20.068366578701198</v>
      </c>
      <c r="R41" s="55">
        <v>20.20839784337058</v>
      </c>
      <c r="S41" s="55">
        <v>34.364789689967054</v>
      </c>
      <c r="T41" s="55">
        <v>34.169917364213717</v>
      </c>
      <c r="U41" s="55">
        <v>34.365160144704959</v>
      </c>
      <c r="V41" s="55">
        <v>18.300481322297756</v>
      </c>
      <c r="W41" s="55">
        <v>16.190000000000001</v>
      </c>
      <c r="X41" s="55">
        <v>16.399999999999999</v>
      </c>
      <c r="Y41" s="55">
        <v>18.687575204400723</v>
      </c>
      <c r="Z41" s="55">
        <v>18.850000000000001</v>
      </c>
      <c r="AA41" s="55">
        <v>17.5</v>
      </c>
      <c r="AB41" s="54">
        <v>36.512977593985738</v>
      </c>
      <c r="AC41" s="54">
        <v>29.979869370338651</v>
      </c>
      <c r="AD41" s="54">
        <v>40.694031914899846</v>
      </c>
      <c r="AE41" s="53">
        <f t="shared" ref="AE41:AE46" si="6">(J41-(P41*V41+S41*Y41)/75+K41-(Q41*W41+T41*Z41)/75+L41-(R41*X41+U41*AA41)/75)/3</f>
        <v>35.728959626408084</v>
      </c>
      <c r="AF41" s="53">
        <f t="shared" ref="AF41:AF46" si="7">(J41+K41+L41)/3</f>
        <v>48.679314695310019</v>
      </c>
      <c r="AG41" s="53">
        <f t="shared" ref="AG41:AG46" si="8">(D41+E41+F41)/3</f>
        <v>26.283459846960728</v>
      </c>
      <c r="AH41" s="53">
        <f t="shared" ref="AH41:AH46" si="9">AE41*0.5+AF41*0.25+AG41*0.25</f>
        <v>36.60517344877173</v>
      </c>
      <c r="AI41" s="51">
        <v>267</v>
      </c>
      <c r="AJ41" s="52">
        <f t="shared" si="0"/>
        <v>806</v>
      </c>
      <c r="AK41" s="51"/>
      <c r="AL41" s="51">
        <v>267</v>
      </c>
      <c r="AM41" s="50">
        <v>539</v>
      </c>
    </row>
    <row r="42" spans="1:39" s="49" customFormat="1" hidden="1">
      <c r="A42" s="57" t="s">
        <v>5338</v>
      </c>
      <c r="B42" s="77"/>
      <c r="C42" s="56" t="s">
        <v>5337</v>
      </c>
      <c r="D42" s="55">
        <v>61.38</v>
      </c>
      <c r="E42" s="55">
        <v>71.902000000000001</v>
      </c>
      <c r="F42" s="55">
        <v>68.400000000000006</v>
      </c>
      <c r="G42" s="55">
        <v>6.95</v>
      </c>
      <c r="H42" s="55">
        <v>6.7523999999999997</v>
      </c>
      <c r="I42" s="55">
        <v>6.5970947999999998</v>
      </c>
      <c r="J42" s="55">
        <v>64.25</v>
      </c>
      <c r="K42" s="55">
        <v>83.126649999999998</v>
      </c>
      <c r="L42" s="55">
        <v>87.116729199999995</v>
      </c>
      <c r="M42" s="55">
        <v>5.2868376952898313</v>
      </c>
      <c r="N42" s="55">
        <v>6.7565785745804039</v>
      </c>
      <c r="O42" s="55">
        <v>6.8849535674974307</v>
      </c>
      <c r="P42" s="55">
        <v>31.335085353235201</v>
      </c>
      <c r="Q42" s="55">
        <v>31.200974447859689</v>
      </c>
      <c r="R42" s="55">
        <v>31.335277502521762</v>
      </c>
      <c r="S42" s="55">
        <v>53.312637698487372</v>
      </c>
      <c r="T42" s="55">
        <v>53.125660074307127</v>
      </c>
      <c r="U42" s="55">
        <v>53.312857056589742</v>
      </c>
      <c r="V42" s="55">
        <v>18.300481322297756</v>
      </c>
      <c r="W42" s="55">
        <v>16.190000000000001</v>
      </c>
      <c r="X42" s="55">
        <v>16.399999999999999</v>
      </c>
      <c r="Y42" s="55">
        <v>18.687575204400723</v>
      </c>
      <c r="Z42" s="55">
        <v>18.850000000000001</v>
      </c>
      <c r="AA42" s="55">
        <v>17.5</v>
      </c>
      <c r="AB42" s="54">
        <v>43.320252392334154</v>
      </c>
      <c r="AC42" s="54">
        <v>63.039150417179499</v>
      </c>
      <c r="AD42" s="54">
        <v>67.825081872910971</v>
      </c>
      <c r="AE42" s="53">
        <f t="shared" si="6"/>
        <v>58.061494894141539</v>
      </c>
      <c r="AF42" s="53">
        <f t="shared" si="7"/>
        <v>78.164459733333331</v>
      </c>
      <c r="AG42" s="53">
        <f t="shared" si="8"/>
        <v>67.227333333333334</v>
      </c>
      <c r="AH42" s="53">
        <f t="shared" si="9"/>
        <v>65.378695713737429</v>
      </c>
      <c r="AI42" s="51">
        <v>478</v>
      </c>
      <c r="AJ42" s="52">
        <f t="shared" si="0"/>
        <v>1060</v>
      </c>
      <c r="AK42" s="51"/>
      <c r="AL42" s="51">
        <v>476</v>
      </c>
      <c r="AM42" s="50">
        <v>584</v>
      </c>
    </row>
    <row r="43" spans="1:39" s="49" customFormat="1" ht="28.5" hidden="1">
      <c r="A43" s="57" t="s">
        <v>5336</v>
      </c>
      <c r="B43" s="77"/>
      <c r="C43" s="56" t="s">
        <v>5335</v>
      </c>
      <c r="D43" s="55">
        <v>46.670887705771825</v>
      </c>
      <c r="E43" s="55">
        <v>42</v>
      </c>
      <c r="F43" s="55">
        <v>41.847613731779276</v>
      </c>
      <c r="G43" s="55">
        <v>9.171198125002805</v>
      </c>
      <c r="H43" s="55">
        <v>6.98</v>
      </c>
      <c r="I43" s="55">
        <v>2.2440308929206543</v>
      </c>
      <c r="J43" s="55">
        <v>46.832051246835384</v>
      </c>
      <c r="K43" s="55">
        <v>46.738387144341715</v>
      </c>
      <c r="L43" s="55">
        <v>47.45189114546227</v>
      </c>
      <c r="M43" s="55">
        <v>3.5254760627757036</v>
      </c>
      <c r="N43" s="55">
        <v>3.34</v>
      </c>
      <c r="O43" s="55">
        <v>3.749822456972316</v>
      </c>
      <c r="P43" s="55">
        <v>7.2838499999999993</v>
      </c>
      <c r="Q43" s="55">
        <v>7.3506062627291229</v>
      </c>
      <c r="R43" s="55">
        <v>7.2840520875763737</v>
      </c>
      <c r="S43" s="55">
        <v>46.435880434782604</v>
      </c>
      <c r="T43" s="55">
        <v>46.300396452532866</v>
      </c>
      <c r="U43" s="55">
        <v>46.436012585626891</v>
      </c>
      <c r="V43" s="55">
        <v>18.300481322297756</v>
      </c>
      <c r="W43" s="55">
        <v>16.190000000000001</v>
      </c>
      <c r="X43" s="55">
        <v>16.399999999999999</v>
      </c>
      <c r="Y43" s="55">
        <v>18.687575204400723</v>
      </c>
      <c r="Z43" s="55">
        <v>18.850000000000001</v>
      </c>
      <c r="AA43" s="55">
        <v>17.5</v>
      </c>
      <c r="AB43" s="54">
        <v>33.484424997675674</v>
      </c>
      <c r="AC43" s="54">
        <v>33.514803297357332</v>
      </c>
      <c r="AD43" s="54">
        <v>35.024042152332626</v>
      </c>
      <c r="AE43" s="53">
        <f t="shared" si="6"/>
        <v>34.007756815788547</v>
      </c>
      <c r="AF43" s="53">
        <f t="shared" si="7"/>
        <v>47.00744317887979</v>
      </c>
      <c r="AG43" s="53">
        <f t="shared" si="8"/>
        <v>43.506167145850362</v>
      </c>
      <c r="AH43" s="53">
        <f t="shared" si="9"/>
        <v>39.632280989076811</v>
      </c>
      <c r="AI43" s="51">
        <v>289</v>
      </c>
      <c r="AJ43" s="52">
        <f t="shared" si="0"/>
        <v>877</v>
      </c>
      <c r="AK43" s="51"/>
      <c r="AL43" s="51">
        <v>289</v>
      </c>
      <c r="AM43" s="50">
        <v>588</v>
      </c>
    </row>
    <row r="44" spans="1:39" s="49" customFormat="1" hidden="1">
      <c r="A44" s="57" t="s">
        <v>5334</v>
      </c>
      <c r="B44" s="77"/>
      <c r="C44" s="56" t="s">
        <v>5333</v>
      </c>
      <c r="D44" s="55">
        <v>45.473280000000003</v>
      </c>
      <c r="E44" s="55">
        <v>65.400000000000006</v>
      </c>
      <c r="F44" s="55">
        <v>62</v>
      </c>
      <c r="G44" s="55">
        <v>5.8232599999999994</v>
      </c>
      <c r="H44" s="55">
        <v>6.5</v>
      </c>
      <c r="I44" s="55">
        <v>6.4740000000000002</v>
      </c>
      <c r="J44" s="55">
        <v>78.421499999999995</v>
      </c>
      <c r="K44" s="55">
        <v>87.659552699999992</v>
      </c>
      <c r="L44" s="55">
        <v>71</v>
      </c>
      <c r="M44" s="55">
        <v>6.9062399999999995</v>
      </c>
      <c r="N44" s="55">
        <v>7.5761452799999995</v>
      </c>
      <c r="O44" s="55">
        <v>5.6669566694399993</v>
      </c>
      <c r="P44" s="55">
        <v>7.4130985915492955</v>
      </c>
      <c r="Q44" s="55">
        <v>7.3016995689986919</v>
      </c>
      <c r="R44" s="55">
        <v>7.4136651145488592</v>
      </c>
      <c r="S44" s="55">
        <v>32.250154320987647</v>
      </c>
      <c r="T44" s="55">
        <v>32.300077160493821</v>
      </c>
      <c r="U44" s="55">
        <v>32.250180041152255</v>
      </c>
      <c r="V44" s="55">
        <v>18.300481322297756</v>
      </c>
      <c r="W44" s="55">
        <v>16.190000000000001</v>
      </c>
      <c r="X44" s="55">
        <v>16.399999999999999</v>
      </c>
      <c r="Y44" s="55">
        <v>18.687575204400723</v>
      </c>
      <c r="Z44" s="55">
        <v>18.850000000000001</v>
      </c>
      <c r="AA44" s="55">
        <v>17.5</v>
      </c>
      <c r="AB44" s="54">
        <v>68.576960579440197</v>
      </c>
      <c r="AC44" s="54">
        <v>77.965273093368026</v>
      </c>
      <c r="AD44" s="54">
        <v>61.853836552016453</v>
      </c>
      <c r="AE44" s="53">
        <f t="shared" si="6"/>
        <v>69.465356741608232</v>
      </c>
      <c r="AF44" s="53">
        <f t="shared" si="7"/>
        <v>79.027017566666657</v>
      </c>
      <c r="AG44" s="53">
        <f t="shared" si="8"/>
        <v>57.624426666666672</v>
      </c>
      <c r="AH44" s="53">
        <f t="shared" si="9"/>
        <v>68.895539429137457</v>
      </c>
      <c r="AI44" s="51">
        <v>503</v>
      </c>
      <c r="AJ44" s="52">
        <f t="shared" si="0"/>
        <v>892</v>
      </c>
      <c r="AK44" s="51"/>
      <c r="AL44" s="51">
        <v>502</v>
      </c>
      <c r="AM44" s="50">
        <v>390</v>
      </c>
    </row>
    <row r="45" spans="1:39" s="49" customFormat="1" hidden="1">
      <c r="A45" s="57" t="s">
        <v>5332</v>
      </c>
      <c r="B45" s="77"/>
      <c r="C45" s="56" t="s">
        <v>5331</v>
      </c>
      <c r="D45" s="55">
        <v>38.549499999999995</v>
      </c>
      <c r="E45" s="55">
        <v>38.732900000000001</v>
      </c>
      <c r="F45" s="55">
        <v>34</v>
      </c>
      <c r="G45" s="55">
        <v>4.37</v>
      </c>
      <c r="H45" s="55">
        <v>3.8043999999999998</v>
      </c>
      <c r="I45" s="55">
        <v>3.6</v>
      </c>
      <c r="J45" s="55">
        <v>56.656399999999998</v>
      </c>
      <c r="K45" s="55">
        <v>52.870399999999997</v>
      </c>
      <c r="L45" s="55">
        <v>42</v>
      </c>
      <c r="M45" s="55">
        <v>4.2662000000000004</v>
      </c>
      <c r="N45" s="55">
        <v>4.0912858000000005</v>
      </c>
      <c r="O45" s="55">
        <v>3.3180327838000006</v>
      </c>
      <c r="P45" s="55">
        <v>5.4942401960784313</v>
      </c>
      <c r="Q45" s="55">
        <v>5.3536898654810754</v>
      </c>
      <c r="R45" s="55">
        <v>5.4954701512387905</v>
      </c>
      <c r="S45" s="55">
        <v>38.800511508951402</v>
      </c>
      <c r="T45" s="55">
        <v>38.900255754475701</v>
      </c>
      <c r="U45" s="55">
        <v>38.800596760443305</v>
      </c>
      <c r="V45" s="55">
        <v>18.300481322297756</v>
      </c>
      <c r="W45" s="55">
        <v>16.190000000000001</v>
      </c>
      <c r="X45" s="55">
        <v>16.399999999999999</v>
      </c>
      <c r="Y45" s="55">
        <v>18.687575204400723</v>
      </c>
      <c r="Z45" s="55">
        <v>18.850000000000001</v>
      </c>
      <c r="AA45" s="55">
        <v>17.5</v>
      </c>
      <c r="AB45" s="54">
        <v>45.647937108249387</v>
      </c>
      <c r="AC45" s="54">
        <v>41.937785868079921</v>
      </c>
      <c r="AD45" s="54">
        <v>31.744851282825678</v>
      </c>
      <c r="AE45" s="53">
        <f t="shared" si="6"/>
        <v>39.776858086384991</v>
      </c>
      <c r="AF45" s="53">
        <f t="shared" si="7"/>
        <v>50.508933333333324</v>
      </c>
      <c r="AG45" s="53">
        <f t="shared" si="8"/>
        <v>37.094133333333332</v>
      </c>
      <c r="AH45" s="53">
        <f t="shared" si="9"/>
        <v>41.789195709859158</v>
      </c>
      <c r="AI45" s="51">
        <v>305</v>
      </c>
      <c r="AJ45" s="52">
        <f t="shared" si="0"/>
        <v>594</v>
      </c>
      <c r="AK45" s="51"/>
      <c r="AL45" s="51">
        <v>304</v>
      </c>
      <c r="AM45" s="50">
        <v>290</v>
      </c>
    </row>
    <row r="46" spans="1:39" s="49" customFormat="1" hidden="1">
      <c r="A46" s="57" t="s">
        <v>5330</v>
      </c>
      <c r="B46" s="77"/>
      <c r="C46" s="56" t="s">
        <v>5329</v>
      </c>
      <c r="D46" s="55">
        <v>42.364850000000004</v>
      </c>
      <c r="E46" s="55">
        <v>52.066117999999996</v>
      </c>
      <c r="F46" s="55">
        <v>51.285126229999996</v>
      </c>
      <c r="G46" s="55">
        <v>6.1160800000000002</v>
      </c>
      <c r="H46" s="55">
        <v>7.1176550000000001</v>
      </c>
      <c r="I46" s="55">
        <v>6.5</v>
      </c>
      <c r="J46" s="55">
        <v>75.151869852774396</v>
      </c>
      <c r="K46" s="55">
        <v>74.926414243216072</v>
      </c>
      <c r="L46" s="55">
        <v>69</v>
      </c>
      <c r="M46" s="55">
        <v>6.2887125198240001</v>
      </c>
      <c r="N46" s="55">
        <v>6.1063398567491038</v>
      </c>
      <c r="O46" s="55">
        <v>5.4285361326499535</v>
      </c>
      <c r="P46" s="55">
        <v>7.5288888888888899</v>
      </c>
      <c r="Q46" s="55">
        <v>7.7039793281653743</v>
      </c>
      <c r="R46" s="55">
        <v>7.5302153316106812</v>
      </c>
      <c r="S46" s="55">
        <v>32.128582802547768</v>
      </c>
      <c r="T46" s="55">
        <v>31.901614792168704</v>
      </c>
      <c r="U46" s="55">
        <v>32.129121066604007</v>
      </c>
      <c r="V46" s="55">
        <v>18.300481322297756</v>
      </c>
      <c r="W46" s="55">
        <v>16.190000000000001</v>
      </c>
      <c r="X46" s="55">
        <v>16.399999999999999</v>
      </c>
      <c r="Y46" s="55">
        <v>18.687575204400723</v>
      </c>
      <c r="Z46" s="55">
        <v>18.850000000000001</v>
      </c>
      <c r="AA46" s="55">
        <v>17.5</v>
      </c>
      <c r="AB46" s="54">
        <v>65.309368548478488</v>
      </c>
      <c r="AC46" s="54">
        <v>65.245442721144371</v>
      </c>
      <c r="AD46" s="54">
        <v>59.85659799861353</v>
      </c>
      <c r="AE46" s="53">
        <f t="shared" si="6"/>
        <v>63.470469756078792</v>
      </c>
      <c r="AF46" s="53">
        <f t="shared" si="7"/>
        <v>73.026094698663485</v>
      </c>
      <c r="AG46" s="53">
        <f t="shared" si="8"/>
        <v>48.572031410000001</v>
      </c>
      <c r="AH46" s="53">
        <f t="shared" si="9"/>
        <v>62.134766405205262</v>
      </c>
      <c r="AI46" s="51">
        <v>454</v>
      </c>
      <c r="AJ46" s="52">
        <f t="shared" si="0"/>
        <v>453</v>
      </c>
      <c r="AK46" s="51"/>
      <c r="AL46" s="51">
        <v>453</v>
      </c>
      <c r="AM46" s="50"/>
    </row>
    <row r="47" spans="1:39" s="49" customFormat="1" hidden="1">
      <c r="A47" s="57"/>
      <c r="B47" s="77"/>
      <c r="C47" s="56" t="s">
        <v>2642</v>
      </c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4"/>
      <c r="AC47" s="54"/>
      <c r="AD47" s="54"/>
      <c r="AE47" s="53"/>
      <c r="AF47" s="53"/>
      <c r="AG47" s="53"/>
      <c r="AH47" s="53"/>
      <c r="AI47" s="51"/>
      <c r="AJ47" s="52">
        <f t="shared" si="0"/>
        <v>369</v>
      </c>
      <c r="AK47" s="51"/>
      <c r="AL47" s="51"/>
      <c r="AM47" s="59">
        <v>369</v>
      </c>
    </row>
    <row r="48" spans="1:39" s="49" customFormat="1" hidden="1">
      <c r="A48" s="57"/>
      <c r="B48" s="77"/>
      <c r="C48" s="56" t="s">
        <v>1529</v>
      </c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4"/>
      <c r="AC48" s="54"/>
      <c r="AD48" s="54"/>
      <c r="AE48" s="53"/>
      <c r="AF48" s="53"/>
      <c r="AG48" s="53"/>
      <c r="AH48" s="53"/>
      <c r="AI48" s="51"/>
      <c r="AJ48" s="52">
        <f t="shared" si="0"/>
        <v>329</v>
      </c>
      <c r="AK48" s="51"/>
      <c r="AL48" s="51"/>
      <c r="AM48" s="59">
        <v>329</v>
      </c>
    </row>
    <row r="49" spans="1:39" s="49" customFormat="1" hidden="1">
      <c r="A49" s="57"/>
      <c r="B49" s="77"/>
      <c r="C49" s="56" t="s">
        <v>2343</v>
      </c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4"/>
      <c r="AC49" s="54"/>
      <c r="AD49" s="54"/>
      <c r="AE49" s="53"/>
      <c r="AF49" s="53"/>
      <c r="AG49" s="53"/>
      <c r="AH49" s="53"/>
      <c r="AI49" s="51"/>
      <c r="AJ49" s="52">
        <f t="shared" si="0"/>
        <v>280</v>
      </c>
      <c r="AK49" s="51"/>
      <c r="AL49" s="51"/>
      <c r="AM49" s="59">
        <v>280</v>
      </c>
    </row>
    <row r="50" spans="1:39" s="49" customFormat="1" hidden="1">
      <c r="A50" s="57"/>
      <c r="B50" s="77"/>
      <c r="C50" s="56" t="s">
        <v>3453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4"/>
      <c r="AC50" s="54"/>
      <c r="AD50" s="54"/>
      <c r="AE50" s="53"/>
      <c r="AF50" s="53"/>
      <c r="AG50" s="53"/>
      <c r="AH50" s="53"/>
      <c r="AI50" s="51"/>
      <c r="AJ50" s="52">
        <f t="shared" si="0"/>
        <v>694</v>
      </c>
      <c r="AK50" s="51"/>
      <c r="AL50" s="51"/>
      <c r="AM50" s="59">
        <v>694</v>
      </c>
    </row>
    <row r="51" spans="1:39" s="49" customFormat="1" hidden="1">
      <c r="A51" s="57"/>
      <c r="B51" s="77"/>
      <c r="C51" s="56" t="s">
        <v>2758</v>
      </c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4"/>
      <c r="AC51" s="54"/>
      <c r="AD51" s="54"/>
      <c r="AE51" s="53"/>
      <c r="AF51" s="53"/>
      <c r="AG51" s="53"/>
      <c r="AH51" s="53"/>
      <c r="AI51" s="51"/>
      <c r="AJ51" s="52">
        <f t="shared" si="0"/>
        <v>284</v>
      </c>
      <c r="AK51" s="51"/>
      <c r="AL51" s="51"/>
      <c r="AM51" s="59">
        <v>284</v>
      </c>
    </row>
    <row r="52" spans="1:39" s="49" customFormat="1" ht="28.5" hidden="1">
      <c r="A52" s="57"/>
      <c r="B52" s="77"/>
      <c r="C52" s="56" t="s">
        <v>1241</v>
      </c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4"/>
      <c r="AC52" s="54"/>
      <c r="AD52" s="54"/>
      <c r="AE52" s="53"/>
      <c r="AF52" s="53"/>
      <c r="AG52" s="53"/>
      <c r="AH52" s="53"/>
      <c r="AI52" s="51"/>
      <c r="AJ52" s="52">
        <f t="shared" si="0"/>
        <v>313</v>
      </c>
      <c r="AK52" s="51"/>
      <c r="AL52" s="51"/>
      <c r="AM52" s="59">
        <v>313</v>
      </c>
    </row>
    <row r="53" spans="1:39" s="49" customFormat="1" ht="28.5" hidden="1">
      <c r="A53" s="57"/>
      <c r="B53" s="77"/>
      <c r="C53" s="56" t="s">
        <v>1524</v>
      </c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4"/>
      <c r="AC53" s="54"/>
      <c r="AD53" s="54"/>
      <c r="AE53" s="53"/>
      <c r="AF53" s="53"/>
      <c r="AG53" s="53"/>
      <c r="AH53" s="53"/>
      <c r="AI53" s="51"/>
      <c r="AJ53" s="52">
        <f t="shared" si="0"/>
        <v>411</v>
      </c>
      <c r="AK53" s="51"/>
      <c r="AL53" s="51"/>
      <c r="AM53" s="59">
        <v>411</v>
      </c>
    </row>
    <row r="54" spans="1:39" s="49" customFormat="1" hidden="1">
      <c r="A54" s="57"/>
      <c r="B54" s="77"/>
      <c r="C54" s="56" t="s">
        <v>1190</v>
      </c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4"/>
      <c r="AC54" s="54"/>
      <c r="AD54" s="54"/>
      <c r="AE54" s="53"/>
      <c r="AF54" s="53"/>
      <c r="AG54" s="53"/>
      <c r="AH54" s="53"/>
      <c r="AI54" s="51"/>
      <c r="AJ54" s="52">
        <f t="shared" si="0"/>
        <v>505</v>
      </c>
      <c r="AK54" s="51"/>
      <c r="AL54" s="51"/>
      <c r="AM54" s="59">
        <v>505</v>
      </c>
    </row>
    <row r="55" spans="1:39" s="49" customFormat="1" hidden="1">
      <c r="A55" s="57"/>
      <c r="B55" s="77"/>
      <c r="C55" s="56" t="s">
        <v>1145</v>
      </c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4"/>
      <c r="AC55" s="54"/>
      <c r="AD55" s="54"/>
      <c r="AE55" s="53"/>
      <c r="AF55" s="53"/>
      <c r="AG55" s="53"/>
      <c r="AH55" s="53"/>
      <c r="AI55" s="51"/>
      <c r="AJ55" s="52">
        <f t="shared" si="0"/>
        <v>358</v>
      </c>
      <c r="AK55" s="51"/>
      <c r="AL55" s="51"/>
      <c r="AM55" s="59">
        <v>358</v>
      </c>
    </row>
    <row r="56" spans="1:39" s="49" customFormat="1" hidden="1">
      <c r="A56" s="57"/>
      <c r="B56" s="77"/>
      <c r="C56" s="56" t="s">
        <v>2842</v>
      </c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4"/>
      <c r="AC56" s="54"/>
      <c r="AD56" s="54"/>
      <c r="AE56" s="53"/>
      <c r="AF56" s="53"/>
      <c r="AG56" s="53"/>
      <c r="AH56" s="53"/>
      <c r="AI56" s="51"/>
      <c r="AJ56" s="52">
        <f t="shared" si="0"/>
        <v>429</v>
      </c>
      <c r="AK56" s="51"/>
      <c r="AL56" s="51"/>
      <c r="AM56" s="59">
        <v>429</v>
      </c>
    </row>
    <row r="57" spans="1:39" s="49" customFormat="1" hidden="1">
      <c r="A57" s="57"/>
      <c r="B57" s="77"/>
      <c r="C57" s="56" t="s">
        <v>2020</v>
      </c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4"/>
      <c r="AC57" s="54"/>
      <c r="AD57" s="54"/>
      <c r="AE57" s="53"/>
      <c r="AF57" s="53"/>
      <c r="AG57" s="53"/>
      <c r="AH57" s="53"/>
      <c r="AI57" s="51"/>
      <c r="AJ57" s="52">
        <f t="shared" si="0"/>
        <v>311</v>
      </c>
      <c r="AK57" s="51"/>
      <c r="AL57" s="51"/>
      <c r="AM57" s="59">
        <v>311</v>
      </c>
    </row>
    <row r="58" spans="1:39" s="49" customFormat="1" hidden="1">
      <c r="A58" s="57"/>
      <c r="B58" s="77"/>
      <c r="C58" s="56" t="s">
        <v>4162</v>
      </c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4"/>
      <c r="AC58" s="54"/>
      <c r="AD58" s="54"/>
      <c r="AE58" s="53"/>
      <c r="AF58" s="53"/>
      <c r="AG58" s="53"/>
      <c r="AH58" s="53"/>
      <c r="AI58" s="51"/>
      <c r="AJ58" s="52">
        <f t="shared" si="0"/>
        <v>372</v>
      </c>
      <c r="AK58" s="51"/>
      <c r="AL58" s="51"/>
      <c r="AM58" s="59">
        <v>372</v>
      </c>
    </row>
    <row r="59" spans="1:39" s="49" customFormat="1" ht="28.5" hidden="1">
      <c r="A59" s="57"/>
      <c r="B59" s="77"/>
      <c r="C59" s="56" t="s">
        <v>3627</v>
      </c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4"/>
      <c r="AC59" s="54"/>
      <c r="AD59" s="54"/>
      <c r="AE59" s="53"/>
      <c r="AF59" s="53"/>
      <c r="AG59" s="53"/>
      <c r="AH59" s="53"/>
      <c r="AI59" s="51"/>
      <c r="AJ59" s="52">
        <f t="shared" si="0"/>
        <v>551</v>
      </c>
      <c r="AK59" s="51"/>
      <c r="AL59" s="51"/>
      <c r="AM59" s="59">
        <v>551</v>
      </c>
    </row>
    <row r="60" spans="1:39" s="49" customFormat="1" hidden="1">
      <c r="A60" s="57"/>
      <c r="B60" s="77"/>
      <c r="C60" s="56" t="s">
        <v>3401</v>
      </c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4"/>
      <c r="AC60" s="54"/>
      <c r="AD60" s="54"/>
      <c r="AE60" s="53"/>
      <c r="AF60" s="53"/>
      <c r="AG60" s="53"/>
      <c r="AH60" s="53"/>
      <c r="AI60" s="51"/>
      <c r="AJ60" s="52">
        <f t="shared" si="0"/>
        <v>317</v>
      </c>
      <c r="AK60" s="51"/>
      <c r="AL60" s="51"/>
      <c r="AM60" s="59">
        <v>317</v>
      </c>
    </row>
    <row r="61" spans="1:39" s="49" customFormat="1" hidden="1">
      <c r="A61" s="57"/>
      <c r="B61" s="77"/>
      <c r="C61" s="56" t="s">
        <v>3958</v>
      </c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4"/>
      <c r="AC61" s="54"/>
      <c r="AD61" s="54"/>
      <c r="AE61" s="53"/>
      <c r="AF61" s="53"/>
      <c r="AG61" s="53"/>
      <c r="AH61" s="53"/>
      <c r="AI61" s="51"/>
      <c r="AJ61" s="52">
        <f t="shared" si="0"/>
        <v>805</v>
      </c>
      <c r="AK61" s="51"/>
      <c r="AL61" s="51"/>
      <c r="AM61" s="59">
        <v>805</v>
      </c>
    </row>
    <row r="62" spans="1:39" s="49" customFormat="1" hidden="1">
      <c r="A62" s="57"/>
      <c r="B62" s="77"/>
      <c r="C62" s="56" t="s">
        <v>2071</v>
      </c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4"/>
      <c r="AC62" s="54"/>
      <c r="AD62" s="54"/>
      <c r="AE62" s="53"/>
      <c r="AF62" s="53"/>
      <c r="AG62" s="53"/>
      <c r="AH62" s="53"/>
      <c r="AI62" s="51"/>
      <c r="AJ62" s="52">
        <f t="shared" si="0"/>
        <v>487</v>
      </c>
      <c r="AK62" s="51"/>
      <c r="AL62" s="51"/>
      <c r="AM62" s="59">
        <v>487</v>
      </c>
    </row>
    <row r="63" spans="1:39" s="49" customFormat="1" hidden="1">
      <c r="A63" s="57"/>
      <c r="B63" s="77"/>
      <c r="C63" s="56" t="s">
        <v>1953</v>
      </c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4"/>
      <c r="AC63" s="54"/>
      <c r="AD63" s="54"/>
      <c r="AE63" s="53"/>
      <c r="AF63" s="53"/>
      <c r="AG63" s="53"/>
      <c r="AH63" s="53"/>
      <c r="AI63" s="51"/>
      <c r="AJ63" s="52">
        <f t="shared" si="0"/>
        <v>268</v>
      </c>
      <c r="AK63" s="51"/>
      <c r="AL63" s="51"/>
      <c r="AM63" s="59">
        <v>268</v>
      </c>
    </row>
    <row r="64" spans="1:39" s="49" customFormat="1" hidden="1">
      <c r="A64" s="57"/>
      <c r="B64" s="77"/>
      <c r="C64" s="56" t="s">
        <v>1345</v>
      </c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4"/>
      <c r="AC64" s="54"/>
      <c r="AD64" s="54"/>
      <c r="AE64" s="53"/>
      <c r="AF64" s="53"/>
      <c r="AG64" s="53"/>
      <c r="AH64" s="53"/>
      <c r="AI64" s="51"/>
      <c r="AJ64" s="52">
        <f t="shared" si="0"/>
        <v>297</v>
      </c>
      <c r="AK64" s="51"/>
      <c r="AL64" s="51"/>
      <c r="AM64" s="59">
        <v>297</v>
      </c>
    </row>
    <row r="65" spans="1:39" s="49" customFormat="1" hidden="1">
      <c r="A65" s="57"/>
      <c r="B65" s="77"/>
      <c r="C65" s="56" t="s">
        <v>1976</v>
      </c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4"/>
      <c r="AC65" s="54"/>
      <c r="AD65" s="54"/>
      <c r="AE65" s="53"/>
      <c r="AF65" s="53"/>
      <c r="AG65" s="53"/>
      <c r="AH65" s="53"/>
      <c r="AI65" s="51"/>
      <c r="AJ65" s="52">
        <f t="shared" si="0"/>
        <v>687</v>
      </c>
      <c r="AK65" s="51"/>
      <c r="AL65" s="51"/>
      <c r="AM65" s="59">
        <v>687</v>
      </c>
    </row>
    <row r="66" spans="1:39" s="49" customFormat="1" ht="42.75" hidden="1">
      <c r="A66" s="57"/>
      <c r="B66" s="77"/>
      <c r="C66" s="56" t="s">
        <v>1376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4"/>
      <c r="AC66" s="54"/>
      <c r="AD66" s="54"/>
      <c r="AE66" s="53"/>
      <c r="AF66" s="53"/>
      <c r="AG66" s="53"/>
      <c r="AH66" s="53"/>
      <c r="AI66" s="51"/>
      <c r="AJ66" s="52">
        <f t="shared" si="0"/>
        <v>349</v>
      </c>
      <c r="AK66" s="51"/>
      <c r="AL66" s="51"/>
      <c r="AM66" s="59">
        <v>349</v>
      </c>
    </row>
    <row r="67" spans="1:39" s="49" customFormat="1" hidden="1">
      <c r="A67" s="57"/>
      <c r="B67" s="77"/>
      <c r="C67" s="56" t="s">
        <v>728</v>
      </c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4"/>
      <c r="AC67" s="54"/>
      <c r="AD67" s="54"/>
      <c r="AE67" s="53"/>
      <c r="AF67" s="53"/>
      <c r="AG67" s="53"/>
      <c r="AH67" s="53"/>
      <c r="AI67" s="51"/>
      <c r="AJ67" s="52">
        <f t="shared" si="0"/>
        <v>321</v>
      </c>
      <c r="AK67" s="51"/>
      <c r="AL67" s="51"/>
      <c r="AM67" s="59">
        <v>321</v>
      </c>
    </row>
    <row r="68" spans="1:39" s="49" customFormat="1" ht="28.5" hidden="1">
      <c r="A68" s="57"/>
      <c r="B68" s="77"/>
      <c r="C68" s="56" t="s">
        <v>663</v>
      </c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4"/>
      <c r="AC68" s="54"/>
      <c r="AD68" s="54"/>
      <c r="AE68" s="53"/>
      <c r="AF68" s="53"/>
      <c r="AG68" s="53"/>
      <c r="AH68" s="53"/>
      <c r="AI68" s="51"/>
      <c r="AJ68" s="52">
        <f t="shared" si="0"/>
        <v>314</v>
      </c>
      <c r="AK68" s="51"/>
      <c r="AL68" s="51"/>
      <c r="AM68" s="59">
        <v>314</v>
      </c>
    </row>
    <row r="69" spans="1:39" s="49" customFormat="1" ht="28.5" hidden="1">
      <c r="A69" s="57"/>
      <c r="B69" s="77"/>
      <c r="C69" s="56" t="s">
        <v>679</v>
      </c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4"/>
      <c r="AC69" s="54"/>
      <c r="AD69" s="54"/>
      <c r="AE69" s="53"/>
      <c r="AF69" s="53"/>
      <c r="AG69" s="53"/>
      <c r="AH69" s="53"/>
      <c r="AI69" s="51"/>
      <c r="AJ69" s="52">
        <f t="shared" si="0"/>
        <v>257</v>
      </c>
      <c r="AK69" s="51"/>
      <c r="AL69" s="51"/>
      <c r="AM69" s="59">
        <v>257</v>
      </c>
    </row>
    <row r="70" spans="1:39" s="49" customFormat="1" hidden="1">
      <c r="A70" s="57"/>
      <c r="B70" s="77"/>
      <c r="C70" s="56" t="s">
        <v>1795</v>
      </c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4"/>
      <c r="AC70" s="54"/>
      <c r="AD70" s="54"/>
      <c r="AE70" s="53"/>
      <c r="AF70" s="53"/>
      <c r="AG70" s="53"/>
      <c r="AH70" s="53"/>
      <c r="AI70" s="51"/>
      <c r="AJ70" s="52">
        <f t="shared" ref="AJ70:AJ133" si="10">AK70+AL70+AM70</f>
        <v>730</v>
      </c>
      <c r="AK70" s="51"/>
      <c r="AL70" s="51"/>
      <c r="AM70" s="59">
        <v>730</v>
      </c>
    </row>
    <row r="71" spans="1:39" s="49" customFormat="1" hidden="1">
      <c r="A71" s="57"/>
      <c r="B71" s="77"/>
      <c r="C71" s="56" t="s">
        <v>2401</v>
      </c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4"/>
      <c r="AC71" s="54"/>
      <c r="AD71" s="54"/>
      <c r="AE71" s="53"/>
      <c r="AF71" s="53"/>
      <c r="AG71" s="53"/>
      <c r="AH71" s="53"/>
      <c r="AI71" s="51"/>
      <c r="AJ71" s="52">
        <f t="shared" si="10"/>
        <v>695</v>
      </c>
      <c r="AK71" s="51"/>
      <c r="AL71" s="51"/>
      <c r="AM71" s="59">
        <v>695</v>
      </c>
    </row>
    <row r="72" spans="1:39" s="49" customFormat="1" hidden="1">
      <c r="A72" s="57"/>
      <c r="B72" s="77"/>
      <c r="C72" s="56" t="s">
        <v>3060</v>
      </c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4"/>
      <c r="AC72" s="54"/>
      <c r="AD72" s="54"/>
      <c r="AE72" s="53"/>
      <c r="AF72" s="53"/>
      <c r="AG72" s="53"/>
      <c r="AH72" s="53"/>
      <c r="AI72" s="51"/>
      <c r="AJ72" s="52">
        <f t="shared" si="10"/>
        <v>394</v>
      </c>
      <c r="AK72" s="51"/>
      <c r="AL72" s="51"/>
      <c r="AM72" s="59">
        <v>394</v>
      </c>
    </row>
    <row r="73" spans="1:39" s="49" customFormat="1" hidden="1">
      <c r="A73" s="57"/>
      <c r="B73" s="77"/>
      <c r="C73" s="56" t="s">
        <v>1740</v>
      </c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4"/>
      <c r="AC73" s="54"/>
      <c r="AD73" s="54"/>
      <c r="AE73" s="53"/>
      <c r="AF73" s="53"/>
      <c r="AG73" s="53"/>
      <c r="AH73" s="53"/>
      <c r="AI73" s="51"/>
      <c r="AJ73" s="52">
        <f t="shared" si="10"/>
        <v>354</v>
      </c>
      <c r="AK73" s="51"/>
      <c r="AL73" s="51"/>
      <c r="AM73" s="59">
        <v>354</v>
      </c>
    </row>
    <row r="74" spans="1:39" s="49" customFormat="1" hidden="1">
      <c r="A74" s="57"/>
      <c r="B74" s="77"/>
      <c r="C74" s="56" t="s">
        <v>886</v>
      </c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4"/>
      <c r="AC74" s="54"/>
      <c r="AD74" s="54"/>
      <c r="AE74" s="53"/>
      <c r="AF74" s="53"/>
      <c r="AG74" s="53"/>
      <c r="AH74" s="53"/>
      <c r="AI74" s="51"/>
      <c r="AJ74" s="52">
        <f t="shared" si="10"/>
        <v>277</v>
      </c>
      <c r="AK74" s="51"/>
      <c r="AL74" s="51"/>
      <c r="AM74" s="59">
        <v>277</v>
      </c>
    </row>
    <row r="75" spans="1:39" s="49" customFormat="1" hidden="1">
      <c r="A75" s="57"/>
      <c r="B75" s="77"/>
      <c r="C75" s="56" t="s">
        <v>2512</v>
      </c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4"/>
      <c r="AC75" s="54"/>
      <c r="AD75" s="54"/>
      <c r="AE75" s="53"/>
      <c r="AF75" s="53"/>
      <c r="AG75" s="53"/>
      <c r="AH75" s="53"/>
      <c r="AI75" s="51"/>
      <c r="AJ75" s="52">
        <f t="shared" si="10"/>
        <v>502</v>
      </c>
      <c r="AK75" s="51"/>
      <c r="AL75" s="51"/>
      <c r="AM75" s="59">
        <v>502</v>
      </c>
    </row>
    <row r="76" spans="1:39" s="49" customFormat="1" hidden="1">
      <c r="A76" s="57"/>
      <c r="B76" s="77"/>
      <c r="C76" s="56" t="s">
        <v>1687</v>
      </c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4"/>
      <c r="AC76" s="54"/>
      <c r="AD76" s="54"/>
      <c r="AE76" s="53"/>
      <c r="AF76" s="53"/>
      <c r="AG76" s="53"/>
      <c r="AH76" s="53"/>
      <c r="AI76" s="51"/>
      <c r="AJ76" s="52">
        <f t="shared" si="10"/>
        <v>274</v>
      </c>
      <c r="AK76" s="51"/>
      <c r="AL76" s="51"/>
      <c r="AM76" s="59">
        <v>274</v>
      </c>
    </row>
    <row r="77" spans="1:39" s="49" customFormat="1" hidden="1">
      <c r="A77" s="57"/>
      <c r="B77" s="77"/>
      <c r="C77" s="56" t="s">
        <v>1671</v>
      </c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4"/>
      <c r="AC77" s="54"/>
      <c r="AD77" s="54"/>
      <c r="AE77" s="53"/>
      <c r="AF77" s="53"/>
      <c r="AG77" s="53"/>
      <c r="AH77" s="53"/>
      <c r="AI77" s="51"/>
      <c r="AJ77" s="52">
        <f t="shared" si="10"/>
        <v>316</v>
      </c>
      <c r="AK77" s="51"/>
      <c r="AL77" s="51"/>
      <c r="AM77" s="59">
        <v>316</v>
      </c>
    </row>
    <row r="78" spans="1:39" s="49" customFormat="1" hidden="1">
      <c r="A78" s="57"/>
      <c r="B78" s="77"/>
      <c r="C78" s="56" t="s">
        <v>1386</v>
      </c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4"/>
      <c r="AC78" s="54"/>
      <c r="AD78" s="54"/>
      <c r="AE78" s="53"/>
      <c r="AF78" s="53"/>
      <c r="AG78" s="53"/>
      <c r="AH78" s="53"/>
      <c r="AI78" s="51"/>
      <c r="AJ78" s="52">
        <f t="shared" si="10"/>
        <v>333</v>
      </c>
      <c r="AK78" s="51"/>
      <c r="AL78" s="51"/>
      <c r="AM78" s="59">
        <v>333</v>
      </c>
    </row>
    <row r="79" spans="1:39" s="49" customFormat="1" ht="28.5" hidden="1">
      <c r="A79" s="57"/>
      <c r="B79" s="77"/>
      <c r="C79" s="56" t="s">
        <v>2423</v>
      </c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4"/>
      <c r="AC79" s="54"/>
      <c r="AD79" s="54"/>
      <c r="AE79" s="53"/>
      <c r="AF79" s="53"/>
      <c r="AG79" s="53"/>
      <c r="AH79" s="53"/>
      <c r="AI79" s="51"/>
      <c r="AJ79" s="52">
        <f t="shared" si="10"/>
        <v>805</v>
      </c>
      <c r="AK79" s="51"/>
      <c r="AL79" s="51"/>
      <c r="AM79" s="59">
        <v>805</v>
      </c>
    </row>
    <row r="80" spans="1:39" s="49" customFormat="1" ht="28.5" hidden="1">
      <c r="A80" s="57"/>
      <c r="B80" s="77"/>
      <c r="C80" s="56" t="s">
        <v>2329</v>
      </c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4"/>
      <c r="AC80" s="54"/>
      <c r="AD80" s="54"/>
      <c r="AE80" s="53"/>
      <c r="AF80" s="53"/>
      <c r="AG80" s="53"/>
      <c r="AH80" s="53"/>
      <c r="AI80" s="51"/>
      <c r="AJ80" s="52">
        <f t="shared" si="10"/>
        <v>472</v>
      </c>
      <c r="AK80" s="51"/>
      <c r="AL80" s="51"/>
      <c r="AM80" s="59">
        <v>472</v>
      </c>
    </row>
    <row r="81" spans="1:39" s="49" customFormat="1" hidden="1">
      <c r="A81" s="57"/>
      <c r="B81" s="77"/>
      <c r="C81" s="56" t="s">
        <v>479</v>
      </c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4"/>
      <c r="AC81" s="54"/>
      <c r="AD81" s="54"/>
      <c r="AE81" s="53"/>
      <c r="AF81" s="53"/>
      <c r="AG81" s="53"/>
      <c r="AH81" s="53"/>
      <c r="AI81" s="51"/>
      <c r="AJ81" s="52">
        <f t="shared" si="10"/>
        <v>283</v>
      </c>
      <c r="AK81" s="51"/>
      <c r="AL81" s="51"/>
      <c r="AM81" s="59">
        <v>283</v>
      </c>
    </row>
    <row r="82" spans="1:39" s="49" customFormat="1" hidden="1">
      <c r="A82" s="57"/>
      <c r="B82" s="77"/>
      <c r="C82" s="56" t="s">
        <v>639</v>
      </c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4"/>
      <c r="AC82" s="54"/>
      <c r="AD82" s="54"/>
      <c r="AE82" s="53"/>
      <c r="AF82" s="53"/>
      <c r="AG82" s="53"/>
      <c r="AH82" s="53"/>
      <c r="AI82" s="51"/>
      <c r="AJ82" s="52">
        <f t="shared" si="10"/>
        <v>511</v>
      </c>
      <c r="AK82" s="51"/>
      <c r="AL82" s="51"/>
      <c r="AM82" s="59">
        <v>511</v>
      </c>
    </row>
    <row r="83" spans="1:39" s="49" customFormat="1" hidden="1">
      <c r="A83" s="57"/>
      <c r="B83" s="77"/>
      <c r="C83" s="56" t="s">
        <v>675</v>
      </c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4"/>
      <c r="AC83" s="54"/>
      <c r="AD83" s="54"/>
      <c r="AE83" s="53"/>
      <c r="AF83" s="53"/>
      <c r="AG83" s="53"/>
      <c r="AH83" s="53"/>
      <c r="AI83" s="51"/>
      <c r="AJ83" s="52">
        <f t="shared" si="10"/>
        <v>279</v>
      </c>
      <c r="AK83" s="51"/>
      <c r="AL83" s="51"/>
      <c r="AM83" s="59">
        <v>279</v>
      </c>
    </row>
    <row r="84" spans="1:39" s="49" customFormat="1" hidden="1">
      <c r="A84" s="57"/>
      <c r="B84" s="77"/>
      <c r="C84" s="56" t="s">
        <v>613</v>
      </c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4"/>
      <c r="AC84" s="54"/>
      <c r="AD84" s="54"/>
      <c r="AE84" s="53"/>
      <c r="AF84" s="53"/>
      <c r="AG84" s="53"/>
      <c r="AH84" s="53"/>
      <c r="AI84" s="51"/>
      <c r="AJ84" s="52">
        <f t="shared" si="10"/>
        <v>257</v>
      </c>
      <c r="AK84" s="51"/>
      <c r="AL84" s="51"/>
      <c r="AM84" s="59">
        <v>257</v>
      </c>
    </row>
    <row r="85" spans="1:39" s="49" customFormat="1" ht="28.5" hidden="1">
      <c r="A85" s="57"/>
      <c r="B85" s="77"/>
      <c r="C85" s="56" t="s">
        <v>519</v>
      </c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4"/>
      <c r="AC85" s="54"/>
      <c r="AD85" s="54"/>
      <c r="AE85" s="53"/>
      <c r="AF85" s="53"/>
      <c r="AG85" s="53"/>
      <c r="AH85" s="53"/>
      <c r="AI85" s="51"/>
      <c r="AJ85" s="52">
        <f t="shared" si="10"/>
        <v>718</v>
      </c>
      <c r="AK85" s="51"/>
      <c r="AL85" s="51"/>
      <c r="AM85" s="59">
        <v>718</v>
      </c>
    </row>
    <row r="86" spans="1:39" s="49" customFormat="1" ht="28.5" hidden="1">
      <c r="A86" s="57"/>
      <c r="B86" s="77"/>
      <c r="C86" s="56" t="s">
        <v>557</v>
      </c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4"/>
      <c r="AC86" s="54"/>
      <c r="AD86" s="54"/>
      <c r="AE86" s="53"/>
      <c r="AF86" s="53"/>
      <c r="AG86" s="53"/>
      <c r="AH86" s="53"/>
      <c r="AI86" s="51"/>
      <c r="AJ86" s="52">
        <f t="shared" si="10"/>
        <v>508</v>
      </c>
      <c r="AK86" s="51"/>
      <c r="AL86" s="51"/>
      <c r="AM86" s="59">
        <v>508</v>
      </c>
    </row>
    <row r="87" spans="1:39" s="49" customFormat="1" hidden="1">
      <c r="A87" s="57"/>
      <c r="B87" s="77"/>
      <c r="C87" s="56" t="s">
        <v>605</v>
      </c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4"/>
      <c r="AC87" s="54"/>
      <c r="AD87" s="54"/>
      <c r="AE87" s="53"/>
      <c r="AF87" s="53"/>
      <c r="AG87" s="53"/>
      <c r="AH87" s="53"/>
      <c r="AI87" s="51"/>
      <c r="AJ87" s="52">
        <f t="shared" si="10"/>
        <v>390</v>
      </c>
      <c r="AK87" s="51"/>
      <c r="AL87" s="51"/>
      <c r="AM87" s="59">
        <v>390</v>
      </c>
    </row>
    <row r="88" spans="1:39" s="49" customFormat="1" hidden="1">
      <c r="A88" s="57"/>
      <c r="B88" s="77"/>
      <c r="C88" s="56" t="s">
        <v>1557</v>
      </c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4"/>
      <c r="AC88" s="54"/>
      <c r="AD88" s="54"/>
      <c r="AE88" s="53"/>
      <c r="AF88" s="53"/>
      <c r="AG88" s="53"/>
      <c r="AH88" s="53"/>
      <c r="AI88" s="51"/>
      <c r="AJ88" s="52">
        <f t="shared" si="10"/>
        <v>258</v>
      </c>
      <c r="AK88" s="51"/>
      <c r="AL88" s="51"/>
      <c r="AM88" s="59">
        <v>258</v>
      </c>
    </row>
    <row r="89" spans="1:39" s="49" customFormat="1">
      <c r="A89" s="57"/>
      <c r="B89" s="77" t="s">
        <v>5328</v>
      </c>
      <c r="C89" s="58" t="s">
        <v>4372</v>
      </c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4"/>
      <c r="AC89" s="54"/>
      <c r="AD89" s="54"/>
      <c r="AE89" s="53">
        <f>SUM(AE90:AE110)</f>
        <v>1499.43647182684</v>
      </c>
      <c r="AF89" s="53">
        <f>SUM(AF90:AF110)</f>
        <v>1761.4084845681045</v>
      </c>
      <c r="AG89" s="53">
        <f>SUM(AG90:AG110)</f>
        <v>1010.4107016758552</v>
      </c>
      <c r="AH89" s="53">
        <f>SUM(AH90:AH110)</f>
        <v>1442.6730324744101</v>
      </c>
      <c r="AI89" s="51">
        <f>SUM(AI90:AI110)</f>
        <v>10537</v>
      </c>
      <c r="AJ89" s="52">
        <f t="shared" si="10"/>
        <v>11545</v>
      </c>
      <c r="AK89" s="51">
        <v>1036</v>
      </c>
      <c r="AL89" s="51">
        <f>SUM(AL90:AL110)</f>
        <v>10509</v>
      </c>
      <c r="AM89" s="50"/>
    </row>
    <row r="90" spans="1:39" s="49" customFormat="1" hidden="1">
      <c r="A90" s="57" t="s">
        <v>5327</v>
      </c>
      <c r="B90" s="77"/>
      <c r="C90" s="56" t="s">
        <v>5326</v>
      </c>
      <c r="D90" s="55">
        <v>48.92</v>
      </c>
      <c r="E90" s="55">
        <v>50.19</v>
      </c>
      <c r="F90" s="55">
        <v>47.25</v>
      </c>
      <c r="G90" s="55">
        <v>4.91</v>
      </c>
      <c r="H90" s="55">
        <v>4.62</v>
      </c>
      <c r="I90" s="55">
        <v>4.79</v>
      </c>
      <c r="J90" s="55">
        <v>97.316486240999993</v>
      </c>
      <c r="K90" s="55">
        <v>99.98</v>
      </c>
      <c r="L90" s="55">
        <v>94.16</v>
      </c>
      <c r="M90" s="55">
        <v>7.7676336166610698</v>
      </c>
      <c r="N90" s="55">
        <v>8.1404800302608002</v>
      </c>
      <c r="O90" s="55">
        <v>7.9369680295042802</v>
      </c>
      <c r="P90" s="55">
        <v>19.930050000000005</v>
      </c>
      <c r="Q90" s="55">
        <v>12.68622243309667</v>
      </c>
      <c r="R90" s="55">
        <v>21.308790811032228</v>
      </c>
      <c r="S90" s="55">
        <v>36.36252771618625</v>
      </c>
      <c r="T90" s="55">
        <v>39.206263858093124</v>
      </c>
      <c r="U90" s="55">
        <v>36.431282335550627</v>
      </c>
      <c r="V90" s="55">
        <v>19.116839964221231</v>
      </c>
      <c r="W90" s="55">
        <v>18.649999999999999</v>
      </c>
      <c r="X90" s="55">
        <v>18.7</v>
      </c>
      <c r="Y90" s="55">
        <v>15.600609751575087</v>
      </c>
      <c r="Z90" s="55">
        <v>16.88</v>
      </c>
      <c r="AA90" s="55">
        <v>16.899999999999999</v>
      </c>
      <c r="AB90" s="54">
        <v>84.672790496866895</v>
      </c>
      <c r="AC90" s="54">
        <v>88.001336235975145</v>
      </c>
      <c r="AD90" s="54">
        <v>80.637825871505214</v>
      </c>
      <c r="AE90" s="53">
        <f t="shared" ref="AE90:AE110" si="11">(J90-(P90*V90+S90*Y90)/75+K90-(Q90*W90+T90*Z90)/75+L90-(R90*X90+U90*AA90)/75)/3</f>
        <v>84.437317534782423</v>
      </c>
      <c r="AF90" s="53">
        <f t="shared" ref="AF90:AF110" si="12">(J90+K90+L90)/3</f>
        <v>97.152162080333326</v>
      </c>
      <c r="AG90" s="53">
        <f t="shared" ref="AG90:AG110" si="13">(D90+E90+F90)/3</f>
        <v>48.786666666666669</v>
      </c>
      <c r="AH90" s="53">
        <f t="shared" ref="AH90:AH110" si="14">AE90*0.5+AF90*0.25+AG90*0.25</f>
        <v>78.703365954141219</v>
      </c>
      <c r="AI90" s="51">
        <v>575</v>
      </c>
      <c r="AJ90" s="52">
        <f t="shared" si="10"/>
        <v>573</v>
      </c>
      <c r="AK90" s="51"/>
      <c r="AL90" s="51">
        <v>573</v>
      </c>
      <c r="AM90" s="50"/>
    </row>
    <row r="91" spans="1:39" s="49" customFormat="1" hidden="1">
      <c r="A91" s="57" t="s">
        <v>5325</v>
      </c>
      <c r="B91" s="77"/>
      <c r="C91" s="56" t="s">
        <v>5324</v>
      </c>
      <c r="D91" s="55">
        <v>42.33</v>
      </c>
      <c r="E91" s="55">
        <v>43.33</v>
      </c>
      <c r="F91" s="55">
        <v>38.159999999999997</v>
      </c>
      <c r="G91" s="55">
        <v>4.82</v>
      </c>
      <c r="H91" s="55">
        <v>4.57</v>
      </c>
      <c r="I91" s="55">
        <v>4.0199999999999996</v>
      </c>
      <c r="J91" s="55">
        <v>58.61</v>
      </c>
      <c r="K91" s="55">
        <v>57.203359999999996</v>
      </c>
      <c r="L91" s="55">
        <v>51.55</v>
      </c>
      <c r="M91" s="55">
        <v>4.78</v>
      </c>
      <c r="N91" s="55">
        <v>4.7704400000000007</v>
      </c>
      <c r="O91" s="55">
        <v>4.3792639200000005</v>
      </c>
      <c r="P91" s="55">
        <v>7.2276541095890412</v>
      </c>
      <c r="Q91" s="55">
        <v>7.2500693015209157</v>
      </c>
      <c r="R91" s="55">
        <v>7.2276772100960125</v>
      </c>
      <c r="S91" s="55">
        <v>27.95017793594306</v>
      </c>
      <c r="T91" s="55">
        <v>28.000088967971529</v>
      </c>
      <c r="U91" s="55">
        <v>27.950207591933566</v>
      </c>
      <c r="V91" s="55">
        <v>19.116839964221231</v>
      </c>
      <c r="W91" s="55">
        <v>18.649999999999999</v>
      </c>
      <c r="X91" s="55">
        <v>18.7</v>
      </c>
      <c r="Y91" s="55">
        <v>15.600609751575087</v>
      </c>
      <c r="Z91" s="55">
        <v>16.88</v>
      </c>
      <c r="AA91" s="55">
        <v>16.899999999999999</v>
      </c>
      <c r="AB91" s="54">
        <v>50.953870328060106</v>
      </c>
      <c r="AC91" s="54">
        <v>49.098622743297</v>
      </c>
      <c r="AD91" s="54">
        <v>43.449785704900364</v>
      </c>
      <c r="AE91" s="53">
        <f t="shared" si="11"/>
        <v>47.834092925419156</v>
      </c>
      <c r="AF91" s="53">
        <f t="shared" si="12"/>
        <v>55.787786666666669</v>
      </c>
      <c r="AG91" s="53">
        <f t="shared" si="13"/>
        <v>41.273333333333333</v>
      </c>
      <c r="AH91" s="53">
        <f t="shared" si="14"/>
        <v>48.182326462709582</v>
      </c>
      <c r="AI91" s="51">
        <v>352</v>
      </c>
      <c r="AJ91" s="52">
        <f t="shared" si="10"/>
        <v>351</v>
      </c>
      <c r="AK91" s="51"/>
      <c r="AL91" s="51">
        <v>351</v>
      </c>
      <c r="AM91" s="50"/>
    </row>
    <row r="92" spans="1:39" s="49" customFormat="1" hidden="1">
      <c r="A92" s="57" t="s">
        <v>5323</v>
      </c>
      <c r="B92" s="77"/>
      <c r="C92" s="56" t="s">
        <v>5322</v>
      </c>
      <c r="D92" s="55">
        <v>50.61</v>
      </c>
      <c r="E92" s="55">
        <v>48.38</v>
      </c>
      <c r="F92" s="55">
        <v>42.58</v>
      </c>
      <c r="G92" s="55">
        <v>6.35</v>
      </c>
      <c r="H92" s="55">
        <v>5.99</v>
      </c>
      <c r="I92" s="55">
        <v>5.18</v>
      </c>
      <c r="J92" s="55">
        <v>69.64</v>
      </c>
      <c r="K92" s="55">
        <v>69.77928</v>
      </c>
      <c r="L92" s="55">
        <v>63.39</v>
      </c>
      <c r="M92" s="55">
        <v>5.43</v>
      </c>
      <c r="N92" s="55">
        <v>5.5820400000000001</v>
      </c>
      <c r="O92" s="55">
        <v>5.2192074000000002</v>
      </c>
      <c r="P92" s="55">
        <v>5.256557377049182</v>
      </c>
      <c r="Q92" s="55">
        <v>5.511821853992215</v>
      </c>
      <c r="R92" s="55">
        <v>5.2604979950465873</v>
      </c>
      <c r="S92" s="55">
        <v>39.42790697674419</v>
      </c>
      <c r="T92" s="55">
        <v>39.201309810211178</v>
      </c>
      <c r="U92" s="55">
        <v>39.428343580147917</v>
      </c>
      <c r="V92" s="55">
        <v>19.116839964221231</v>
      </c>
      <c r="W92" s="55">
        <v>18.649999999999999</v>
      </c>
      <c r="X92" s="55">
        <v>18.7</v>
      </c>
      <c r="Y92" s="55">
        <v>15.600609751575087</v>
      </c>
      <c r="Z92" s="55">
        <v>16.88</v>
      </c>
      <c r="AA92" s="55">
        <v>16.899999999999999</v>
      </c>
      <c r="AB92" s="54">
        <v>60.098824583928177</v>
      </c>
      <c r="AC92" s="54">
        <v>59.585765504355741</v>
      </c>
      <c r="AD92" s="54">
        <v>53.193862413175054</v>
      </c>
      <c r="AE92" s="53">
        <f t="shared" si="11"/>
        <v>57.626150833819658</v>
      </c>
      <c r="AF92" s="53">
        <f t="shared" si="12"/>
        <v>67.603093333333334</v>
      </c>
      <c r="AG92" s="53">
        <f t="shared" si="13"/>
        <v>47.19</v>
      </c>
      <c r="AH92" s="53">
        <f t="shared" si="14"/>
        <v>57.511348750243158</v>
      </c>
      <c r="AI92" s="51">
        <v>420</v>
      </c>
      <c r="AJ92" s="52">
        <f t="shared" si="10"/>
        <v>419</v>
      </c>
      <c r="AK92" s="51"/>
      <c r="AL92" s="51">
        <v>419</v>
      </c>
      <c r="AM92" s="50"/>
    </row>
    <row r="93" spans="1:39" s="49" customFormat="1" hidden="1">
      <c r="A93" s="57" t="s">
        <v>5321</v>
      </c>
      <c r="B93" s="77"/>
      <c r="C93" s="56" t="s">
        <v>5320</v>
      </c>
      <c r="D93" s="55">
        <v>46.77</v>
      </c>
      <c r="E93" s="55">
        <v>44.81</v>
      </c>
      <c r="F93" s="55">
        <v>39.67</v>
      </c>
      <c r="G93" s="55">
        <v>5.6674942884559991</v>
      </c>
      <c r="H93" s="55">
        <v>5.55</v>
      </c>
      <c r="I93" s="55">
        <v>4.88</v>
      </c>
      <c r="J93" s="55">
        <v>87.33</v>
      </c>
      <c r="K93" s="55">
        <v>84.972089999999994</v>
      </c>
      <c r="L93" s="55">
        <v>76.58</v>
      </c>
      <c r="M93" s="55">
        <v>7.26</v>
      </c>
      <c r="N93" s="55">
        <v>7.1728800000000001</v>
      </c>
      <c r="O93" s="55">
        <v>6.47</v>
      </c>
      <c r="P93" s="55">
        <v>11.633585526315789</v>
      </c>
      <c r="Q93" s="55">
        <v>11.550596265103421</v>
      </c>
      <c r="R93" s="55">
        <v>11.633784281350264</v>
      </c>
      <c r="S93" s="55">
        <v>58.200341880341874</v>
      </c>
      <c r="T93" s="55">
        <v>58.300170940170943</v>
      </c>
      <c r="U93" s="55">
        <v>58.200398860398856</v>
      </c>
      <c r="V93" s="55">
        <v>19.116839964221231</v>
      </c>
      <c r="W93" s="55">
        <v>18.649999999999999</v>
      </c>
      <c r="X93" s="55">
        <v>18.7</v>
      </c>
      <c r="Y93" s="55">
        <v>15.600609751575087</v>
      </c>
      <c r="Z93" s="55">
        <v>16.88</v>
      </c>
      <c r="AA93" s="55">
        <v>16.899999999999999</v>
      </c>
      <c r="AB93" s="54">
        <v>72.258557149331665</v>
      </c>
      <c r="AC93" s="54">
        <v>68.978416589143137</v>
      </c>
      <c r="AD93" s="54">
        <v>60.564819909306792</v>
      </c>
      <c r="AE93" s="53">
        <f t="shared" si="11"/>
        <v>67.267264549260531</v>
      </c>
      <c r="AF93" s="53">
        <f t="shared" si="12"/>
        <v>82.960696666666664</v>
      </c>
      <c r="AG93" s="53">
        <f t="shared" si="13"/>
        <v>43.75</v>
      </c>
      <c r="AH93" s="53">
        <f t="shared" si="14"/>
        <v>65.311306441296935</v>
      </c>
      <c r="AI93" s="51">
        <v>477</v>
      </c>
      <c r="AJ93" s="52">
        <f t="shared" si="10"/>
        <v>476</v>
      </c>
      <c r="AK93" s="51"/>
      <c r="AL93" s="51">
        <v>476</v>
      </c>
      <c r="AM93" s="50"/>
    </row>
    <row r="94" spans="1:39" s="49" customFormat="1" hidden="1">
      <c r="A94" s="57" t="s">
        <v>5319</v>
      </c>
      <c r="B94" s="77"/>
      <c r="C94" s="56" t="s">
        <v>5318</v>
      </c>
      <c r="D94" s="55">
        <v>50.88</v>
      </c>
      <c r="E94" s="55">
        <v>49.09</v>
      </c>
      <c r="F94" s="55">
        <v>43.32</v>
      </c>
      <c r="G94" s="55">
        <v>5.92</v>
      </c>
      <c r="H94" s="55">
        <v>5.63</v>
      </c>
      <c r="I94" s="55">
        <v>4.8499999999999996</v>
      </c>
      <c r="J94" s="55">
        <v>61.56</v>
      </c>
      <c r="K94" s="55">
        <v>62.052480000000003</v>
      </c>
      <c r="L94" s="55">
        <v>55.88</v>
      </c>
      <c r="M94" s="55">
        <v>4.82</v>
      </c>
      <c r="N94" s="55">
        <v>4.9356800000000005</v>
      </c>
      <c r="O94" s="55">
        <v>4.6296678400000006</v>
      </c>
      <c r="P94" s="55">
        <v>5.6716393442622959</v>
      </c>
      <c r="Q94" s="55">
        <v>5.8029723307932404</v>
      </c>
      <c r="R94" s="55">
        <v>5.6726301211933761</v>
      </c>
      <c r="S94" s="55">
        <v>32.290562500000007</v>
      </c>
      <c r="T94" s="55">
        <v>32.200253282318222</v>
      </c>
      <c r="U94" s="55">
        <v>32.290646927439411</v>
      </c>
      <c r="V94" s="55">
        <v>19.116839964221231</v>
      </c>
      <c r="W94" s="55">
        <v>18.649999999999999</v>
      </c>
      <c r="X94" s="55">
        <v>18.7</v>
      </c>
      <c r="Y94" s="55">
        <v>15.600609751575087</v>
      </c>
      <c r="Z94" s="55">
        <v>16.88</v>
      </c>
      <c r="AA94" s="55">
        <v>16.899999999999999</v>
      </c>
      <c r="AB94" s="54">
        <v>53.397649521328162</v>
      </c>
      <c r="AC94" s="54">
        <v>53.362270541668998</v>
      </c>
      <c r="AD94" s="54">
        <v>47.189465115466106</v>
      </c>
      <c r="AE94" s="53">
        <f t="shared" si="11"/>
        <v>51.316461726154422</v>
      </c>
      <c r="AF94" s="53">
        <f t="shared" si="12"/>
        <v>59.830826666666667</v>
      </c>
      <c r="AG94" s="53">
        <f t="shared" si="13"/>
        <v>47.763333333333328</v>
      </c>
      <c r="AH94" s="53">
        <f t="shared" si="14"/>
        <v>52.556770863077205</v>
      </c>
      <c r="AI94" s="51">
        <v>384</v>
      </c>
      <c r="AJ94" s="52">
        <f t="shared" si="10"/>
        <v>383</v>
      </c>
      <c r="AK94" s="51"/>
      <c r="AL94" s="51">
        <v>383</v>
      </c>
      <c r="AM94" s="50"/>
    </row>
    <row r="95" spans="1:39" s="49" customFormat="1" hidden="1">
      <c r="A95" s="57" t="s">
        <v>5317</v>
      </c>
      <c r="B95" s="77"/>
      <c r="C95" s="56" t="s">
        <v>5316</v>
      </c>
      <c r="D95" s="55">
        <v>62.46</v>
      </c>
      <c r="E95" s="55">
        <v>60.08</v>
      </c>
      <c r="F95" s="55">
        <v>61.41</v>
      </c>
      <c r="G95" s="55">
        <v>8.1694065843360004</v>
      </c>
      <c r="H95" s="55">
        <v>7.96</v>
      </c>
      <c r="I95" s="55">
        <v>7.98</v>
      </c>
      <c r="J95" s="55">
        <v>97.18</v>
      </c>
      <c r="K95" s="55">
        <v>94.653320000000008</v>
      </c>
      <c r="L95" s="55">
        <v>89.72</v>
      </c>
      <c r="M95" s="55">
        <v>7.7</v>
      </c>
      <c r="N95" s="55">
        <v>7.6768999999999998</v>
      </c>
      <c r="O95" s="55">
        <v>7.5540696000000001</v>
      </c>
      <c r="P95" s="55">
        <v>13.255335820895523</v>
      </c>
      <c r="Q95" s="55">
        <v>13.300151005864741</v>
      </c>
      <c r="R95" s="55">
        <v>13.25538615618377</v>
      </c>
      <c r="S95" s="55">
        <v>49.1</v>
      </c>
      <c r="T95" s="55">
        <v>49.1</v>
      </c>
      <c r="U95" s="55">
        <v>49.1</v>
      </c>
      <c r="V95" s="55">
        <v>19.116839964221231</v>
      </c>
      <c r="W95" s="55">
        <v>18.649999999999999</v>
      </c>
      <c r="X95" s="55">
        <v>18.7</v>
      </c>
      <c r="Y95" s="55">
        <v>15.600609751575087</v>
      </c>
      <c r="Z95" s="55">
        <v>16.88</v>
      </c>
      <c r="AA95" s="55">
        <v>16.899999999999999</v>
      </c>
      <c r="AB95" s="54">
        <v>83.588132368501263</v>
      </c>
      <c r="AC95" s="54">
        <v>80.295242449874976</v>
      </c>
      <c r="AD95" s="54">
        <v>75.35112371839152</v>
      </c>
      <c r="AE95" s="53">
        <f t="shared" si="11"/>
        <v>79.744832845589244</v>
      </c>
      <c r="AF95" s="53">
        <f t="shared" si="12"/>
        <v>93.851106666666666</v>
      </c>
      <c r="AG95" s="53">
        <f t="shared" si="13"/>
        <v>61.316666666666663</v>
      </c>
      <c r="AH95" s="53">
        <f t="shared" si="14"/>
        <v>78.664359756127951</v>
      </c>
      <c r="AI95" s="51">
        <v>575</v>
      </c>
      <c r="AJ95" s="52">
        <f t="shared" si="10"/>
        <v>573</v>
      </c>
      <c r="AK95" s="51"/>
      <c r="AL95" s="51">
        <v>573</v>
      </c>
      <c r="AM95" s="50"/>
    </row>
    <row r="96" spans="1:39" s="49" customFormat="1" hidden="1">
      <c r="A96" s="57" t="s">
        <v>5315</v>
      </c>
      <c r="B96" s="77"/>
      <c r="C96" s="56" t="s">
        <v>5314</v>
      </c>
      <c r="D96" s="55">
        <v>35.414797703536351</v>
      </c>
      <c r="E96" s="55">
        <v>34.340000000000003</v>
      </c>
      <c r="F96" s="55">
        <v>35.65</v>
      </c>
      <c r="G96" s="55">
        <v>3.9727213680000002</v>
      </c>
      <c r="H96" s="55">
        <v>4.01</v>
      </c>
      <c r="I96" s="55">
        <v>4.0599999999999996</v>
      </c>
      <c r="J96" s="55">
        <v>68.81</v>
      </c>
      <c r="K96" s="55">
        <v>68.913215000000008</v>
      </c>
      <c r="L96" s="55">
        <v>71.05</v>
      </c>
      <c r="M96" s="55">
        <v>5.53</v>
      </c>
      <c r="N96" s="55">
        <v>5.65</v>
      </c>
      <c r="O96" s="55">
        <v>6.0059500000000003</v>
      </c>
      <c r="P96" s="55">
        <v>6.7</v>
      </c>
      <c r="Q96" s="55">
        <v>6.7</v>
      </c>
      <c r="R96" s="55">
        <v>6.7</v>
      </c>
      <c r="S96" s="55">
        <v>36.6</v>
      </c>
      <c r="T96" s="55">
        <v>36.6</v>
      </c>
      <c r="U96" s="55">
        <v>36.6</v>
      </c>
      <c r="V96" s="55">
        <v>19.116839964221231</v>
      </c>
      <c r="W96" s="55">
        <v>18.649999999999999</v>
      </c>
      <c r="X96" s="55">
        <v>18.7</v>
      </c>
      <c r="Y96" s="55">
        <v>15.600609751575087</v>
      </c>
      <c r="Z96" s="55">
        <v>16.88</v>
      </c>
      <c r="AA96" s="55">
        <v>16.899999999999999</v>
      </c>
      <c r="AB96" s="54">
        <v>59.489131404427596</v>
      </c>
      <c r="AC96" s="54">
        <v>59.009708333333343</v>
      </c>
      <c r="AD96" s="54">
        <v>61.132266666666666</v>
      </c>
      <c r="AE96" s="53">
        <f t="shared" si="11"/>
        <v>59.87703546814253</v>
      </c>
      <c r="AF96" s="53">
        <f t="shared" si="12"/>
        <v>69.591071666666664</v>
      </c>
      <c r="AG96" s="53">
        <f t="shared" si="13"/>
        <v>35.134932567845453</v>
      </c>
      <c r="AH96" s="53">
        <f t="shared" si="14"/>
        <v>56.120018792699298</v>
      </c>
      <c r="AI96" s="51">
        <v>410</v>
      </c>
      <c r="AJ96" s="52">
        <f t="shared" si="10"/>
        <v>409</v>
      </c>
      <c r="AK96" s="51"/>
      <c r="AL96" s="51">
        <v>409</v>
      </c>
      <c r="AM96" s="50"/>
    </row>
    <row r="97" spans="1:39" s="49" customFormat="1" hidden="1">
      <c r="A97" s="57" t="s">
        <v>5313</v>
      </c>
      <c r="B97" s="77"/>
      <c r="C97" s="56" t="s">
        <v>5312</v>
      </c>
      <c r="D97" s="55">
        <v>48.68</v>
      </c>
      <c r="E97" s="55">
        <v>44.84</v>
      </c>
      <c r="F97" s="55">
        <v>43.44</v>
      </c>
      <c r="G97" s="55">
        <v>5.2440895962378011</v>
      </c>
      <c r="H97" s="55">
        <v>5.12</v>
      </c>
      <c r="I97" s="55">
        <v>4.6100000000000003</v>
      </c>
      <c r="J97" s="55">
        <v>94.55</v>
      </c>
      <c r="K97" s="55">
        <v>95.82</v>
      </c>
      <c r="L97" s="55">
        <v>86.29</v>
      </c>
      <c r="M97" s="55">
        <v>7.99</v>
      </c>
      <c r="N97" s="55">
        <v>8.1002620000000007</v>
      </c>
      <c r="O97" s="55">
        <v>7.32</v>
      </c>
      <c r="P97" s="55">
        <v>9.3104505813953509</v>
      </c>
      <c r="Q97" s="55">
        <v>9.0570875776685398</v>
      </c>
      <c r="R97" s="55">
        <v>9.3128131072848621</v>
      </c>
      <c r="S97" s="55">
        <v>43.652815315315316</v>
      </c>
      <c r="T97" s="55">
        <v>43.901407657657657</v>
      </c>
      <c r="U97" s="55">
        <v>43.653284534534542</v>
      </c>
      <c r="V97" s="55">
        <v>19.116839964221231</v>
      </c>
      <c r="W97" s="55">
        <v>18.649999999999999</v>
      </c>
      <c r="X97" s="55">
        <v>18.7</v>
      </c>
      <c r="Y97" s="55">
        <v>15.600609751575087</v>
      </c>
      <c r="Z97" s="55">
        <v>16.88</v>
      </c>
      <c r="AA97" s="55">
        <v>16.899999999999999</v>
      </c>
      <c r="AB97" s="54">
        <v>83.096707599318137</v>
      </c>
      <c r="AC97" s="54">
        <v>83.687060738869604</v>
      </c>
      <c r="AD97" s="54">
        <v>74.131465150135199</v>
      </c>
      <c r="AE97" s="53">
        <f t="shared" si="11"/>
        <v>80.305077829440975</v>
      </c>
      <c r="AF97" s="53">
        <f t="shared" si="12"/>
        <v>92.220000000000013</v>
      </c>
      <c r="AG97" s="53">
        <f t="shared" si="13"/>
        <v>45.653333333333336</v>
      </c>
      <c r="AH97" s="53">
        <f t="shared" si="14"/>
        <v>74.620872248053814</v>
      </c>
      <c r="AI97" s="51">
        <v>545</v>
      </c>
      <c r="AJ97" s="52">
        <f t="shared" si="10"/>
        <v>544</v>
      </c>
      <c r="AK97" s="51"/>
      <c r="AL97" s="51">
        <v>544</v>
      </c>
      <c r="AM97" s="50"/>
    </row>
    <row r="98" spans="1:39" s="49" customFormat="1" hidden="1">
      <c r="A98" s="57" t="s">
        <v>5311</v>
      </c>
      <c r="B98" s="77"/>
      <c r="C98" s="56" t="s">
        <v>5310</v>
      </c>
      <c r="D98" s="55">
        <v>45.309124226184004</v>
      </c>
      <c r="E98" s="55">
        <v>44.65</v>
      </c>
      <c r="F98" s="55">
        <v>41.76</v>
      </c>
      <c r="G98" s="55">
        <v>5.56</v>
      </c>
      <c r="H98" s="55">
        <v>5.48</v>
      </c>
      <c r="I98" s="55">
        <v>5.37</v>
      </c>
      <c r="J98" s="55">
        <v>89.45</v>
      </c>
      <c r="K98" s="55">
        <v>88.93</v>
      </c>
      <c r="L98" s="55">
        <v>80.66</v>
      </c>
      <c r="M98" s="55">
        <v>7.69</v>
      </c>
      <c r="N98" s="55">
        <v>7.5946440000000006</v>
      </c>
      <c r="O98" s="55">
        <v>6.91</v>
      </c>
      <c r="P98" s="55">
        <v>8.4776636904761897</v>
      </c>
      <c r="Q98" s="55">
        <v>8.4500899765213582</v>
      </c>
      <c r="R98" s="55">
        <v>8.477693682649976</v>
      </c>
      <c r="S98" s="55">
        <v>43.750113895216401</v>
      </c>
      <c r="T98" s="55">
        <v>43.800056947608205</v>
      </c>
      <c r="U98" s="55">
        <v>43.750132877752463</v>
      </c>
      <c r="V98" s="55">
        <v>19.116839964221231</v>
      </c>
      <c r="W98" s="55">
        <v>18.649999999999999</v>
      </c>
      <c r="X98" s="55">
        <v>18.7</v>
      </c>
      <c r="Y98" s="55">
        <v>15.600609751575087</v>
      </c>
      <c r="Z98" s="55">
        <v>16.88</v>
      </c>
      <c r="AA98" s="55">
        <v>16.899999999999999</v>
      </c>
      <c r="AB98" s="54">
        <v>78.188738753232585</v>
      </c>
      <c r="AC98" s="54">
        <v>76.970811475496674</v>
      </c>
      <c r="AD98" s="54">
        <v>68.687865100005709</v>
      </c>
      <c r="AE98" s="53">
        <f t="shared" si="11"/>
        <v>74.615805109578332</v>
      </c>
      <c r="AF98" s="53">
        <f t="shared" si="12"/>
        <v>86.34666666666665</v>
      </c>
      <c r="AG98" s="53">
        <f t="shared" si="13"/>
        <v>43.906374742061331</v>
      </c>
      <c r="AH98" s="53">
        <f t="shared" si="14"/>
        <v>69.871162906971165</v>
      </c>
      <c r="AI98" s="51">
        <v>510</v>
      </c>
      <c r="AJ98" s="52">
        <f t="shared" si="10"/>
        <v>509</v>
      </c>
      <c r="AK98" s="51"/>
      <c r="AL98" s="51">
        <v>509</v>
      </c>
      <c r="AM98" s="50"/>
    </row>
    <row r="99" spans="1:39" s="49" customFormat="1" ht="28.5" hidden="1">
      <c r="A99" s="57" t="s">
        <v>5309</v>
      </c>
      <c r="B99" s="77"/>
      <c r="C99" s="56" t="s">
        <v>5308</v>
      </c>
      <c r="D99" s="55">
        <v>84.37</v>
      </c>
      <c r="E99" s="55">
        <v>81.790000000000006</v>
      </c>
      <c r="F99" s="55">
        <v>73.03</v>
      </c>
      <c r="G99" s="55">
        <v>11.479140165608502</v>
      </c>
      <c r="H99" s="55">
        <v>10.89</v>
      </c>
      <c r="I99" s="55">
        <v>9.48</v>
      </c>
      <c r="J99" s="55">
        <v>158.13999999999999</v>
      </c>
      <c r="K99" s="55">
        <v>152.28881999999999</v>
      </c>
      <c r="L99" s="55">
        <v>123.05</v>
      </c>
      <c r="M99" s="55">
        <v>12.29</v>
      </c>
      <c r="N99" s="55">
        <v>12.154809999999999</v>
      </c>
      <c r="O99" s="55">
        <v>10.246504829999999</v>
      </c>
      <c r="P99" s="55">
        <v>3.905028409090928</v>
      </c>
      <c r="Q99" s="55">
        <v>4.0555894799432624</v>
      </c>
      <c r="R99" s="55">
        <v>3.9068915690720112</v>
      </c>
      <c r="S99" s="55">
        <v>68.690263157894719</v>
      </c>
      <c r="T99" s="55">
        <v>68.600118455587761</v>
      </c>
      <c r="U99" s="55">
        <v>68.690302643090646</v>
      </c>
      <c r="V99" s="55">
        <v>19.116839964221231</v>
      </c>
      <c r="W99" s="55">
        <v>18.649999999999999</v>
      </c>
      <c r="X99" s="55">
        <v>18.7</v>
      </c>
      <c r="Y99" s="55">
        <v>15.600609751575087</v>
      </c>
      <c r="Z99" s="55">
        <v>16.88</v>
      </c>
      <c r="AA99" s="55">
        <v>16.899999999999999</v>
      </c>
      <c r="AB99" s="54">
        <v>142.85650943451145</v>
      </c>
      <c r="AC99" s="54">
        <v>135.84073008891647</v>
      </c>
      <c r="AD99" s="54">
        <v>106.59766683986828</v>
      </c>
      <c r="AE99" s="53">
        <f t="shared" si="11"/>
        <v>128.43163545443207</v>
      </c>
      <c r="AF99" s="53">
        <f t="shared" si="12"/>
        <v>144.49294</v>
      </c>
      <c r="AG99" s="53">
        <f t="shared" si="13"/>
        <v>79.73</v>
      </c>
      <c r="AH99" s="53">
        <f t="shared" si="14"/>
        <v>120.27155272721603</v>
      </c>
      <c r="AI99" s="51">
        <v>878</v>
      </c>
      <c r="AJ99" s="52">
        <f t="shared" si="10"/>
        <v>876</v>
      </c>
      <c r="AK99" s="51"/>
      <c r="AL99" s="51">
        <v>876</v>
      </c>
      <c r="AM99" s="50"/>
    </row>
    <row r="100" spans="1:39" s="49" customFormat="1" hidden="1">
      <c r="A100" s="57" t="s">
        <v>5307</v>
      </c>
      <c r="B100" s="77"/>
      <c r="C100" s="56" t="s">
        <v>5306</v>
      </c>
      <c r="D100" s="55">
        <v>49.36</v>
      </c>
      <c r="E100" s="55">
        <v>52.08</v>
      </c>
      <c r="F100" s="55">
        <v>50.44</v>
      </c>
      <c r="G100" s="55">
        <v>6.1715566603949998</v>
      </c>
      <c r="H100" s="55">
        <v>6.03</v>
      </c>
      <c r="I100" s="55">
        <v>5.61</v>
      </c>
      <c r="J100" s="55">
        <v>90.27</v>
      </c>
      <c r="K100" s="55">
        <v>91.976102999999995</v>
      </c>
      <c r="L100" s="55">
        <v>100.12</v>
      </c>
      <c r="M100" s="55">
        <v>7.3</v>
      </c>
      <c r="N100" s="55">
        <v>7.4116900000000001</v>
      </c>
      <c r="O100" s="55">
        <v>8.2714460400000007</v>
      </c>
      <c r="P100" s="55">
        <v>6.18408203125</v>
      </c>
      <c r="Q100" s="55">
        <v>6.2507102095595579</v>
      </c>
      <c r="R100" s="55">
        <v>6.1843187677698523</v>
      </c>
      <c r="S100" s="55">
        <v>35.245128205128211</v>
      </c>
      <c r="T100" s="55">
        <v>35.200057708702218</v>
      </c>
      <c r="U100" s="55">
        <v>35.245147441362285</v>
      </c>
      <c r="V100" s="55">
        <v>19.116839964221231</v>
      </c>
      <c r="W100" s="55">
        <v>18.649999999999999</v>
      </c>
      <c r="X100" s="55">
        <v>18.7</v>
      </c>
      <c r="Y100" s="55">
        <v>15.600609751575087</v>
      </c>
      <c r="Z100" s="55">
        <v>16.88</v>
      </c>
      <c r="AA100" s="55">
        <v>16.899999999999999</v>
      </c>
      <c r="AB100" s="54">
        <v>81.362458702807203</v>
      </c>
      <c r="AC100" s="54">
        <v>82.499400072917609</v>
      </c>
      <c r="AD100" s="54">
        <v>90.636136630449087</v>
      </c>
      <c r="AE100" s="53">
        <f t="shared" si="11"/>
        <v>84.832665135391309</v>
      </c>
      <c r="AF100" s="53">
        <f t="shared" si="12"/>
        <v>94.122034333333332</v>
      </c>
      <c r="AG100" s="53">
        <f t="shared" si="13"/>
        <v>50.626666666666665</v>
      </c>
      <c r="AH100" s="53">
        <f t="shared" si="14"/>
        <v>78.603507817695657</v>
      </c>
      <c r="AI100" s="51">
        <v>574</v>
      </c>
      <c r="AJ100" s="52">
        <f t="shared" si="10"/>
        <v>573</v>
      </c>
      <c r="AK100" s="51"/>
      <c r="AL100" s="51">
        <v>573</v>
      </c>
      <c r="AM100" s="50"/>
    </row>
    <row r="101" spans="1:39" s="49" customFormat="1" hidden="1">
      <c r="A101" s="57" t="s">
        <v>5305</v>
      </c>
      <c r="B101" s="77"/>
      <c r="C101" s="56" t="s">
        <v>5304</v>
      </c>
      <c r="D101" s="55">
        <v>34.237675503319721</v>
      </c>
      <c r="E101" s="55">
        <v>33.120967308033421</v>
      </c>
      <c r="F101" s="55">
        <v>34.667583581390581</v>
      </c>
      <c r="G101" s="55">
        <v>4.5441444153396864</v>
      </c>
      <c r="H101" s="55">
        <v>5.1160835589142737</v>
      </c>
      <c r="I101" s="55">
        <v>5.6883891385229983</v>
      </c>
      <c r="J101" s="55">
        <v>53.867544587598303</v>
      </c>
      <c r="K101" s="55">
        <v>57.631555775565268</v>
      </c>
      <c r="L101" s="55">
        <v>39.188865696693597</v>
      </c>
      <c r="M101" s="55">
        <v>4.5400425008795287</v>
      </c>
      <c r="N101" s="55">
        <v>4.8973559935868174</v>
      </c>
      <c r="O101" s="55">
        <v>3.2108459343382041</v>
      </c>
      <c r="P101" s="55">
        <v>9.9413432835820892</v>
      </c>
      <c r="Q101" s="55">
        <v>8.7594657259776199</v>
      </c>
      <c r="R101" s="55">
        <v>9.9944985255746293</v>
      </c>
      <c r="S101" s="55">
        <v>29.375148809523807</v>
      </c>
      <c r="T101" s="55">
        <v>30.762574404761903</v>
      </c>
      <c r="U101" s="55">
        <v>29.396006944444441</v>
      </c>
      <c r="V101" s="55">
        <v>19.116839964221231</v>
      </c>
      <c r="W101" s="55">
        <v>18.649999999999999</v>
      </c>
      <c r="X101" s="55">
        <v>18.7</v>
      </c>
      <c r="Y101" s="55">
        <v>15.600609751575087</v>
      </c>
      <c r="Z101" s="55">
        <v>16.88</v>
      </c>
      <c r="AA101" s="55">
        <v>16.899999999999999</v>
      </c>
      <c r="AB101" s="54">
        <v>45.223313900218955</v>
      </c>
      <c r="AC101" s="54">
        <v>48.529738552340419</v>
      </c>
      <c r="AD101" s="54">
        <v>30.073003832835511</v>
      </c>
      <c r="AE101" s="53">
        <f t="shared" si="11"/>
        <v>41.275352095131623</v>
      </c>
      <c r="AF101" s="53">
        <f t="shared" si="12"/>
        <v>50.229322019952384</v>
      </c>
      <c r="AG101" s="53">
        <f t="shared" si="13"/>
        <v>34.008742130914577</v>
      </c>
      <c r="AH101" s="53">
        <f t="shared" si="14"/>
        <v>41.697192085282552</v>
      </c>
      <c r="AI101" s="51">
        <v>305</v>
      </c>
      <c r="AJ101" s="52">
        <f t="shared" si="10"/>
        <v>304</v>
      </c>
      <c r="AK101" s="51"/>
      <c r="AL101" s="51">
        <v>304</v>
      </c>
      <c r="AM101" s="50"/>
    </row>
    <row r="102" spans="1:39" s="49" customFormat="1" hidden="1">
      <c r="A102" s="57" t="s">
        <v>5303</v>
      </c>
      <c r="B102" s="77"/>
      <c r="C102" s="56" t="s">
        <v>5302</v>
      </c>
      <c r="D102" s="55">
        <v>28.68895555099202</v>
      </c>
      <c r="E102" s="55">
        <v>17.524723848246147</v>
      </c>
      <c r="F102" s="55">
        <v>15.409272421068907</v>
      </c>
      <c r="G102" s="55">
        <v>5.4973775735610495</v>
      </c>
      <c r="H102" s="55">
        <v>3.654571218207098</v>
      </c>
      <c r="I102" s="55">
        <v>2.8893405148053324</v>
      </c>
      <c r="J102" s="55">
        <v>61.429730207232005</v>
      </c>
      <c r="K102" s="55">
        <v>69.166798249702452</v>
      </c>
      <c r="L102" s="55">
        <v>82.41954641702263</v>
      </c>
      <c r="M102" s="55">
        <v>6.2288574419085228</v>
      </c>
      <c r="N102" s="55">
        <v>7.8308677775524247</v>
      </c>
      <c r="O102" s="55">
        <v>7.9345978957998549</v>
      </c>
      <c r="P102" s="55">
        <v>1.4351923076923077</v>
      </c>
      <c r="Q102" s="55">
        <v>1.7599145896003439</v>
      </c>
      <c r="R102" s="55">
        <v>1.4551638375590887</v>
      </c>
      <c r="S102" s="55">
        <v>37.715013736263728</v>
      </c>
      <c r="T102" s="55">
        <v>37.304517080440377</v>
      </c>
      <c r="U102" s="55">
        <v>37.716519429743862</v>
      </c>
      <c r="V102" s="55">
        <v>19.116839964221231</v>
      </c>
      <c r="W102" s="55">
        <v>18.649999999999999</v>
      </c>
      <c r="X102" s="55">
        <v>18.7</v>
      </c>
      <c r="Y102" s="55">
        <v>15.600609751575087</v>
      </c>
      <c r="Z102" s="55">
        <v>16.88</v>
      </c>
      <c r="AA102" s="55">
        <v>16.899999999999999</v>
      </c>
      <c r="AB102" s="54">
        <v>53.218882837381614</v>
      </c>
      <c r="AC102" s="54">
        <v>60.333162844184052</v>
      </c>
      <c r="AD102" s="54">
        <v>73.557936522022274</v>
      </c>
      <c r="AE102" s="53">
        <f t="shared" si="11"/>
        <v>62.369994067862649</v>
      </c>
      <c r="AF102" s="53">
        <f t="shared" si="12"/>
        <v>71.005358291319041</v>
      </c>
      <c r="AG102" s="53">
        <f t="shared" si="13"/>
        <v>20.540983940102358</v>
      </c>
      <c r="AH102" s="53">
        <f t="shared" si="14"/>
        <v>54.071582591786679</v>
      </c>
      <c r="AI102" s="51">
        <v>395</v>
      </c>
      <c r="AJ102" s="52">
        <f t="shared" si="10"/>
        <v>394</v>
      </c>
      <c r="AK102" s="51"/>
      <c r="AL102" s="51">
        <v>394</v>
      </c>
      <c r="AM102" s="50"/>
    </row>
    <row r="103" spans="1:39" s="49" customFormat="1" hidden="1">
      <c r="A103" s="57" t="s">
        <v>5301</v>
      </c>
      <c r="B103" s="77"/>
      <c r="C103" s="56" t="s">
        <v>5300</v>
      </c>
      <c r="D103" s="55">
        <v>162.18</v>
      </c>
      <c r="E103" s="55">
        <v>148.97999999999999</v>
      </c>
      <c r="F103" s="55">
        <v>131.11000000000001</v>
      </c>
      <c r="G103" s="55">
        <v>18.12</v>
      </c>
      <c r="H103" s="55">
        <v>17.45</v>
      </c>
      <c r="I103" s="55">
        <v>15.88</v>
      </c>
      <c r="J103" s="55">
        <v>211.35</v>
      </c>
      <c r="K103" s="55">
        <v>210.95</v>
      </c>
      <c r="L103" s="55">
        <v>211.66</v>
      </c>
      <c r="M103" s="55">
        <v>17.87</v>
      </c>
      <c r="N103" s="55">
        <v>17.739549</v>
      </c>
      <c r="O103" s="55">
        <v>17.78</v>
      </c>
      <c r="P103" s="55">
        <v>19.477570876288659</v>
      </c>
      <c r="Q103" s="55">
        <v>19.45003897194027</v>
      </c>
      <c r="R103" s="55">
        <v>19.477583866935419</v>
      </c>
      <c r="S103" s="55">
        <v>84.650058962264154</v>
      </c>
      <c r="T103" s="55">
        <v>84.700029481132077</v>
      </c>
      <c r="U103" s="55">
        <v>84.650068789308179</v>
      </c>
      <c r="V103" s="55">
        <v>19.116839964221231</v>
      </c>
      <c r="W103" s="55">
        <v>18.649999999999999</v>
      </c>
      <c r="X103" s="55">
        <v>18.7</v>
      </c>
      <c r="Y103" s="55">
        <v>15.600609751575087</v>
      </c>
      <c r="Z103" s="55">
        <v>16.88</v>
      </c>
      <c r="AA103" s="55">
        <v>16.899999999999999</v>
      </c>
      <c r="AB103" s="54">
        <v>188.77743812464144</v>
      </c>
      <c r="AC103" s="54">
        <v>187.05027034042405</v>
      </c>
      <c r="AD103" s="54">
        <v>187.72910692198667</v>
      </c>
      <c r="AE103" s="53">
        <f t="shared" si="11"/>
        <v>187.85227179568403</v>
      </c>
      <c r="AF103" s="53">
        <f t="shared" si="12"/>
        <v>211.31999999999996</v>
      </c>
      <c r="AG103" s="53">
        <f t="shared" si="13"/>
        <v>147.42333333333332</v>
      </c>
      <c r="AH103" s="53">
        <f t="shared" si="14"/>
        <v>183.61196923117532</v>
      </c>
      <c r="AI103" s="51">
        <v>1341</v>
      </c>
      <c r="AJ103" s="52">
        <f t="shared" si="10"/>
        <v>1337</v>
      </c>
      <c r="AK103" s="51"/>
      <c r="AL103" s="51">
        <v>1337</v>
      </c>
      <c r="AM103" s="50"/>
    </row>
    <row r="104" spans="1:39" s="49" customFormat="1" hidden="1">
      <c r="A104" s="57" t="s">
        <v>5299</v>
      </c>
      <c r="B104" s="77"/>
      <c r="C104" s="56" t="s">
        <v>5298</v>
      </c>
      <c r="D104" s="55">
        <v>36.229999999999997</v>
      </c>
      <c r="E104" s="55">
        <v>38.36</v>
      </c>
      <c r="F104" s="55">
        <v>38.22</v>
      </c>
      <c r="G104" s="55">
        <v>4.6100000000000003</v>
      </c>
      <c r="H104" s="55">
        <v>4.54</v>
      </c>
      <c r="I104" s="55">
        <v>4.3600000000000003</v>
      </c>
      <c r="J104" s="55">
        <v>60.68</v>
      </c>
      <c r="K104" s="55">
        <v>65.12</v>
      </c>
      <c r="L104" s="55">
        <v>67.63</v>
      </c>
      <c r="M104" s="55">
        <v>5.12</v>
      </c>
      <c r="N104" s="55">
        <v>5.4886400000000002</v>
      </c>
      <c r="O104" s="55">
        <v>5.68</v>
      </c>
      <c r="P104" s="55">
        <v>14.983166118421053</v>
      </c>
      <c r="Q104" s="55">
        <v>15.050299454829512</v>
      </c>
      <c r="R104" s="55">
        <v>14.983265936697556</v>
      </c>
      <c r="S104" s="55">
        <v>43.54510368663594</v>
      </c>
      <c r="T104" s="55">
        <v>43.500046669714841</v>
      </c>
      <c r="U104" s="55">
        <v>43.545119243207552</v>
      </c>
      <c r="V104" s="55">
        <v>19.116839964221231</v>
      </c>
      <c r="W104" s="55">
        <v>18.649999999999999</v>
      </c>
      <c r="X104" s="55">
        <v>18.7</v>
      </c>
      <c r="Y104" s="55">
        <v>15.600609751575087</v>
      </c>
      <c r="Z104" s="55">
        <v>16.88</v>
      </c>
      <c r="AA104" s="55">
        <v>16.899999999999999</v>
      </c>
      <c r="AB104" s="54">
        <v>47.803187225996297</v>
      </c>
      <c r="AC104" s="54">
        <v>51.587081698435242</v>
      </c>
      <c r="AD104" s="54">
        <v>54.082005490313975</v>
      </c>
      <c r="AE104" s="53">
        <f t="shared" si="11"/>
        <v>51.157424804915173</v>
      </c>
      <c r="AF104" s="53">
        <f t="shared" si="12"/>
        <v>64.476666666666674</v>
      </c>
      <c r="AG104" s="53">
        <f t="shared" si="13"/>
        <v>37.603333333333332</v>
      </c>
      <c r="AH104" s="53">
        <f t="shared" si="14"/>
        <v>51.098712402457586</v>
      </c>
      <c r="AI104" s="51">
        <v>373</v>
      </c>
      <c r="AJ104" s="52">
        <f t="shared" si="10"/>
        <v>372</v>
      </c>
      <c r="AK104" s="51"/>
      <c r="AL104" s="51">
        <v>372</v>
      </c>
      <c r="AM104" s="50"/>
    </row>
    <row r="105" spans="1:39" s="49" customFormat="1" hidden="1">
      <c r="A105" s="57" t="s">
        <v>5297</v>
      </c>
      <c r="B105" s="77"/>
      <c r="C105" s="56" t="s">
        <v>5296</v>
      </c>
      <c r="D105" s="55">
        <v>51.496545763049447</v>
      </c>
      <c r="E105" s="55">
        <v>54.66149913904448</v>
      </c>
      <c r="F105" s="55">
        <v>44.217900525530425</v>
      </c>
      <c r="G105" s="55">
        <v>9.7131869718994022</v>
      </c>
      <c r="H105" s="55">
        <v>10.873778273491652</v>
      </c>
      <c r="I105" s="55">
        <v>8.6844546685939523</v>
      </c>
      <c r="J105" s="55">
        <v>76.845845187624036</v>
      </c>
      <c r="K105" s="55">
        <v>101.35279979575782</v>
      </c>
      <c r="L105" s="55">
        <v>84.362509877047245</v>
      </c>
      <c r="M105" s="55">
        <v>6.6232623559128703</v>
      </c>
      <c r="N105" s="55">
        <v>8.2391420139601799</v>
      </c>
      <c r="O105" s="55">
        <v>7.3440428958153365</v>
      </c>
      <c r="P105" s="55">
        <v>0.17767857142857169</v>
      </c>
      <c r="Q105" s="55">
        <v>0.29964437046004788</v>
      </c>
      <c r="R105" s="55">
        <v>0.19422669491525432</v>
      </c>
      <c r="S105" s="55">
        <v>56.535721925133686</v>
      </c>
      <c r="T105" s="55">
        <v>56.400325039203345</v>
      </c>
      <c r="U105" s="55">
        <v>56.535830271534799</v>
      </c>
      <c r="V105" s="55">
        <v>19.116839964221231</v>
      </c>
      <c r="W105" s="55">
        <v>18.649999999999999</v>
      </c>
      <c r="X105" s="55">
        <v>18.7</v>
      </c>
      <c r="Y105" s="55">
        <v>15.600609751575087</v>
      </c>
      <c r="Z105" s="55">
        <v>16.88</v>
      </c>
      <c r="AA105" s="55">
        <v>16.899999999999999</v>
      </c>
      <c r="AB105" s="54">
        <v>65.040666686388704</v>
      </c>
      <c r="AC105" s="54">
        <v>88.584455073480058</v>
      </c>
      <c r="AD105" s="54">
        <v>71.574675599929208</v>
      </c>
      <c r="AE105" s="53">
        <f t="shared" si="11"/>
        <v>75.066599119932661</v>
      </c>
      <c r="AF105" s="53">
        <f t="shared" si="12"/>
        <v>87.520384953476366</v>
      </c>
      <c r="AG105" s="53">
        <f t="shared" si="13"/>
        <v>50.125315142541446</v>
      </c>
      <c r="AH105" s="53">
        <f t="shared" si="14"/>
        <v>71.944724583970782</v>
      </c>
      <c r="AI105" s="51">
        <v>526</v>
      </c>
      <c r="AJ105" s="52">
        <f t="shared" si="10"/>
        <v>524</v>
      </c>
      <c r="AK105" s="51"/>
      <c r="AL105" s="51">
        <v>524</v>
      </c>
      <c r="AM105" s="50"/>
    </row>
    <row r="106" spans="1:39" s="49" customFormat="1" hidden="1">
      <c r="A106" s="57" t="s">
        <v>5295</v>
      </c>
      <c r="B106" s="77"/>
      <c r="C106" s="56" t="s">
        <v>5294</v>
      </c>
      <c r="D106" s="55">
        <v>21.817581106705486</v>
      </c>
      <c r="E106" s="55">
        <v>26.193890297999271</v>
      </c>
      <c r="F106" s="55">
        <v>29.898448434653343</v>
      </c>
      <c r="G106" s="55">
        <v>4.6877289307996781</v>
      </c>
      <c r="H106" s="55">
        <v>5.807945380814477</v>
      </c>
      <c r="I106" s="55">
        <v>5.0427118253550942</v>
      </c>
      <c r="J106" s="55">
        <v>41.19510606108679</v>
      </c>
      <c r="K106" s="55">
        <v>51.465028403719437</v>
      </c>
      <c r="L106" s="55">
        <v>72.176901617958649</v>
      </c>
      <c r="M106" s="55">
        <v>3.592334527046587</v>
      </c>
      <c r="N106" s="55">
        <v>4.1837414016231191</v>
      </c>
      <c r="O106" s="55">
        <v>6.2831958732692144</v>
      </c>
      <c r="P106" s="55">
        <v>10.5</v>
      </c>
      <c r="Q106" s="55">
        <v>10.5</v>
      </c>
      <c r="R106" s="55">
        <v>10.5</v>
      </c>
      <c r="S106" s="55">
        <v>48</v>
      </c>
      <c r="T106" s="55">
        <v>48</v>
      </c>
      <c r="U106" s="55">
        <v>48</v>
      </c>
      <c r="V106" s="55">
        <v>19.116839964221231</v>
      </c>
      <c r="W106" s="55">
        <v>18.649999999999999</v>
      </c>
      <c r="X106" s="55">
        <v>18.7</v>
      </c>
      <c r="Y106" s="55">
        <v>15.600609751575087</v>
      </c>
      <c r="Z106" s="55">
        <v>16.88</v>
      </c>
      <c r="AA106" s="55">
        <v>16.899999999999999</v>
      </c>
      <c r="AB106" s="54">
        <v>28.534358225087761</v>
      </c>
      <c r="AC106" s="54">
        <v>38.050828403719436</v>
      </c>
      <c r="AD106" s="54">
        <v>58.742901617958651</v>
      </c>
      <c r="AE106" s="53">
        <f t="shared" si="11"/>
        <v>41.776029415588624</v>
      </c>
      <c r="AF106" s="53">
        <f t="shared" si="12"/>
        <v>54.945678694254958</v>
      </c>
      <c r="AG106" s="53">
        <f t="shared" si="13"/>
        <v>25.969973279786032</v>
      </c>
      <c r="AH106" s="53">
        <f t="shared" si="14"/>
        <v>41.116927701304562</v>
      </c>
      <c r="AI106" s="51">
        <v>300</v>
      </c>
      <c r="AJ106" s="52">
        <f t="shared" si="10"/>
        <v>299</v>
      </c>
      <c r="AK106" s="51"/>
      <c r="AL106" s="51">
        <v>299</v>
      </c>
      <c r="AM106" s="50"/>
    </row>
    <row r="107" spans="1:39" s="49" customFormat="1" hidden="1">
      <c r="A107" s="57" t="s">
        <v>5293</v>
      </c>
      <c r="B107" s="77"/>
      <c r="C107" s="56" t="s">
        <v>5292</v>
      </c>
      <c r="D107" s="55">
        <v>46.81</v>
      </c>
      <c r="E107" s="55">
        <v>49.48</v>
      </c>
      <c r="F107" s="55">
        <v>43.85</v>
      </c>
      <c r="G107" s="55">
        <v>5.6865854661363002</v>
      </c>
      <c r="H107" s="55">
        <v>5.65</v>
      </c>
      <c r="I107" s="55">
        <v>5.41</v>
      </c>
      <c r="J107" s="55">
        <v>75.84</v>
      </c>
      <c r="K107" s="55">
        <v>78.714336000000003</v>
      </c>
      <c r="L107" s="55">
        <v>77.64</v>
      </c>
      <c r="M107" s="55">
        <v>6.19</v>
      </c>
      <c r="N107" s="55">
        <v>6.5428300000000004</v>
      </c>
      <c r="O107" s="55">
        <v>6.5232015100000007</v>
      </c>
      <c r="P107" s="55">
        <v>18.307552083333334</v>
      </c>
      <c r="Q107" s="55">
        <v>19.30114902088145</v>
      </c>
      <c r="R107" s="55">
        <v>18.324601756960487</v>
      </c>
      <c r="S107" s="55">
        <v>39.998780487804879</v>
      </c>
      <c r="T107" s="55">
        <v>39.024332239262066</v>
      </c>
      <c r="U107" s="55">
        <v>40.00689123422557</v>
      </c>
      <c r="V107" s="55">
        <v>19.116839964221231</v>
      </c>
      <c r="W107" s="55">
        <v>18.649999999999999</v>
      </c>
      <c r="X107" s="55">
        <v>18.7</v>
      </c>
      <c r="Y107" s="55">
        <v>15.600609751575087</v>
      </c>
      <c r="Z107" s="55">
        <v>16.88</v>
      </c>
      <c r="AA107" s="55">
        <v>16.899999999999999</v>
      </c>
      <c r="AB107" s="54">
        <v>62.85349455676149</v>
      </c>
      <c r="AC107" s="54">
        <v>65.131707234157574</v>
      </c>
      <c r="AD107" s="54">
        <v>64.05617980381902</v>
      </c>
      <c r="AE107" s="53">
        <f t="shared" si="11"/>
        <v>64.013793864912699</v>
      </c>
      <c r="AF107" s="53">
        <f t="shared" si="12"/>
        <v>77.398112000000012</v>
      </c>
      <c r="AG107" s="53">
        <f t="shared" si="13"/>
        <v>46.713333333333331</v>
      </c>
      <c r="AH107" s="53">
        <f t="shared" si="14"/>
        <v>63.034758265789684</v>
      </c>
      <c r="AI107" s="51">
        <v>460</v>
      </c>
      <c r="AJ107" s="52">
        <f t="shared" si="10"/>
        <v>459</v>
      </c>
      <c r="AK107" s="51"/>
      <c r="AL107" s="51">
        <v>459</v>
      </c>
      <c r="AM107" s="50"/>
    </row>
    <row r="108" spans="1:39" s="49" customFormat="1" hidden="1">
      <c r="A108" s="57" t="s">
        <v>5291</v>
      </c>
      <c r="B108" s="77"/>
      <c r="C108" s="56" t="s">
        <v>5290</v>
      </c>
      <c r="D108" s="55">
        <v>53.1</v>
      </c>
      <c r="E108" s="55">
        <v>49.17</v>
      </c>
      <c r="F108" s="55">
        <v>44.55</v>
      </c>
      <c r="G108" s="55">
        <v>7.2095587454249994</v>
      </c>
      <c r="H108" s="55">
        <v>6.88</v>
      </c>
      <c r="I108" s="55">
        <v>5.78</v>
      </c>
      <c r="J108" s="55">
        <v>99.92</v>
      </c>
      <c r="K108" s="55">
        <v>96.892424000000005</v>
      </c>
      <c r="L108" s="55">
        <v>84.48</v>
      </c>
      <c r="M108" s="55">
        <v>8.2899999999999991</v>
      </c>
      <c r="N108" s="55">
        <v>8.0993299999999984</v>
      </c>
      <c r="O108" s="55">
        <v>7.159807719999999</v>
      </c>
      <c r="P108" s="55">
        <v>8.508210526315791</v>
      </c>
      <c r="Q108" s="55">
        <v>8.8103623093811194</v>
      </c>
      <c r="R108" s="55">
        <v>8.5116646294428318</v>
      </c>
      <c r="S108" s="55">
        <v>55.411737523105359</v>
      </c>
      <c r="T108" s="55">
        <v>55.003036854796171</v>
      </c>
      <c r="U108" s="55">
        <v>55.412749808037411</v>
      </c>
      <c r="V108" s="55">
        <v>19.116839964221231</v>
      </c>
      <c r="W108" s="55">
        <v>18.649999999999999</v>
      </c>
      <c r="X108" s="55">
        <v>18.7</v>
      </c>
      <c r="Y108" s="55">
        <v>15.600609751575087</v>
      </c>
      <c r="Z108" s="55">
        <v>16.88</v>
      </c>
      <c r="AA108" s="55">
        <v>16.899999999999999</v>
      </c>
      <c r="AB108" s="54">
        <v>86.225240109757891</v>
      </c>
      <c r="AC108" s="54">
        <v>82.322230410947782</v>
      </c>
      <c r="AD108" s="54">
        <v>69.871418662314497</v>
      </c>
      <c r="AE108" s="53">
        <f t="shared" si="11"/>
        <v>79.472963061006723</v>
      </c>
      <c r="AF108" s="53">
        <f t="shared" si="12"/>
        <v>93.764141333333342</v>
      </c>
      <c r="AG108" s="53">
        <f t="shared" si="13"/>
        <v>48.94</v>
      </c>
      <c r="AH108" s="53">
        <f t="shared" si="14"/>
        <v>75.4125168638367</v>
      </c>
      <c r="AI108" s="51">
        <v>551</v>
      </c>
      <c r="AJ108" s="52">
        <f t="shared" si="10"/>
        <v>549</v>
      </c>
      <c r="AK108" s="51"/>
      <c r="AL108" s="51">
        <v>549</v>
      </c>
      <c r="AM108" s="50"/>
    </row>
    <row r="109" spans="1:39" s="49" customFormat="1" hidden="1">
      <c r="A109" s="57" t="s">
        <v>5289</v>
      </c>
      <c r="B109" s="77"/>
      <c r="C109" s="56" t="s">
        <v>5288</v>
      </c>
      <c r="D109" s="55">
        <v>25.566423343000331</v>
      </c>
      <c r="E109" s="55">
        <v>25.298195671525662</v>
      </c>
      <c r="F109" s="55">
        <v>20.582371920117492</v>
      </c>
      <c r="G109" s="55">
        <v>4.261786993182457</v>
      </c>
      <c r="H109" s="55">
        <v>3.8416800731197438</v>
      </c>
      <c r="I109" s="55">
        <v>3.8841765708092431</v>
      </c>
      <c r="J109" s="55">
        <v>50.970045607685705</v>
      </c>
      <c r="K109" s="55">
        <v>55.468278884054364</v>
      </c>
      <c r="L109" s="55">
        <v>54.224931692070868</v>
      </c>
      <c r="M109" s="55">
        <v>4.3424641018919665</v>
      </c>
      <c r="N109" s="55">
        <v>4.7702653721699875</v>
      </c>
      <c r="O109" s="55">
        <v>4.9203629761894474</v>
      </c>
      <c r="P109" s="55">
        <v>8.3836773255813952</v>
      </c>
      <c r="Q109" s="55">
        <v>8.4505288577109585</v>
      </c>
      <c r="R109" s="55">
        <v>8.3838536114850459</v>
      </c>
      <c r="S109" s="55">
        <v>54.690330882352946</v>
      </c>
      <c r="T109" s="55">
        <v>54.600148951619857</v>
      </c>
      <c r="U109" s="55">
        <v>54.690380532892902</v>
      </c>
      <c r="V109" s="55">
        <v>19.116839964221231</v>
      </c>
      <c r="W109" s="55">
        <v>18.649999999999999</v>
      </c>
      <c r="X109" s="55">
        <v>18.7</v>
      </c>
      <c r="Y109" s="55">
        <v>15.600609751575087</v>
      </c>
      <c r="Z109" s="55">
        <v>16.88</v>
      </c>
      <c r="AA109" s="55">
        <v>16.899999999999999</v>
      </c>
      <c r="AB109" s="54">
        <v>37.457086580686862</v>
      </c>
      <c r="AC109" s="54">
        <v>41.078240517392331</v>
      </c>
      <c r="AD109" s="54">
        <v>39.810991778195401</v>
      </c>
      <c r="AE109" s="53">
        <f t="shared" si="11"/>
        <v>39.448772958758198</v>
      </c>
      <c r="AF109" s="53">
        <f t="shared" si="12"/>
        <v>53.554418727936984</v>
      </c>
      <c r="AG109" s="53">
        <f t="shared" si="13"/>
        <v>23.815663644881159</v>
      </c>
      <c r="AH109" s="53">
        <f t="shared" si="14"/>
        <v>39.066907072583639</v>
      </c>
      <c r="AI109" s="51">
        <v>285</v>
      </c>
      <c r="AJ109" s="52">
        <f t="shared" si="10"/>
        <v>285</v>
      </c>
      <c r="AK109" s="51"/>
      <c r="AL109" s="51">
        <v>285</v>
      </c>
      <c r="AM109" s="50"/>
    </row>
    <row r="110" spans="1:39" s="49" customFormat="1" hidden="1">
      <c r="A110" s="57" t="s">
        <v>5287</v>
      </c>
      <c r="B110" s="77"/>
      <c r="C110" s="56" t="s">
        <v>5286</v>
      </c>
      <c r="D110" s="55">
        <v>36.852658049499084</v>
      </c>
      <c r="E110" s="55">
        <v>28.130668674823294</v>
      </c>
      <c r="F110" s="55">
        <v>25.432821958845835</v>
      </c>
      <c r="G110" s="55">
        <v>6.4082227498248079</v>
      </c>
      <c r="H110" s="55">
        <v>6.1250071176184306</v>
      </c>
      <c r="I110" s="55">
        <v>5.8338493750652294</v>
      </c>
      <c r="J110" s="55">
        <v>63.631361455560729</v>
      </c>
      <c r="K110" s="55">
        <v>52.316289307589912</v>
      </c>
      <c r="L110" s="55">
        <v>43.760400639343906</v>
      </c>
      <c r="M110" s="55">
        <v>5.3553353531922649</v>
      </c>
      <c r="N110" s="55">
        <v>4.5085086014117621</v>
      </c>
      <c r="O110" s="55">
        <v>3.8961943770567324</v>
      </c>
      <c r="P110" s="55">
        <v>13.6</v>
      </c>
      <c r="Q110" s="55">
        <v>13.6</v>
      </c>
      <c r="R110" s="55">
        <v>13.6</v>
      </c>
      <c r="S110" s="55">
        <v>41.5</v>
      </c>
      <c r="T110" s="55">
        <v>41.5</v>
      </c>
      <c r="U110" s="55">
        <v>41.5</v>
      </c>
      <c r="V110" s="55">
        <v>19.116839964221231</v>
      </c>
      <c r="W110" s="55">
        <v>18.649999999999999</v>
      </c>
      <c r="X110" s="55">
        <v>18.7</v>
      </c>
      <c r="Y110" s="55">
        <v>15.600609751575087</v>
      </c>
      <c r="Z110" s="55">
        <v>16.88</v>
      </c>
      <c r="AA110" s="55">
        <v>16.899999999999999</v>
      </c>
      <c r="AB110" s="54">
        <v>51.532503746177063</v>
      </c>
      <c r="AC110" s="54">
        <v>39.59415597425658</v>
      </c>
      <c r="AD110" s="54">
        <v>31.018133972677241</v>
      </c>
      <c r="AE110" s="53">
        <f t="shared" si="11"/>
        <v>40.714931231036957</v>
      </c>
      <c r="AF110" s="53">
        <f t="shared" si="12"/>
        <v>53.236017134164854</v>
      </c>
      <c r="AG110" s="53">
        <f t="shared" si="13"/>
        <v>30.138716227722739</v>
      </c>
      <c r="AH110" s="53">
        <f t="shared" si="14"/>
        <v>41.201148955990377</v>
      </c>
      <c r="AI110" s="51">
        <v>301</v>
      </c>
      <c r="AJ110" s="52">
        <f t="shared" si="10"/>
        <v>300</v>
      </c>
      <c r="AK110" s="51"/>
      <c r="AL110" s="51">
        <v>300</v>
      </c>
      <c r="AM110" s="50"/>
    </row>
    <row r="111" spans="1:39" s="49" customFormat="1">
      <c r="A111" s="57"/>
      <c r="B111" s="77" t="s">
        <v>5285</v>
      </c>
      <c r="C111" s="58" t="s">
        <v>4372</v>
      </c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4"/>
      <c r="AC111" s="54"/>
      <c r="AD111" s="54"/>
      <c r="AE111" s="53">
        <f>SUM(AE112:AE114)</f>
        <v>154.11016763515201</v>
      </c>
      <c r="AF111" s="53">
        <f>SUM(AF112:AF114)</f>
        <v>220.92684000000003</v>
      </c>
      <c r="AG111" s="53">
        <f>SUM(AG112:AG114)</f>
        <v>139.36240150657389</v>
      </c>
      <c r="AH111" s="53">
        <f>SUM(AH112:AH114)</f>
        <v>167.12739419421951</v>
      </c>
      <c r="AI111" s="51">
        <f>SUM(AI112:AI114)</f>
        <v>1221</v>
      </c>
      <c r="AJ111" s="52">
        <f t="shared" si="10"/>
        <v>1217</v>
      </c>
      <c r="AK111" s="51"/>
      <c r="AL111" s="51">
        <f>SUM(AL112:AL114)</f>
        <v>1217</v>
      </c>
      <c r="AM111" s="50"/>
    </row>
    <row r="112" spans="1:39" s="49" customFormat="1" hidden="1">
      <c r="A112" s="57" t="s">
        <v>5284</v>
      </c>
      <c r="B112" s="77"/>
      <c r="C112" s="56" t="s">
        <v>5283</v>
      </c>
      <c r="D112" s="55">
        <v>34.340000000000003</v>
      </c>
      <c r="E112" s="55">
        <v>35.17</v>
      </c>
      <c r="F112" s="55">
        <v>35.020000000000003</v>
      </c>
      <c r="G112" s="55">
        <v>3.9547200000000005</v>
      </c>
      <c r="H112" s="55">
        <v>3.98</v>
      </c>
      <c r="I112" s="55">
        <v>4.17</v>
      </c>
      <c r="J112" s="55">
        <v>58.92</v>
      </c>
      <c r="K112" s="55">
        <v>63.17</v>
      </c>
      <c r="L112" s="55">
        <v>61.83</v>
      </c>
      <c r="M112" s="55">
        <v>5.0199999999999996</v>
      </c>
      <c r="N112" s="55">
        <v>5.2795339999999999</v>
      </c>
      <c r="O112" s="55">
        <v>5.2636953980000003</v>
      </c>
      <c r="P112" s="55">
        <v>27.038526459854012</v>
      </c>
      <c r="Q112" s="55">
        <v>27.150461481996921</v>
      </c>
      <c r="R112" s="55">
        <v>27.03868028718632</v>
      </c>
      <c r="S112" s="55">
        <v>73.180991735537191</v>
      </c>
      <c r="T112" s="55">
        <v>73.000446525663335</v>
      </c>
      <c r="U112" s="55">
        <v>73.181140577424969</v>
      </c>
      <c r="V112" s="55">
        <v>19.116839964221231</v>
      </c>
      <c r="W112" s="55">
        <v>18.649999999999999</v>
      </c>
      <c r="X112" s="55">
        <v>18.7</v>
      </c>
      <c r="Y112" s="55">
        <v>15.600609751575087</v>
      </c>
      <c r="Z112" s="55">
        <v>16.88</v>
      </c>
      <c r="AA112" s="55">
        <v>16.899999999999999</v>
      </c>
      <c r="AB112" s="54">
        <v>36.805876313323367</v>
      </c>
      <c r="AC112" s="54">
        <v>39.988618080100807</v>
      </c>
      <c r="AD112" s="54">
        <v>38.598205371615123</v>
      </c>
      <c r="AE112" s="53">
        <f>(J112-(P112*V112+S112*Y112)/75+K112-(Q112*W112+T112*Z112)/75+L112-(R112*X112+U112*AA112)/75)/3</f>
        <v>38.464233255013106</v>
      </c>
      <c r="AF112" s="53">
        <f>(J112+K112+L112)/3</f>
        <v>61.306666666666672</v>
      </c>
      <c r="AG112" s="53">
        <f>(D112+E112+F112)/3</f>
        <v>34.843333333333334</v>
      </c>
      <c r="AH112" s="53">
        <f>AE112*0.5+AF112*0.25+AG112*0.25</f>
        <v>43.269616627506558</v>
      </c>
      <c r="AI112" s="51">
        <v>316</v>
      </c>
      <c r="AJ112" s="52">
        <f t="shared" si="10"/>
        <v>315</v>
      </c>
      <c r="AK112" s="51"/>
      <c r="AL112" s="51">
        <v>315</v>
      </c>
      <c r="AM112" s="50"/>
    </row>
    <row r="113" spans="1:39" s="49" customFormat="1" hidden="1">
      <c r="A113" s="57" t="s">
        <v>5282</v>
      </c>
      <c r="B113" s="77"/>
      <c r="C113" s="56" t="s">
        <v>5281</v>
      </c>
      <c r="D113" s="55">
        <v>57.65</v>
      </c>
      <c r="E113" s="55">
        <v>56.96</v>
      </c>
      <c r="F113" s="55">
        <v>61.21</v>
      </c>
      <c r="G113" s="55">
        <v>7.26</v>
      </c>
      <c r="H113" s="55">
        <v>7.38</v>
      </c>
      <c r="I113" s="55">
        <v>7.56</v>
      </c>
      <c r="J113" s="55">
        <v>82.64</v>
      </c>
      <c r="K113" s="55">
        <v>85.160520000000005</v>
      </c>
      <c r="L113" s="55">
        <v>88.67</v>
      </c>
      <c r="M113" s="55">
        <v>7.2</v>
      </c>
      <c r="N113" s="55">
        <v>7.2755999999999998</v>
      </c>
      <c r="O113" s="55">
        <v>7.56</v>
      </c>
      <c r="P113" s="55">
        <v>46.798387096774192</v>
      </c>
      <c r="Q113" s="55">
        <v>37.375590465535453</v>
      </c>
      <c r="R113" s="55">
        <v>47.590250585286014</v>
      </c>
      <c r="S113" s="55">
        <v>52.721879382889199</v>
      </c>
      <c r="T113" s="55">
        <v>58.710939691444587</v>
      </c>
      <c r="U113" s="55">
        <v>52.925525946704063</v>
      </c>
      <c r="V113" s="55">
        <v>19.116839964221231</v>
      </c>
      <c r="W113" s="55">
        <v>18.649999999999999</v>
      </c>
      <c r="X113" s="55">
        <v>18.7</v>
      </c>
      <c r="Y113" s="55">
        <v>15.600609751575087</v>
      </c>
      <c r="Z113" s="55">
        <v>16.88</v>
      </c>
      <c r="AA113" s="55">
        <v>16.899999999999999</v>
      </c>
      <c r="AB113" s="54">
        <v>59.744923435536336</v>
      </c>
      <c r="AC113" s="54">
        <v>62.652581011015727</v>
      </c>
      <c r="AD113" s="54">
        <v>64.878279007411379</v>
      </c>
      <c r="AE113" s="53">
        <f>(J113-(P113*V113+S113*Y113)/75+K113-(Q113*W113+T113*Z113)/75+L113-(R113*X113+U113*AA113)/75)/3</f>
        <v>62.425261151321138</v>
      </c>
      <c r="AF113" s="53">
        <f>(J113+K113+L113)/3</f>
        <v>85.490173333333345</v>
      </c>
      <c r="AG113" s="53">
        <f>(D113+E113+F113)/3</f>
        <v>58.606666666666662</v>
      </c>
      <c r="AH113" s="53">
        <f>AE113*0.5+AF113*0.25+AG113*0.25</f>
        <v>67.23684057566058</v>
      </c>
      <c r="AI113" s="51">
        <v>491</v>
      </c>
      <c r="AJ113" s="52">
        <f t="shared" si="10"/>
        <v>490</v>
      </c>
      <c r="AK113" s="51"/>
      <c r="AL113" s="51">
        <v>490</v>
      </c>
      <c r="AM113" s="50"/>
    </row>
    <row r="114" spans="1:39" s="49" customFormat="1" hidden="1">
      <c r="A114" s="57" t="s">
        <v>5280</v>
      </c>
      <c r="B114" s="77"/>
      <c r="C114" s="56" t="s">
        <v>5279</v>
      </c>
      <c r="D114" s="55">
        <v>45.167204519721714</v>
      </c>
      <c r="E114" s="55">
        <v>44.97</v>
      </c>
      <c r="F114" s="55">
        <v>47.6</v>
      </c>
      <c r="G114" s="55">
        <v>5.1642474749999998</v>
      </c>
      <c r="H114" s="55">
        <v>5.12</v>
      </c>
      <c r="I114" s="55">
        <v>4.95</v>
      </c>
      <c r="J114" s="55">
        <v>71.97</v>
      </c>
      <c r="K114" s="55">
        <v>74.180000000000007</v>
      </c>
      <c r="L114" s="55">
        <v>76.239999999999995</v>
      </c>
      <c r="M114" s="55">
        <v>6.26</v>
      </c>
      <c r="N114" s="55">
        <v>6.3269820000000001</v>
      </c>
      <c r="O114" s="55">
        <v>6.49</v>
      </c>
      <c r="P114" s="55">
        <v>27.323775510204079</v>
      </c>
      <c r="Q114" s="55">
        <v>24.520484673188008</v>
      </c>
      <c r="R114" s="55">
        <v>27.430603734600083</v>
      </c>
      <c r="S114" s="55">
        <v>64.292806770098736</v>
      </c>
      <c r="T114" s="55">
        <v>66.471403385049371</v>
      </c>
      <c r="U114" s="55">
        <v>64.316607898448524</v>
      </c>
      <c r="V114" s="55">
        <v>19.116839964221231</v>
      </c>
      <c r="W114" s="55">
        <v>18.649999999999999</v>
      </c>
      <c r="X114" s="55">
        <v>18.7</v>
      </c>
      <c r="Y114" s="55">
        <v>15.600609751575087</v>
      </c>
      <c r="Z114" s="55">
        <v>16.88</v>
      </c>
      <c r="AA114" s="55">
        <v>16.899999999999999</v>
      </c>
      <c r="AB114" s="54">
        <v>51.631983574658477</v>
      </c>
      <c r="AC114" s="54">
        <v>53.122075622738812</v>
      </c>
      <c r="AD114" s="54">
        <v>54.907960489055974</v>
      </c>
      <c r="AE114" s="53">
        <f>(J114-(P114*V114+S114*Y114)/75+K114-(Q114*W114+T114*Z114)/75+L114-(R114*X114+U114*AA114)/75)/3</f>
        <v>53.220673228817759</v>
      </c>
      <c r="AF114" s="53">
        <f>(J114+K114+L114)/3</f>
        <v>74.13</v>
      </c>
      <c r="AG114" s="53">
        <f>(D114+E114+F114)/3</f>
        <v>45.9124015065739</v>
      </c>
      <c r="AH114" s="53">
        <f>AE114*0.5+AF114*0.25+AG114*0.25</f>
        <v>56.620936991052353</v>
      </c>
      <c r="AI114" s="51">
        <v>414</v>
      </c>
      <c r="AJ114" s="52">
        <f t="shared" si="10"/>
        <v>412</v>
      </c>
      <c r="AK114" s="51"/>
      <c r="AL114" s="51">
        <v>412</v>
      </c>
      <c r="AM114" s="50"/>
    </row>
    <row r="115" spans="1:39" s="49" customFormat="1">
      <c r="A115" s="57"/>
      <c r="B115" s="77" t="s">
        <v>5278</v>
      </c>
      <c r="C115" s="58" t="s">
        <v>4372</v>
      </c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4"/>
      <c r="AC115" s="54"/>
      <c r="AD115" s="54"/>
      <c r="AE115" s="53">
        <f>SUM(AE116:AE127)</f>
        <v>988.6519391628168</v>
      </c>
      <c r="AF115" s="53">
        <f>SUM(AF116:AF127)</f>
        <v>1178.0305486372451</v>
      </c>
      <c r="AG115" s="53">
        <f>SUM(AG116:AG127)</f>
        <v>736.38960625497725</v>
      </c>
      <c r="AH115" s="53">
        <f>SUM(AH116:AH127)</f>
        <v>972.93100830446394</v>
      </c>
      <c r="AI115" s="51">
        <f>SUM(AI116:AI127)</f>
        <v>7106</v>
      </c>
      <c r="AJ115" s="52">
        <f t="shared" si="10"/>
        <v>7686</v>
      </c>
      <c r="AK115" s="51">
        <v>599</v>
      </c>
      <c r="AL115" s="51">
        <f>SUM(AL116:AL127)</f>
        <v>7087</v>
      </c>
      <c r="AM115" s="50"/>
    </row>
    <row r="116" spans="1:39" s="49" customFormat="1" hidden="1">
      <c r="A116" s="57" t="s">
        <v>5277</v>
      </c>
      <c r="B116" s="77"/>
      <c r="C116" s="56" t="s">
        <v>5276</v>
      </c>
      <c r="D116" s="55">
        <v>91.06</v>
      </c>
      <c r="E116" s="55">
        <v>90.273357000000004</v>
      </c>
      <c r="F116" s="55">
        <v>85.714459000000005</v>
      </c>
      <c r="G116" s="55">
        <v>11.22</v>
      </c>
      <c r="H116" s="55">
        <v>11.05672</v>
      </c>
      <c r="I116" s="55">
        <v>10.421649</v>
      </c>
      <c r="J116" s="55">
        <v>155.99</v>
      </c>
      <c r="K116" s="55">
        <v>159.29973799999999</v>
      </c>
      <c r="L116" s="55">
        <v>153.02655200000001</v>
      </c>
      <c r="M116" s="55">
        <v>13.091361601679605</v>
      </c>
      <c r="N116" s="55">
        <v>13.143727048086323</v>
      </c>
      <c r="O116" s="55">
        <v>12.652244209224147</v>
      </c>
      <c r="P116" s="55">
        <v>10.768616071428571</v>
      </c>
      <c r="Q116" s="55">
        <v>10.901622765814924</v>
      </c>
      <c r="R116" s="55">
        <v>20.16</v>
      </c>
      <c r="S116" s="55">
        <v>100.671623246493</v>
      </c>
      <c r="T116" s="55">
        <v>100.4007308977133</v>
      </c>
      <c r="U116" s="55">
        <v>49.150000000000006</v>
      </c>
      <c r="V116" s="55">
        <v>15.452120461758977</v>
      </c>
      <c r="W116" s="55">
        <v>15.41</v>
      </c>
      <c r="X116" s="55">
        <v>14.2</v>
      </c>
      <c r="Y116" s="55">
        <v>13.030865362402158</v>
      </c>
      <c r="Z116" s="55">
        <v>17.350000000000001</v>
      </c>
      <c r="AA116" s="55">
        <v>15.6</v>
      </c>
      <c r="AB116" s="54">
        <v>136.28018238557769</v>
      </c>
      <c r="AC116" s="54">
        <v>133.83378216137953</v>
      </c>
      <c r="AD116" s="54">
        <v>138.986392</v>
      </c>
      <c r="AE116" s="53">
        <f t="shared" ref="AE116:AE127" si="15">(J116-(P116*V116+S116*Y116)/75+K116-(Q116*W116+T116*Z116)/75+L116-(R116*X116+U116*AA116)/75)/3</f>
        <v>136.3667855156524</v>
      </c>
      <c r="AF116" s="53">
        <f t="shared" ref="AF116:AF127" si="16">(J116+K116+L116)/3</f>
        <v>156.10542999999998</v>
      </c>
      <c r="AG116" s="53">
        <f t="shared" ref="AG116:AG127" si="17">(D116+E116+F116)/3</f>
        <v>89.015938666666671</v>
      </c>
      <c r="AH116" s="53">
        <f t="shared" ref="AH116:AH127" si="18">AE116*0.5+AF116*0.25+AG116*0.25</f>
        <v>129.46373492449285</v>
      </c>
      <c r="AI116" s="51">
        <v>946</v>
      </c>
      <c r="AJ116" s="52">
        <f t="shared" si="10"/>
        <v>943</v>
      </c>
      <c r="AK116" s="51"/>
      <c r="AL116" s="51">
        <v>943</v>
      </c>
      <c r="AM116" s="50"/>
    </row>
    <row r="117" spans="1:39" s="49" customFormat="1" hidden="1">
      <c r="A117" s="57" t="s">
        <v>5275</v>
      </c>
      <c r="B117" s="77"/>
      <c r="C117" s="56" t="s">
        <v>5274</v>
      </c>
      <c r="D117" s="55">
        <v>38.35</v>
      </c>
      <c r="E117" s="55">
        <v>37.477403000000002</v>
      </c>
      <c r="F117" s="55">
        <v>35.360188999999998</v>
      </c>
      <c r="G117" s="55">
        <v>3.3</v>
      </c>
      <c r="H117" s="55">
        <v>3.4743460000000002</v>
      </c>
      <c r="I117" s="55">
        <v>3.4144049999999999</v>
      </c>
      <c r="J117" s="55">
        <v>67.19</v>
      </c>
      <c r="K117" s="55">
        <v>69.763682000000003</v>
      </c>
      <c r="L117" s="55">
        <v>65.044168999999997</v>
      </c>
      <c r="M117" s="55">
        <v>5.3819999999999997</v>
      </c>
      <c r="N117" s="55">
        <v>5.6403359999999996</v>
      </c>
      <c r="O117" s="55">
        <v>5.2696437343140952</v>
      </c>
      <c r="P117" s="55">
        <v>5.3908219178082089</v>
      </c>
      <c r="Q117" s="55">
        <v>5.953109634400791</v>
      </c>
      <c r="R117" s="55">
        <v>20.61</v>
      </c>
      <c r="S117" s="55">
        <v>65.843824451410654</v>
      </c>
      <c r="T117" s="55">
        <v>65.206234389861478</v>
      </c>
      <c r="U117" s="55">
        <v>88.070000000000007</v>
      </c>
      <c r="V117" s="55">
        <v>15.452120461758977</v>
      </c>
      <c r="W117" s="55">
        <v>15.41</v>
      </c>
      <c r="X117" s="55">
        <v>14.2</v>
      </c>
      <c r="Y117" s="55">
        <v>13.030865362402158</v>
      </c>
      <c r="Z117" s="55">
        <v>17.350000000000001</v>
      </c>
      <c r="AA117" s="55">
        <v>15.6</v>
      </c>
      <c r="AB117" s="54">
        <v>54.639311452882154</v>
      </c>
      <c r="AC117" s="54">
        <v>53.456140851597162</v>
      </c>
      <c r="AD117" s="54">
        <v>42.823448999999997</v>
      </c>
      <c r="AE117" s="53">
        <f t="shared" si="15"/>
        <v>50.306300434826433</v>
      </c>
      <c r="AF117" s="53">
        <f t="shared" si="16"/>
        <v>67.332617000000013</v>
      </c>
      <c r="AG117" s="53">
        <f t="shared" si="17"/>
        <v>37.062530666666667</v>
      </c>
      <c r="AH117" s="53">
        <f t="shared" si="18"/>
        <v>51.251937134079888</v>
      </c>
      <c r="AI117" s="51">
        <v>374</v>
      </c>
      <c r="AJ117" s="52">
        <f t="shared" si="10"/>
        <v>373</v>
      </c>
      <c r="AK117" s="51"/>
      <c r="AL117" s="51">
        <v>373</v>
      </c>
      <c r="AM117" s="50"/>
    </row>
    <row r="118" spans="1:39" s="49" customFormat="1" hidden="1">
      <c r="A118" s="57" t="s">
        <v>5273</v>
      </c>
      <c r="B118" s="77"/>
      <c r="C118" s="56" t="s">
        <v>5272</v>
      </c>
      <c r="D118" s="55">
        <v>81.2</v>
      </c>
      <c r="E118" s="55">
        <v>79.942967999999993</v>
      </c>
      <c r="F118" s="55">
        <v>76.080200000000005</v>
      </c>
      <c r="G118" s="55">
        <v>9.92</v>
      </c>
      <c r="H118" s="55">
        <v>9.7644719999999996</v>
      </c>
      <c r="I118" s="55">
        <v>9.2952499999999993</v>
      </c>
      <c r="J118" s="55">
        <v>128.16</v>
      </c>
      <c r="K118" s="55">
        <v>131.264917</v>
      </c>
      <c r="L118" s="55">
        <v>125.702696</v>
      </c>
      <c r="M118" s="55">
        <v>10.440877533931141</v>
      </c>
      <c r="N118" s="55">
        <v>10.657003698883516</v>
      </c>
      <c r="O118" s="55">
        <v>10.226531101247364</v>
      </c>
      <c r="P118" s="55">
        <v>15.792597087378642</v>
      </c>
      <c r="Q118" s="55">
        <v>17.218003414749493</v>
      </c>
      <c r="R118" s="55">
        <v>24.06</v>
      </c>
      <c r="S118" s="55">
        <v>115.07311475409837</v>
      </c>
      <c r="T118" s="55">
        <v>113.42397775921479</v>
      </c>
      <c r="U118" s="55">
        <v>102.25999999999999</v>
      </c>
      <c r="V118" s="55">
        <v>15.452120461758977</v>
      </c>
      <c r="W118" s="55">
        <v>15.41</v>
      </c>
      <c r="X118" s="55">
        <v>14.2</v>
      </c>
      <c r="Y118" s="55">
        <v>13.030865362402158</v>
      </c>
      <c r="Z118" s="55">
        <v>17.350000000000001</v>
      </c>
      <c r="AA118" s="55">
        <v>15.6</v>
      </c>
      <c r="AB118" s="54">
        <v>104.91291496278522</v>
      </c>
      <c r="AC118" s="54">
        <v>101.48844437675112</v>
      </c>
      <c r="AD118" s="54">
        <v>99.877256000000003</v>
      </c>
      <c r="AE118" s="53">
        <f t="shared" si="15"/>
        <v>102.09287177984544</v>
      </c>
      <c r="AF118" s="53">
        <f t="shared" si="16"/>
        <v>128.37587099999999</v>
      </c>
      <c r="AG118" s="53">
        <f t="shared" si="17"/>
        <v>79.074389333333329</v>
      </c>
      <c r="AH118" s="53">
        <f t="shared" si="18"/>
        <v>102.90900097325604</v>
      </c>
      <c r="AI118" s="51">
        <v>752</v>
      </c>
      <c r="AJ118" s="52">
        <f t="shared" si="10"/>
        <v>750</v>
      </c>
      <c r="AK118" s="51"/>
      <c r="AL118" s="51">
        <v>750</v>
      </c>
      <c r="AM118" s="50"/>
    </row>
    <row r="119" spans="1:39" s="49" customFormat="1" hidden="1">
      <c r="A119" s="57" t="s">
        <v>5271</v>
      </c>
      <c r="B119" s="77"/>
      <c r="C119" s="56" t="s">
        <v>5270</v>
      </c>
      <c r="D119" s="55">
        <v>76.180000000000007</v>
      </c>
      <c r="E119" s="55">
        <v>76.502060999999998</v>
      </c>
      <c r="F119" s="55">
        <v>72.686199999999999</v>
      </c>
      <c r="G119" s="55">
        <v>9.07</v>
      </c>
      <c r="H119" s="55">
        <v>9.0139879999999994</v>
      </c>
      <c r="I119" s="55">
        <v>8.6377939999999995</v>
      </c>
      <c r="J119" s="55">
        <v>124.66</v>
      </c>
      <c r="K119" s="55">
        <v>128.788276</v>
      </c>
      <c r="L119" s="55">
        <v>123.62282999999999</v>
      </c>
      <c r="M119" s="55">
        <v>10.55</v>
      </c>
      <c r="N119" s="55">
        <v>10.66605</v>
      </c>
      <c r="O119" s="55">
        <v>10.12208145</v>
      </c>
      <c r="P119" s="55">
        <v>2.2781250000000064</v>
      </c>
      <c r="Q119" s="55">
        <v>2.2503429878048777</v>
      </c>
      <c r="R119" s="55">
        <v>16.16</v>
      </c>
      <c r="S119" s="55">
        <v>81.400000000000006</v>
      </c>
      <c r="T119" s="55">
        <v>81.400000000000006</v>
      </c>
      <c r="U119" s="55">
        <v>66.56</v>
      </c>
      <c r="V119" s="55">
        <v>15.452120461758977</v>
      </c>
      <c r="W119" s="55">
        <v>15.41</v>
      </c>
      <c r="X119" s="55">
        <v>14.2</v>
      </c>
      <c r="Y119" s="55">
        <v>13.030865362402158</v>
      </c>
      <c r="Z119" s="55">
        <v>17.350000000000001</v>
      </c>
      <c r="AA119" s="55">
        <v>15.6</v>
      </c>
      <c r="AB119" s="54">
        <v>110.04780930098026</v>
      </c>
      <c r="AC119" s="54">
        <v>109.49537219410568</v>
      </c>
      <c r="AD119" s="54">
        <v>106.71872333333333</v>
      </c>
      <c r="AE119" s="53">
        <f t="shared" si="15"/>
        <v>108.75396827613976</v>
      </c>
      <c r="AF119" s="53">
        <f t="shared" si="16"/>
        <v>125.69036866666666</v>
      </c>
      <c r="AG119" s="53">
        <f t="shared" si="17"/>
        <v>75.122753666666668</v>
      </c>
      <c r="AH119" s="53">
        <f t="shared" si="18"/>
        <v>104.58026472140321</v>
      </c>
      <c r="AI119" s="51">
        <v>764</v>
      </c>
      <c r="AJ119" s="52">
        <f t="shared" si="10"/>
        <v>762</v>
      </c>
      <c r="AK119" s="51"/>
      <c r="AL119" s="51">
        <v>762</v>
      </c>
      <c r="AM119" s="50"/>
    </row>
    <row r="120" spans="1:39" s="49" customFormat="1" hidden="1">
      <c r="A120" s="57" t="s">
        <v>5269</v>
      </c>
      <c r="B120" s="77"/>
      <c r="C120" s="56" t="s">
        <v>5268</v>
      </c>
      <c r="D120" s="55">
        <v>24.242308504936766</v>
      </c>
      <c r="E120" s="55">
        <v>24.434007352720133</v>
      </c>
      <c r="F120" s="55">
        <v>30.803597907274789</v>
      </c>
      <c r="G120" s="55">
        <v>2.7338647687257174</v>
      </c>
      <c r="H120" s="55">
        <v>3.3471681274338612</v>
      </c>
      <c r="I120" s="55">
        <v>3.5431645549591009</v>
      </c>
      <c r="J120" s="55">
        <v>40.137915326926972</v>
      </c>
      <c r="K120" s="55">
        <v>55.772174203040151</v>
      </c>
      <c r="L120" s="55">
        <v>61.938891644767985</v>
      </c>
      <c r="M120" s="55">
        <v>3.0947913811037404</v>
      </c>
      <c r="N120" s="55">
        <v>4.2598343344735641</v>
      </c>
      <c r="O120" s="55">
        <v>5.0709575071615891</v>
      </c>
      <c r="P120" s="55">
        <v>17.339088983050846</v>
      </c>
      <c r="Q120" s="55">
        <v>17.450714019422417</v>
      </c>
      <c r="R120" s="55">
        <v>16.989999999999998</v>
      </c>
      <c r="S120" s="55">
        <v>27.890652173913047</v>
      </c>
      <c r="T120" s="55">
        <v>27.800293689548319</v>
      </c>
      <c r="U120" s="55">
        <v>27.05</v>
      </c>
      <c r="V120" s="55">
        <v>15.452120461758977</v>
      </c>
      <c r="W120" s="55">
        <v>15.41</v>
      </c>
      <c r="X120" s="55">
        <v>14.2</v>
      </c>
      <c r="Y120" s="55">
        <v>13.030865362402158</v>
      </c>
      <c r="Z120" s="55">
        <v>17.350000000000001</v>
      </c>
      <c r="AA120" s="55">
        <v>15.6</v>
      </c>
      <c r="AB120" s="54">
        <v>31.719714993445514</v>
      </c>
      <c r="AC120" s="54">
        <v>45.755499555667313</v>
      </c>
      <c r="AD120" s="54">
        <v>53.095718311434652</v>
      </c>
      <c r="AE120" s="53">
        <f t="shared" si="15"/>
        <v>43.523644286849155</v>
      </c>
      <c r="AF120" s="53">
        <f t="shared" si="16"/>
        <v>52.616327058245041</v>
      </c>
      <c r="AG120" s="53">
        <f t="shared" si="17"/>
        <v>26.493304588310565</v>
      </c>
      <c r="AH120" s="53">
        <f t="shared" si="18"/>
        <v>41.539230055063477</v>
      </c>
      <c r="AI120" s="51">
        <v>303</v>
      </c>
      <c r="AJ120" s="52">
        <f t="shared" si="10"/>
        <v>303</v>
      </c>
      <c r="AK120" s="51"/>
      <c r="AL120" s="51">
        <v>303</v>
      </c>
      <c r="AM120" s="50"/>
    </row>
    <row r="121" spans="1:39" s="49" customFormat="1" hidden="1">
      <c r="A121" s="57" t="s">
        <v>5267</v>
      </c>
      <c r="B121" s="77"/>
      <c r="C121" s="56" t="s">
        <v>5266</v>
      </c>
      <c r="D121" s="55">
        <v>67.11</v>
      </c>
      <c r="E121" s="55">
        <v>63.187449000000001</v>
      </c>
      <c r="F121" s="55">
        <v>60.076779000000002</v>
      </c>
      <c r="G121" s="55">
        <v>8.92</v>
      </c>
      <c r="H121" s="55">
        <v>8.9940820000000006</v>
      </c>
      <c r="I121" s="55">
        <v>8.2352880000000006</v>
      </c>
      <c r="J121" s="55">
        <v>103.2</v>
      </c>
      <c r="K121" s="55">
        <v>104.24009700000001</v>
      </c>
      <c r="L121" s="55">
        <v>99.151847000000004</v>
      </c>
      <c r="M121" s="55">
        <v>8.5041981050344848</v>
      </c>
      <c r="N121" s="55">
        <v>8.554372873854188</v>
      </c>
      <c r="O121" s="55">
        <v>8.1536390406109067</v>
      </c>
      <c r="P121" s="55">
        <v>21.882958144796376</v>
      </c>
      <c r="Q121" s="55">
        <v>21.95020602436723</v>
      </c>
      <c r="R121" s="55">
        <v>21.66</v>
      </c>
      <c r="S121" s="55">
        <v>44.345101809954741</v>
      </c>
      <c r="T121" s="55">
        <v>44.300045824823833</v>
      </c>
      <c r="U121" s="55">
        <v>42.180000000000007</v>
      </c>
      <c r="V121" s="55">
        <v>15.452120461758977</v>
      </c>
      <c r="W121" s="55">
        <v>15.41</v>
      </c>
      <c r="X121" s="55">
        <v>14.2</v>
      </c>
      <c r="Y121" s="55">
        <v>13.030865362402158</v>
      </c>
      <c r="Z121" s="55">
        <v>17.350000000000001</v>
      </c>
      <c r="AA121" s="55">
        <v>15.6</v>
      </c>
      <c r="AB121" s="54">
        <v>90.986757913592541</v>
      </c>
      <c r="AC121" s="54">
        <v>89.481984068050764</v>
      </c>
      <c r="AD121" s="54">
        <v>86.277446999999995</v>
      </c>
      <c r="AE121" s="53">
        <f t="shared" si="15"/>
        <v>88.915396327214452</v>
      </c>
      <c r="AF121" s="53">
        <f t="shared" si="16"/>
        <v>102.19731466666667</v>
      </c>
      <c r="AG121" s="53">
        <f t="shared" si="17"/>
        <v>63.458076000000005</v>
      </c>
      <c r="AH121" s="53">
        <f t="shared" si="18"/>
        <v>85.871545830273902</v>
      </c>
      <c r="AI121" s="51">
        <v>627</v>
      </c>
      <c r="AJ121" s="52">
        <f t="shared" si="10"/>
        <v>625</v>
      </c>
      <c r="AK121" s="51"/>
      <c r="AL121" s="51">
        <v>625</v>
      </c>
      <c r="AM121" s="50"/>
    </row>
    <row r="122" spans="1:39" s="49" customFormat="1" hidden="1">
      <c r="A122" s="57" t="s">
        <v>5265</v>
      </c>
      <c r="B122" s="77"/>
      <c r="C122" s="56" t="s">
        <v>5264</v>
      </c>
      <c r="D122" s="55">
        <v>126.98</v>
      </c>
      <c r="E122" s="55">
        <v>126.092266</v>
      </c>
      <c r="F122" s="55">
        <v>118.40483999999999</v>
      </c>
      <c r="G122" s="55">
        <v>15.95</v>
      </c>
      <c r="H122" s="55">
        <v>15.665510000000001</v>
      </c>
      <c r="I122" s="55">
        <v>14.703813</v>
      </c>
      <c r="J122" s="55">
        <v>186.06</v>
      </c>
      <c r="K122" s="55">
        <v>185.50592464900001</v>
      </c>
      <c r="L122" s="55">
        <v>176.715553</v>
      </c>
      <c r="M122" s="55">
        <v>16.53</v>
      </c>
      <c r="N122" s="55">
        <v>15.885330000000002</v>
      </c>
      <c r="O122" s="55">
        <v>14.693930250000003</v>
      </c>
      <c r="P122" s="55">
        <v>27.006422619047619</v>
      </c>
      <c r="Q122" s="55">
        <v>24.839107271946357</v>
      </c>
      <c r="R122" s="55">
        <v>21.19</v>
      </c>
      <c r="S122" s="55">
        <v>53.997966101694914</v>
      </c>
      <c r="T122" s="55">
        <v>55.648983050847448</v>
      </c>
      <c r="U122" s="55">
        <v>55.600000000000009</v>
      </c>
      <c r="V122" s="55">
        <v>15.452120461758977</v>
      </c>
      <c r="W122" s="55">
        <v>15.41</v>
      </c>
      <c r="X122" s="55">
        <v>14.2</v>
      </c>
      <c r="Y122" s="55">
        <v>13.030865362402158</v>
      </c>
      <c r="Z122" s="55">
        <v>17.350000000000001</v>
      </c>
      <c r="AA122" s="55">
        <v>15.6</v>
      </c>
      <c r="AB122" s="54">
        <v>171.11404371112749</v>
      </c>
      <c r="AC122" s="54">
        <v>167.52885132909472</v>
      </c>
      <c r="AD122" s="54">
        <v>161.13877966666666</v>
      </c>
      <c r="AE122" s="53">
        <f t="shared" si="15"/>
        <v>166.59389156896293</v>
      </c>
      <c r="AF122" s="53">
        <f t="shared" si="16"/>
        <v>182.76049254966665</v>
      </c>
      <c r="AG122" s="53">
        <f t="shared" si="17"/>
        <v>123.82570199999999</v>
      </c>
      <c r="AH122" s="53">
        <f t="shared" si="18"/>
        <v>159.94349442189812</v>
      </c>
      <c r="AI122" s="51">
        <v>1168</v>
      </c>
      <c r="AJ122" s="52">
        <f t="shared" si="10"/>
        <v>1165</v>
      </c>
      <c r="AK122" s="51"/>
      <c r="AL122" s="51">
        <v>1165</v>
      </c>
      <c r="AM122" s="50"/>
    </row>
    <row r="123" spans="1:39" s="49" customFormat="1" hidden="1">
      <c r="A123" s="57" t="s">
        <v>5263</v>
      </c>
      <c r="B123" s="77"/>
      <c r="C123" s="56" t="s">
        <v>5262</v>
      </c>
      <c r="D123" s="55">
        <v>73.34</v>
      </c>
      <c r="E123" s="55">
        <v>72.382125000000002</v>
      </c>
      <c r="F123" s="55">
        <v>68.460815999999994</v>
      </c>
      <c r="G123" s="55">
        <v>9.23</v>
      </c>
      <c r="H123" s="55">
        <v>8.9987290000000009</v>
      </c>
      <c r="I123" s="55">
        <v>8.3856059999999992</v>
      </c>
      <c r="J123" s="55">
        <v>111.16</v>
      </c>
      <c r="K123" s="55">
        <v>110.491372068</v>
      </c>
      <c r="L123" s="55">
        <v>108.61808499999999</v>
      </c>
      <c r="M123" s="55">
        <v>9.4645914591194131</v>
      </c>
      <c r="N123" s="55">
        <v>9.1901183068049495</v>
      </c>
      <c r="O123" s="55">
        <v>8.8684641660667758</v>
      </c>
      <c r="P123" s="55">
        <v>38.744263743455491</v>
      </c>
      <c r="Q123" s="55">
        <v>38.550969178971492</v>
      </c>
      <c r="R123" s="55">
        <v>26.04</v>
      </c>
      <c r="S123" s="55">
        <v>71.099999999999994</v>
      </c>
      <c r="T123" s="55">
        <v>71.099999999999994</v>
      </c>
      <c r="U123" s="55">
        <v>79.699999999999989</v>
      </c>
      <c r="V123" s="55">
        <v>15.452120461758977</v>
      </c>
      <c r="W123" s="55">
        <v>15.41</v>
      </c>
      <c r="X123" s="55">
        <v>14.2</v>
      </c>
      <c r="Y123" s="55">
        <v>13.030865362402158</v>
      </c>
      <c r="Z123" s="55">
        <v>17.350000000000001</v>
      </c>
      <c r="AA123" s="55">
        <v>15.6</v>
      </c>
      <c r="AB123" s="54">
        <v>90.824325895562282</v>
      </c>
      <c r="AC123" s="54">
        <v>86.122632934027322</v>
      </c>
      <c r="AD123" s="54">
        <v>87.110244999999992</v>
      </c>
      <c r="AE123" s="53">
        <f t="shared" si="15"/>
        <v>88.019067943196546</v>
      </c>
      <c r="AF123" s="53">
        <f t="shared" si="16"/>
        <v>110.08981902266667</v>
      </c>
      <c r="AG123" s="53">
        <f t="shared" si="17"/>
        <v>71.394313666666662</v>
      </c>
      <c r="AH123" s="53">
        <f t="shared" si="18"/>
        <v>89.380567143931614</v>
      </c>
      <c r="AI123" s="51">
        <v>653</v>
      </c>
      <c r="AJ123" s="52">
        <f t="shared" si="10"/>
        <v>651</v>
      </c>
      <c r="AK123" s="51"/>
      <c r="AL123" s="51">
        <v>651</v>
      </c>
      <c r="AM123" s="50"/>
    </row>
    <row r="124" spans="1:39" s="49" customFormat="1" hidden="1">
      <c r="A124" s="57" t="s">
        <v>5261</v>
      </c>
      <c r="B124" s="77"/>
      <c r="C124" s="56" t="s">
        <v>5260</v>
      </c>
      <c r="D124" s="55">
        <v>45.71</v>
      </c>
      <c r="E124" s="55">
        <v>44.611026000000003</v>
      </c>
      <c r="F124" s="55">
        <v>41.762625999999997</v>
      </c>
      <c r="G124" s="55">
        <v>4.43</v>
      </c>
      <c r="H124" s="55">
        <v>4.4421660000000003</v>
      </c>
      <c r="I124" s="55">
        <v>4.2671679999999999</v>
      </c>
      <c r="J124" s="55">
        <v>71.930000000000007</v>
      </c>
      <c r="K124" s="55">
        <v>71.711398460000012</v>
      </c>
      <c r="L124" s="55">
        <v>68.661831000000006</v>
      </c>
      <c r="M124" s="55">
        <v>6.0353813027098635</v>
      </c>
      <c r="N124" s="55">
        <v>5.8905321514448268</v>
      </c>
      <c r="O124" s="55">
        <v>5.6516989796361781</v>
      </c>
      <c r="P124" s="55">
        <v>15.32757305194805</v>
      </c>
      <c r="Q124" s="55">
        <v>15.350032862672167</v>
      </c>
      <c r="R124" s="55">
        <v>16.75</v>
      </c>
      <c r="S124" s="55">
        <v>26.745169172932329</v>
      </c>
      <c r="T124" s="55">
        <v>26.700076156342522</v>
      </c>
      <c r="U124" s="55">
        <v>23.21</v>
      </c>
      <c r="V124" s="55">
        <v>15.452120461758977</v>
      </c>
      <c r="W124" s="55">
        <v>15.41</v>
      </c>
      <c r="X124" s="55">
        <v>14.2</v>
      </c>
      <c r="Y124" s="55">
        <v>13.030865362402158</v>
      </c>
      <c r="Z124" s="55">
        <v>17.350000000000001</v>
      </c>
      <c r="AA124" s="55">
        <v>15.6</v>
      </c>
      <c r="AB124" s="54">
        <v>64.125250616369854</v>
      </c>
      <c r="AC124" s="54">
        <v>62.380860756982401</v>
      </c>
      <c r="AD124" s="54">
        <v>60.662817666666669</v>
      </c>
      <c r="AE124" s="53">
        <f t="shared" si="15"/>
        <v>62.389643013339651</v>
      </c>
      <c r="AF124" s="53">
        <f t="shared" si="16"/>
        <v>70.767743153333342</v>
      </c>
      <c r="AG124" s="53">
        <f t="shared" si="17"/>
        <v>44.027884</v>
      </c>
      <c r="AH124" s="53">
        <f t="shared" si="18"/>
        <v>59.893728295003164</v>
      </c>
      <c r="AI124" s="51">
        <v>437</v>
      </c>
      <c r="AJ124" s="52">
        <f t="shared" si="10"/>
        <v>436</v>
      </c>
      <c r="AK124" s="51"/>
      <c r="AL124" s="51">
        <v>436</v>
      </c>
      <c r="AM124" s="50"/>
    </row>
    <row r="125" spans="1:39" s="49" customFormat="1" ht="42.75" hidden="1">
      <c r="A125" s="57" t="s">
        <v>5259</v>
      </c>
      <c r="B125" s="77"/>
      <c r="C125" s="56" t="s">
        <v>5258</v>
      </c>
      <c r="D125" s="55">
        <v>27.86</v>
      </c>
      <c r="E125" s="55">
        <v>27.896169</v>
      </c>
      <c r="F125" s="55">
        <v>26.066610000000001</v>
      </c>
      <c r="G125" s="55">
        <v>2.33</v>
      </c>
      <c r="H125" s="55">
        <v>2.4796266300000003</v>
      </c>
      <c r="I125" s="55">
        <v>2.4072849999999999</v>
      </c>
      <c r="J125" s="55">
        <v>48.63</v>
      </c>
      <c r="K125" s="55">
        <v>49.149883000000003</v>
      </c>
      <c r="L125" s="55">
        <v>44.942438000000003</v>
      </c>
      <c r="M125" s="55">
        <v>3.9893629999999995</v>
      </c>
      <c r="N125" s="55">
        <v>4.0053204519999994</v>
      </c>
      <c r="O125" s="55">
        <v>3.6700223648602015</v>
      </c>
      <c r="P125" s="55">
        <v>15.577588709677419</v>
      </c>
      <c r="Q125" s="55">
        <v>15.550048774639418</v>
      </c>
      <c r="R125" s="55">
        <v>13.8</v>
      </c>
      <c r="S125" s="55">
        <v>44.090410958904116</v>
      </c>
      <c r="T125" s="55">
        <v>44.000185015604863</v>
      </c>
      <c r="U125" s="55">
        <v>44.040000000000006</v>
      </c>
      <c r="V125" s="55">
        <v>15.452120461758977</v>
      </c>
      <c r="W125" s="55">
        <v>15.41</v>
      </c>
      <c r="X125" s="55">
        <v>14.2</v>
      </c>
      <c r="Y125" s="55">
        <v>13.030865362402158</v>
      </c>
      <c r="Z125" s="55">
        <v>17.350000000000001</v>
      </c>
      <c r="AA125" s="55">
        <v>15.6</v>
      </c>
      <c r="AB125" s="54">
        <v>37.760093517011569</v>
      </c>
      <c r="AC125" s="54">
        <v>35.776156844827497</v>
      </c>
      <c r="AD125" s="54">
        <v>33.169318000000004</v>
      </c>
      <c r="AE125" s="53">
        <f t="shared" si="15"/>
        <v>35.568522787279683</v>
      </c>
      <c r="AF125" s="53">
        <f t="shared" si="16"/>
        <v>47.574107000000005</v>
      </c>
      <c r="AG125" s="53">
        <f t="shared" si="17"/>
        <v>27.274259666666666</v>
      </c>
      <c r="AH125" s="53">
        <f t="shared" si="18"/>
        <v>36.496353060306511</v>
      </c>
      <c r="AI125" s="51">
        <v>267</v>
      </c>
      <c r="AJ125" s="52">
        <f t="shared" si="10"/>
        <v>266</v>
      </c>
      <c r="AK125" s="51"/>
      <c r="AL125" s="51">
        <v>266</v>
      </c>
      <c r="AM125" s="50"/>
    </row>
    <row r="126" spans="1:39" s="49" customFormat="1" hidden="1">
      <c r="A126" s="57" t="s">
        <v>5257</v>
      </c>
      <c r="B126" s="77"/>
      <c r="C126" s="56" t="s">
        <v>5256</v>
      </c>
      <c r="D126" s="55">
        <v>49.326029999999996</v>
      </c>
      <c r="E126" s="55">
        <v>48.406041000000002</v>
      </c>
      <c r="F126" s="55">
        <v>42.676839999999999</v>
      </c>
      <c r="G126" s="55">
        <v>3.85</v>
      </c>
      <c r="H126" s="55">
        <v>3.9819303390000003</v>
      </c>
      <c r="I126" s="55">
        <v>4.2084840000000003</v>
      </c>
      <c r="J126" s="55">
        <v>41</v>
      </c>
      <c r="K126" s="55">
        <v>42.666038</v>
      </c>
      <c r="L126" s="55">
        <v>49.407272003999999</v>
      </c>
      <c r="M126" s="55">
        <v>3.2447999999999997</v>
      </c>
      <c r="N126" s="55">
        <v>3.4329983999999998</v>
      </c>
      <c r="O126" s="55">
        <v>4.0337731200000002</v>
      </c>
      <c r="P126" s="55">
        <v>10.603786496350363</v>
      </c>
      <c r="Q126" s="55">
        <v>11.523386824192311</v>
      </c>
      <c r="R126" s="55">
        <v>13.13</v>
      </c>
      <c r="S126" s="55">
        <v>53.831530815109346</v>
      </c>
      <c r="T126" s="55">
        <v>52.72329495387568</v>
      </c>
      <c r="U126" s="55">
        <v>50.279999999999994</v>
      </c>
      <c r="V126" s="55">
        <v>15.452120461758977</v>
      </c>
      <c r="W126" s="55">
        <v>15.41</v>
      </c>
      <c r="X126" s="55">
        <v>14.2</v>
      </c>
      <c r="Y126" s="55">
        <v>13.030865362402158</v>
      </c>
      <c r="Z126" s="55">
        <v>17.350000000000001</v>
      </c>
      <c r="AA126" s="55">
        <v>15.6</v>
      </c>
      <c r="AB126" s="54">
        <v>29.462367778719042</v>
      </c>
      <c r="AC126" s="54">
        <v>28.101710554526043</v>
      </c>
      <c r="AD126" s="54">
        <v>36.463085337333332</v>
      </c>
      <c r="AE126" s="53">
        <f t="shared" si="15"/>
        <v>31.342387890192807</v>
      </c>
      <c r="AF126" s="53">
        <f t="shared" si="16"/>
        <v>44.357770001333336</v>
      </c>
      <c r="AG126" s="53">
        <f t="shared" si="17"/>
        <v>46.802970333333327</v>
      </c>
      <c r="AH126" s="53">
        <f t="shared" si="18"/>
        <v>38.461379028763069</v>
      </c>
      <c r="AI126" s="51">
        <v>281</v>
      </c>
      <c r="AJ126" s="52">
        <f t="shared" si="10"/>
        <v>280</v>
      </c>
      <c r="AK126" s="51"/>
      <c r="AL126" s="51">
        <v>280</v>
      </c>
      <c r="AM126" s="50"/>
    </row>
    <row r="127" spans="1:39" s="49" customFormat="1" hidden="1">
      <c r="A127" s="57" t="s">
        <v>5255</v>
      </c>
      <c r="B127" s="77"/>
      <c r="C127" s="56" t="s">
        <v>5254</v>
      </c>
      <c r="D127" s="55">
        <v>54.73</v>
      </c>
      <c r="E127" s="55">
        <v>53.421143000000001</v>
      </c>
      <c r="F127" s="55">
        <v>50.361308000000001</v>
      </c>
      <c r="G127" s="55">
        <v>5.56</v>
      </c>
      <c r="H127" s="55">
        <v>5.6310209999999996</v>
      </c>
      <c r="I127" s="55">
        <v>5.4504049999999999</v>
      </c>
      <c r="J127" s="55">
        <v>92.76</v>
      </c>
      <c r="K127" s="55">
        <v>92.572705556000003</v>
      </c>
      <c r="L127" s="55">
        <v>85.155360000000002</v>
      </c>
      <c r="M127" s="55">
        <v>7.6928859095739783</v>
      </c>
      <c r="N127" s="55">
        <v>7.546721077292073</v>
      </c>
      <c r="O127" s="55">
        <v>6.956401411411596</v>
      </c>
      <c r="P127" s="55">
        <v>12.483297244094491</v>
      </c>
      <c r="Q127" s="55">
        <v>12.550358331557792</v>
      </c>
      <c r="R127" s="55">
        <v>11.43</v>
      </c>
      <c r="S127" s="55">
        <v>64.635630841121497</v>
      </c>
      <c r="T127" s="55">
        <v>64.500284010602627</v>
      </c>
      <c r="U127" s="55">
        <v>60.98</v>
      </c>
      <c r="V127" s="55">
        <v>15.452120461758977</v>
      </c>
      <c r="W127" s="55">
        <v>15.41</v>
      </c>
      <c r="X127" s="55">
        <v>14.2</v>
      </c>
      <c r="Y127" s="55">
        <v>13.030865362402158</v>
      </c>
      <c r="Z127" s="55">
        <v>17.350000000000001</v>
      </c>
      <c r="AA127" s="55">
        <v>15.6</v>
      </c>
      <c r="AB127" s="54">
        <v>78.957978454929673</v>
      </c>
      <c r="AC127" s="54">
        <v>75.07295956302319</v>
      </c>
      <c r="AD127" s="54">
        <v>70.30744</v>
      </c>
      <c r="AE127" s="53">
        <f t="shared" si="15"/>
        <v>74.779459339317626</v>
      </c>
      <c r="AF127" s="53">
        <f t="shared" si="16"/>
        <v>90.162688518666684</v>
      </c>
      <c r="AG127" s="53">
        <f t="shared" si="17"/>
        <v>52.837483666666664</v>
      </c>
      <c r="AH127" s="53">
        <f t="shared" si="18"/>
        <v>73.139772715992152</v>
      </c>
      <c r="AI127" s="51">
        <v>534</v>
      </c>
      <c r="AJ127" s="52">
        <f t="shared" si="10"/>
        <v>533</v>
      </c>
      <c r="AK127" s="51"/>
      <c r="AL127" s="51">
        <v>533</v>
      </c>
      <c r="AM127" s="50"/>
    </row>
    <row r="128" spans="1:39" s="49" customFormat="1" hidden="1">
      <c r="A128" s="57"/>
      <c r="B128" s="77" t="s">
        <v>5253</v>
      </c>
      <c r="C128" s="58" t="s">
        <v>4372</v>
      </c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4"/>
      <c r="AC128" s="54"/>
      <c r="AD128" s="54"/>
      <c r="AE128" s="53">
        <f>SUM(AE129:AE145)</f>
        <v>992.51755452860345</v>
      </c>
      <c r="AF128" s="53">
        <f>SUM(AF129:AF145)</f>
        <v>1152.4744537430713</v>
      </c>
      <c r="AG128" s="53">
        <f>SUM(AG129:AG145)</f>
        <v>773.36536952266022</v>
      </c>
      <c r="AH128" s="53">
        <f>SUM(AH129:AH145)</f>
        <v>977.71873308073464</v>
      </c>
      <c r="AI128" s="51">
        <f>SUM(AI129:AI145)</f>
        <v>7142</v>
      </c>
      <c r="AJ128" s="52">
        <f t="shared" si="10"/>
        <v>8309</v>
      </c>
      <c r="AK128" s="51">
        <v>701</v>
      </c>
      <c r="AL128" s="51">
        <v>7608</v>
      </c>
      <c r="AM128" s="50"/>
    </row>
    <row r="129" spans="1:39" s="49" customFormat="1" hidden="1">
      <c r="A129" s="57" t="s">
        <v>5252</v>
      </c>
      <c r="B129" s="77"/>
      <c r="C129" s="56" t="s">
        <v>5251</v>
      </c>
      <c r="D129" s="55">
        <v>68.33</v>
      </c>
      <c r="E129" s="55">
        <v>72.14</v>
      </c>
      <c r="F129" s="55">
        <v>72.379568292512772</v>
      </c>
      <c r="G129" s="55">
        <v>7.68</v>
      </c>
      <c r="H129" s="55">
        <v>8.23</v>
      </c>
      <c r="I129" s="55">
        <v>7.8737916590513004</v>
      </c>
      <c r="J129" s="55">
        <v>104.57</v>
      </c>
      <c r="K129" s="55">
        <v>114.91</v>
      </c>
      <c r="L129" s="55">
        <v>109.45785925488499</v>
      </c>
      <c r="M129" s="55">
        <v>8.01</v>
      </c>
      <c r="N129" s="55">
        <v>8.5626899999999999</v>
      </c>
      <c r="O129" s="55">
        <v>8.2164416010257995</v>
      </c>
      <c r="P129" s="55">
        <v>11.7875</v>
      </c>
      <c r="Q129" s="55">
        <v>11.9975</v>
      </c>
      <c r="R129" s="55">
        <v>11.3543</v>
      </c>
      <c r="S129" s="55">
        <v>59</v>
      </c>
      <c r="T129" s="55">
        <v>58.156700000000001</v>
      </c>
      <c r="U129" s="55">
        <v>55.480200000000004</v>
      </c>
      <c r="V129" s="55">
        <v>15.635590149432645</v>
      </c>
      <c r="W129" s="55">
        <v>15.84</v>
      </c>
      <c r="X129" s="55">
        <v>15.5</v>
      </c>
      <c r="Y129" s="55">
        <v>11.363925592455059</v>
      </c>
      <c r="Z129" s="55">
        <v>12.3</v>
      </c>
      <c r="AA129" s="55">
        <v>11.8</v>
      </c>
      <c r="AB129" s="54">
        <v>93.172984948782855</v>
      </c>
      <c r="AC129" s="54">
        <v>102.83842919999999</v>
      </c>
      <c r="AD129" s="54">
        <v>98.382419121551663</v>
      </c>
      <c r="AE129" s="53">
        <f t="shared" ref="AE129:AE145" si="19">(J129-(P129*V129+S129*Y129)/75+K129-(Q129*W129+T129*Z129)/75+L129-(R129*X129+U129*AA129)/75)/3</f>
        <v>98.131277756778161</v>
      </c>
      <c r="AF129" s="53">
        <f t="shared" ref="AF129:AF145" si="20">(J129+K129+L129)/3</f>
        <v>109.64595308496166</v>
      </c>
      <c r="AG129" s="53">
        <f t="shared" ref="AG129:AG145" si="21">(D129+E129+F129)/3</f>
        <v>70.949856097504252</v>
      </c>
      <c r="AH129" s="53">
        <f t="shared" ref="AH129:AH145" si="22">AE129*0.5+AF129*0.25+AG129*0.25</f>
        <v>94.214591174005562</v>
      </c>
      <c r="AI129" s="51">
        <v>688</v>
      </c>
      <c r="AJ129" s="52">
        <f t="shared" si="10"/>
        <v>0</v>
      </c>
      <c r="AK129" s="51"/>
      <c r="AL129" s="51"/>
      <c r="AM129" s="50"/>
    </row>
    <row r="130" spans="1:39" s="49" customFormat="1" hidden="1">
      <c r="A130" s="57" t="s">
        <v>5250</v>
      </c>
      <c r="B130" s="77"/>
      <c r="C130" s="56" t="s">
        <v>5249</v>
      </c>
      <c r="D130" s="55">
        <v>34.119999999999997</v>
      </c>
      <c r="E130" s="55">
        <v>34.54</v>
      </c>
      <c r="F130" s="55">
        <v>32.478358577085203</v>
      </c>
      <c r="G130" s="55">
        <v>4.6500000000000004</v>
      </c>
      <c r="H130" s="55">
        <v>4.4800000000000004</v>
      </c>
      <c r="I130" s="55">
        <v>4.1507679146477603</v>
      </c>
      <c r="J130" s="55">
        <v>44.34</v>
      </c>
      <c r="K130" s="55">
        <v>47.76</v>
      </c>
      <c r="L130" s="55">
        <v>45.593737739214397</v>
      </c>
      <c r="M130" s="55">
        <v>3.55</v>
      </c>
      <c r="N130" s="55">
        <v>3.7480899999999999</v>
      </c>
      <c r="O130" s="55">
        <v>3.51196033</v>
      </c>
      <c r="P130" s="55">
        <v>18.911182795698924</v>
      </c>
      <c r="Q130" s="55">
        <v>16.601299999999998</v>
      </c>
      <c r="R130" s="55">
        <v>15.132099999999999</v>
      </c>
      <c r="S130" s="55">
        <v>63.6</v>
      </c>
      <c r="T130" s="55">
        <v>64.227000000000004</v>
      </c>
      <c r="U130" s="55">
        <v>63.529999999999994</v>
      </c>
      <c r="V130" s="55">
        <v>15.635590149432645</v>
      </c>
      <c r="W130" s="55">
        <v>15.84</v>
      </c>
      <c r="X130" s="55">
        <v>15.5</v>
      </c>
      <c r="Y130" s="55">
        <v>11.363925592455059</v>
      </c>
      <c r="Z130" s="55">
        <v>12.3</v>
      </c>
      <c r="AA130" s="55">
        <v>11.8</v>
      </c>
      <c r="AB130" s="54">
        <v>30.760891051804109</v>
      </c>
      <c r="AC130" s="54">
        <v>33.72057744</v>
      </c>
      <c r="AD130" s="54">
        <v>32.471050405881066</v>
      </c>
      <c r="AE130" s="53">
        <f t="shared" si="19"/>
        <v>32.317506299228391</v>
      </c>
      <c r="AF130" s="53">
        <f t="shared" si="20"/>
        <v>45.897912579738126</v>
      </c>
      <c r="AG130" s="53">
        <f t="shared" si="21"/>
        <v>33.712786192361733</v>
      </c>
      <c r="AH130" s="53">
        <f t="shared" si="22"/>
        <v>36.061427842639162</v>
      </c>
      <c r="AI130" s="51">
        <v>263</v>
      </c>
      <c r="AJ130" s="52">
        <f t="shared" si="10"/>
        <v>0</v>
      </c>
      <c r="AK130" s="51"/>
      <c r="AL130" s="51"/>
      <c r="AM130" s="50"/>
    </row>
    <row r="131" spans="1:39" s="49" customFormat="1" hidden="1">
      <c r="A131" s="57" t="s">
        <v>5248</v>
      </c>
      <c r="B131" s="77"/>
      <c r="C131" s="56" t="s">
        <v>5247</v>
      </c>
      <c r="D131" s="55">
        <v>38.65</v>
      </c>
      <c r="E131" s="55">
        <v>35.42</v>
      </c>
      <c r="F131" s="55">
        <v>33.291699904265698</v>
      </c>
      <c r="G131" s="55">
        <v>4.47</v>
      </c>
      <c r="H131" s="55">
        <v>4.45</v>
      </c>
      <c r="I131" s="55">
        <v>4.1287856806037304</v>
      </c>
      <c r="J131" s="55">
        <v>42.64</v>
      </c>
      <c r="K131" s="55">
        <v>46.18</v>
      </c>
      <c r="L131" s="55">
        <v>45.076789470526101</v>
      </c>
      <c r="M131" s="55">
        <v>3.1695857755805972</v>
      </c>
      <c r="N131" s="55">
        <v>3.44</v>
      </c>
      <c r="O131" s="55">
        <v>3.3692908033053701</v>
      </c>
      <c r="P131" s="55">
        <v>17.6830656424581</v>
      </c>
      <c r="Q131" s="55">
        <v>10.321300000000001</v>
      </c>
      <c r="R131" s="55">
        <v>12.532999999999999</v>
      </c>
      <c r="S131" s="55">
        <v>43.590415704387993</v>
      </c>
      <c r="T131" s="55">
        <v>49.332299999999996</v>
      </c>
      <c r="U131" s="55">
        <v>46.963499999999996</v>
      </c>
      <c r="V131" s="55">
        <v>15.635590149432645</v>
      </c>
      <c r="W131" s="55">
        <v>15.84</v>
      </c>
      <c r="X131" s="55">
        <v>15.5</v>
      </c>
      <c r="Y131" s="55">
        <v>11.363925592455059</v>
      </c>
      <c r="Z131" s="55">
        <v>12.3</v>
      </c>
      <c r="AA131" s="55">
        <v>11.8</v>
      </c>
      <c r="AB131" s="54">
        <v>32.348754565602157</v>
      </c>
      <c r="AC131" s="54">
        <v>35.909644239999999</v>
      </c>
      <c r="AD131" s="54">
        <v>35.097712137192772</v>
      </c>
      <c r="AE131" s="53">
        <f t="shared" si="19"/>
        <v>34.452036980931645</v>
      </c>
      <c r="AF131" s="53">
        <f t="shared" si="20"/>
        <v>44.632263156842036</v>
      </c>
      <c r="AG131" s="53">
        <f t="shared" si="21"/>
        <v>35.7872333014219</v>
      </c>
      <c r="AH131" s="53">
        <f t="shared" si="22"/>
        <v>37.330892605031806</v>
      </c>
      <c r="AI131" s="51">
        <v>273</v>
      </c>
      <c r="AJ131" s="52">
        <f t="shared" si="10"/>
        <v>0</v>
      </c>
      <c r="AK131" s="51"/>
      <c r="AL131" s="51"/>
      <c r="AM131" s="50"/>
    </row>
    <row r="132" spans="1:39" s="49" customFormat="1" hidden="1">
      <c r="A132" s="57" t="s">
        <v>5246</v>
      </c>
      <c r="B132" s="77"/>
      <c r="C132" s="56" t="s">
        <v>5245</v>
      </c>
      <c r="D132" s="55">
        <v>32.549999999999997</v>
      </c>
      <c r="E132" s="55">
        <v>33.51</v>
      </c>
      <c r="F132" s="55">
        <v>32.177280698885703</v>
      </c>
      <c r="G132" s="55">
        <v>4.09</v>
      </c>
      <c r="H132" s="55">
        <v>4.1963400000000002</v>
      </c>
      <c r="I132" s="55">
        <v>3.9078146039394799</v>
      </c>
      <c r="J132" s="55">
        <v>42.26</v>
      </c>
      <c r="K132" s="55">
        <v>44.03492</v>
      </c>
      <c r="L132" s="55">
        <v>43.929605918506603</v>
      </c>
      <c r="M132" s="55">
        <v>3.26</v>
      </c>
      <c r="N132" s="55">
        <v>3.3284599999999998</v>
      </c>
      <c r="O132" s="55">
        <v>3.2685477199999995</v>
      </c>
      <c r="P132" s="55">
        <v>5.7029411764705884</v>
      </c>
      <c r="Q132" s="55">
        <v>8.4100999999999999</v>
      </c>
      <c r="R132" s="55">
        <v>8.2357999999999993</v>
      </c>
      <c r="S132" s="55">
        <v>45.488582677165354</v>
      </c>
      <c r="T132" s="55">
        <v>40.530200000000001</v>
      </c>
      <c r="U132" s="55">
        <v>40.534100000000002</v>
      </c>
      <c r="V132" s="55">
        <v>15.635590149432645</v>
      </c>
      <c r="W132" s="55">
        <v>15.84</v>
      </c>
      <c r="X132" s="55">
        <v>15.5</v>
      </c>
      <c r="Y132" s="55">
        <v>11.363925592455059</v>
      </c>
      <c r="Z132" s="55">
        <v>12.3</v>
      </c>
      <c r="AA132" s="55">
        <v>11.8</v>
      </c>
      <c r="AB132" s="54">
        <v>34.178697070251133</v>
      </c>
      <c r="AC132" s="54">
        <v>35.611754079999997</v>
      </c>
      <c r="AD132" s="54">
        <v>35.850175518506603</v>
      </c>
      <c r="AE132" s="53">
        <f t="shared" si="19"/>
        <v>35.213542222919244</v>
      </c>
      <c r="AF132" s="53">
        <f t="shared" si="20"/>
        <v>43.408175306168864</v>
      </c>
      <c r="AG132" s="53">
        <f t="shared" si="21"/>
        <v>32.745760232961906</v>
      </c>
      <c r="AH132" s="53">
        <f t="shared" si="22"/>
        <v>36.645254996242315</v>
      </c>
      <c r="AI132" s="51">
        <v>268</v>
      </c>
      <c r="AJ132" s="52">
        <f t="shared" si="10"/>
        <v>0</v>
      </c>
      <c r="AK132" s="51"/>
      <c r="AL132" s="51"/>
      <c r="AM132" s="50"/>
    </row>
    <row r="133" spans="1:39" s="49" customFormat="1" hidden="1">
      <c r="A133" s="57" t="s">
        <v>5244</v>
      </c>
      <c r="B133" s="77"/>
      <c r="C133" s="56" t="s">
        <v>5243</v>
      </c>
      <c r="D133" s="55">
        <v>38.79</v>
      </c>
      <c r="E133" s="55">
        <v>38.26</v>
      </c>
      <c r="F133" s="55">
        <v>36.815005702696297</v>
      </c>
      <c r="G133" s="55">
        <v>4.47</v>
      </c>
      <c r="H133" s="55">
        <v>4.5199999999999996</v>
      </c>
      <c r="I133" s="55">
        <v>4.1832098946725003</v>
      </c>
      <c r="J133" s="55">
        <v>52.94</v>
      </c>
      <c r="K133" s="55">
        <v>54.263500000000001</v>
      </c>
      <c r="L133" s="55">
        <v>51.675539403914499</v>
      </c>
      <c r="M133" s="55">
        <v>4.1500000000000004</v>
      </c>
      <c r="N133" s="55">
        <v>4.1541500000000005</v>
      </c>
      <c r="O133" s="55">
        <v>3.8924385500000005</v>
      </c>
      <c r="P133" s="55">
        <v>14.642912621359223</v>
      </c>
      <c r="Q133" s="55">
        <v>12.809100000000001</v>
      </c>
      <c r="R133" s="55">
        <v>18.050699999999999</v>
      </c>
      <c r="S133" s="55">
        <v>59.544377358490564</v>
      </c>
      <c r="T133" s="55">
        <v>58.906899999999993</v>
      </c>
      <c r="U133" s="55">
        <v>53.308100000000003</v>
      </c>
      <c r="V133" s="55">
        <v>15.635590149432645</v>
      </c>
      <c r="W133" s="55">
        <v>15.84</v>
      </c>
      <c r="X133" s="55">
        <v>15.5</v>
      </c>
      <c r="Y133" s="55">
        <v>11.363925592455059</v>
      </c>
      <c r="Z133" s="55">
        <v>12.3</v>
      </c>
      <c r="AA133" s="55">
        <v>11.8</v>
      </c>
      <c r="AB133" s="54">
        <v>40.865220612100273</v>
      </c>
      <c r="AC133" s="54">
        <v>41.897486479999998</v>
      </c>
      <c r="AD133" s="54">
        <v>39.557920337247829</v>
      </c>
      <c r="AE133" s="53">
        <f t="shared" si="19"/>
        <v>40.773542476449364</v>
      </c>
      <c r="AF133" s="53">
        <f t="shared" si="20"/>
        <v>52.959679801304823</v>
      </c>
      <c r="AG133" s="53">
        <f t="shared" si="21"/>
        <v>37.955001900898765</v>
      </c>
      <c r="AH133" s="53">
        <f t="shared" si="22"/>
        <v>43.115441663775577</v>
      </c>
      <c r="AI133" s="51">
        <v>315</v>
      </c>
      <c r="AJ133" s="52">
        <f t="shared" si="10"/>
        <v>0</v>
      </c>
      <c r="AK133" s="51"/>
      <c r="AL133" s="51"/>
      <c r="AM133" s="50"/>
    </row>
    <row r="134" spans="1:39" s="49" customFormat="1" hidden="1">
      <c r="A134" s="57" t="s">
        <v>5242</v>
      </c>
      <c r="B134" s="77"/>
      <c r="C134" s="56" t="s">
        <v>5241</v>
      </c>
      <c r="D134" s="55">
        <v>33.14</v>
      </c>
      <c r="E134" s="55">
        <v>34.369999999999997</v>
      </c>
      <c r="F134" s="55">
        <v>32.938634669239697</v>
      </c>
      <c r="G134" s="55">
        <v>2.89</v>
      </c>
      <c r="H134" s="55">
        <v>3.1044380000000005</v>
      </c>
      <c r="I134" s="55">
        <v>3.1208210798787199</v>
      </c>
      <c r="J134" s="55">
        <v>45.95</v>
      </c>
      <c r="K134" s="55">
        <v>47.783405000000002</v>
      </c>
      <c r="L134" s="55">
        <v>46.266671231548699</v>
      </c>
      <c r="M134" s="55">
        <v>3.64</v>
      </c>
      <c r="N134" s="55">
        <v>3.69096</v>
      </c>
      <c r="O134" s="55">
        <v>3.4953391199999997</v>
      </c>
      <c r="P134" s="55">
        <v>8.9119565217391319</v>
      </c>
      <c r="Q134" s="55">
        <v>11.899100000000001</v>
      </c>
      <c r="R134" s="55">
        <v>12.462899999999999</v>
      </c>
      <c r="S134" s="55">
        <v>19.990913705583754</v>
      </c>
      <c r="T134" s="55">
        <v>19.412599999999998</v>
      </c>
      <c r="U134" s="55">
        <v>18.333600000000004</v>
      </c>
      <c r="V134" s="55">
        <v>15.635590149432645</v>
      </c>
      <c r="W134" s="55">
        <v>15.84</v>
      </c>
      <c r="X134" s="55">
        <v>15.5</v>
      </c>
      <c r="Y134" s="55">
        <v>11.363925592455059</v>
      </c>
      <c r="Z134" s="55">
        <v>12.3</v>
      </c>
      <c r="AA134" s="55">
        <v>11.8</v>
      </c>
      <c r="AB134" s="54">
        <v>41.063080593614401</v>
      </c>
      <c r="AC134" s="54">
        <v>42.086648680000003</v>
      </c>
      <c r="AD134" s="54">
        <v>40.806518831548701</v>
      </c>
      <c r="AE134" s="53">
        <f t="shared" si="19"/>
        <v>41.318749368387699</v>
      </c>
      <c r="AF134" s="53">
        <f t="shared" si="20"/>
        <v>46.666692077182894</v>
      </c>
      <c r="AG134" s="53">
        <f t="shared" si="21"/>
        <v>33.482878223079894</v>
      </c>
      <c r="AH134" s="53">
        <f t="shared" si="22"/>
        <v>40.696767259259545</v>
      </c>
      <c r="AI134" s="51">
        <v>297</v>
      </c>
      <c r="AJ134" s="52">
        <f t="shared" ref="AJ134:AJ197" si="23">AK134+AL134+AM134</f>
        <v>0</v>
      </c>
      <c r="AK134" s="51"/>
      <c r="AL134" s="51"/>
      <c r="AM134" s="50"/>
    </row>
    <row r="135" spans="1:39" s="49" customFormat="1" hidden="1">
      <c r="A135" s="57" t="s">
        <v>5240</v>
      </c>
      <c r="B135" s="77"/>
      <c r="C135" s="56" t="s">
        <v>5239</v>
      </c>
      <c r="D135" s="55">
        <v>37.83</v>
      </c>
      <c r="E135" s="55">
        <v>36.07</v>
      </c>
      <c r="F135" s="55">
        <v>34.061341546788697</v>
      </c>
      <c r="G135" s="55">
        <v>3.367</v>
      </c>
      <c r="H135" s="55">
        <v>3.4040369999999998</v>
      </c>
      <c r="I135" s="55">
        <v>3.2115572642344201</v>
      </c>
      <c r="J135" s="55">
        <v>54.05</v>
      </c>
      <c r="K135" s="55">
        <v>57.66</v>
      </c>
      <c r="L135" s="55">
        <v>55.612150711532699</v>
      </c>
      <c r="M135" s="55">
        <v>4.18</v>
      </c>
      <c r="N135" s="55">
        <v>4.3597399999999995</v>
      </c>
      <c r="O135" s="55">
        <v>4.1373932599999996</v>
      </c>
      <c r="P135" s="55">
        <v>11.227599557522122</v>
      </c>
      <c r="Q135" s="55">
        <v>19.805</v>
      </c>
      <c r="R135" s="55">
        <v>13.783200000000001</v>
      </c>
      <c r="S135" s="55">
        <v>19.645230769230771</v>
      </c>
      <c r="T135" s="55">
        <v>22.149900000000002</v>
      </c>
      <c r="U135" s="55">
        <v>28.070399999999999</v>
      </c>
      <c r="V135" s="55">
        <v>15.635590149432645</v>
      </c>
      <c r="W135" s="55">
        <v>15.84</v>
      </c>
      <c r="X135" s="55">
        <v>15.5</v>
      </c>
      <c r="Y135" s="55">
        <v>11.363925592455059</v>
      </c>
      <c r="Z135" s="55">
        <v>12.3</v>
      </c>
      <c r="AA135" s="55">
        <v>11.8</v>
      </c>
      <c r="AB135" s="54">
        <v>48.732705523313136</v>
      </c>
      <c r="AC135" s="54">
        <v>49.844600399999997</v>
      </c>
      <c r="AD135" s="54">
        <v>48.347213111532696</v>
      </c>
      <c r="AE135" s="53">
        <f t="shared" si="19"/>
        <v>48.974839678281946</v>
      </c>
      <c r="AF135" s="53">
        <f t="shared" si="20"/>
        <v>55.774050237177562</v>
      </c>
      <c r="AG135" s="53">
        <f t="shared" si="21"/>
        <v>35.987113848929567</v>
      </c>
      <c r="AH135" s="53">
        <f t="shared" si="22"/>
        <v>47.427710860667752</v>
      </c>
      <c r="AI135" s="51">
        <v>346</v>
      </c>
      <c r="AJ135" s="52">
        <f t="shared" si="23"/>
        <v>0</v>
      </c>
      <c r="AK135" s="51"/>
      <c r="AL135" s="51"/>
      <c r="AM135" s="50"/>
    </row>
    <row r="136" spans="1:39" s="49" customFormat="1" hidden="1">
      <c r="A136" s="57" t="s">
        <v>5238</v>
      </c>
      <c r="B136" s="77"/>
      <c r="C136" s="56" t="s">
        <v>5237</v>
      </c>
      <c r="D136" s="55">
        <v>32.700000000000003</v>
      </c>
      <c r="E136" s="55">
        <v>31.75</v>
      </c>
      <c r="F136" s="55">
        <v>30.001722659381802</v>
      </c>
      <c r="G136" s="55">
        <v>3.06</v>
      </c>
      <c r="H136" s="55">
        <v>3.127014</v>
      </c>
      <c r="I136" s="55">
        <v>3.10043136739744</v>
      </c>
      <c r="J136" s="55">
        <v>48.4</v>
      </c>
      <c r="K136" s="55">
        <v>51.42</v>
      </c>
      <c r="L136" s="55">
        <v>48.662226024741599</v>
      </c>
      <c r="M136" s="55">
        <v>3.72</v>
      </c>
      <c r="N136" s="55">
        <v>3.8576400000000004</v>
      </c>
      <c r="O136" s="55">
        <v>3.6107510400000002</v>
      </c>
      <c r="P136" s="55">
        <v>15.755352564102562</v>
      </c>
      <c r="Q136" s="55">
        <v>8.6264000000000003</v>
      </c>
      <c r="R136" s="55">
        <v>10.856199999999999</v>
      </c>
      <c r="S136" s="55">
        <v>30.8</v>
      </c>
      <c r="T136" s="55">
        <v>35.447900000000004</v>
      </c>
      <c r="U136" s="55">
        <v>33.134700000000002</v>
      </c>
      <c r="V136" s="55">
        <v>15.635590149432645</v>
      </c>
      <c r="W136" s="55">
        <v>15.84</v>
      </c>
      <c r="X136" s="55">
        <v>15.5</v>
      </c>
      <c r="Y136" s="55">
        <v>11.363925592455059</v>
      </c>
      <c r="Z136" s="55">
        <v>12.3</v>
      </c>
      <c r="AA136" s="55">
        <v>11.8</v>
      </c>
      <c r="AB136" s="54">
        <v>40.448624752003518</v>
      </c>
      <c r="AC136" s="54">
        <v>43.78464872</v>
      </c>
      <c r="AD136" s="54">
        <v>41.205418558074932</v>
      </c>
      <c r="AE136" s="53">
        <f t="shared" si="19"/>
        <v>41.812897343359481</v>
      </c>
      <c r="AF136" s="53">
        <f t="shared" si="20"/>
        <v>49.494075341580526</v>
      </c>
      <c r="AG136" s="53">
        <f t="shared" si="21"/>
        <v>31.483907553127267</v>
      </c>
      <c r="AH136" s="53">
        <f t="shared" si="22"/>
        <v>41.150944395356689</v>
      </c>
      <c r="AI136" s="51">
        <v>301</v>
      </c>
      <c r="AJ136" s="52">
        <f t="shared" si="23"/>
        <v>0</v>
      </c>
      <c r="AK136" s="51"/>
      <c r="AL136" s="51"/>
      <c r="AM136" s="50"/>
    </row>
    <row r="137" spans="1:39" s="49" customFormat="1" hidden="1">
      <c r="A137" s="57" t="s">
        <v>5236</v>
      </c>
      <c r="B137" s="77"/>
      <c r="C137" s="56" t="s">
        <v>5235</v>
      </c>
      <c r="D137" s="55">
        <v>48.08</v>
      </c>
      <c r="E137" s="55">
        <v>50.24</v>
      </c>
      <c r="F137" s="55">
        <v>49.211529561557619</v>
      </c>
      <c r="G137" s="55">
        <v>4.9000000000000004</v>
      </c>
      <c r="H137" s="55">
        <v>5.0739500000000008</v>
      </c>
      <c r="I137" s="55">
        <v>5.1196790411905404</v>
      </c>
      <c r="J137" s="55">
        <v>74.75</v>
      </c>
      <c r="K137" s="55">
        <v>76.596325000000007</v>
      </c>
      <c r="L137" s="55">
        <v>74.863030561660565</v>
      </c>
      <c r="M137" s="55">
        <v>5.74</v>
      </c>
      <c r="N137" s="55">
        <v>5.7686999999999999</v>
      </c>
      <c r="O137" s="55">
        <v>5.5898702999999994</v>
      </c>
      <c r="P137" s="55">
        <v>19.2646879350348</v>
      </c>
      <c r="Q137" s="55">
        <v>59.922400000000003</v>
      </c>
      <c r="R137" s="55">
        <v>10.5746</v>
      </c>
      <c r="S137" s="55">
        <v>23.540255220417635</v>
      </c>
      <c r="T137" s="55">
        <v>19.092899999999993</v>
      </c>
      <c r="U137" s="55">
        <v>15.751799999999999</v>
      </c>
      <c r="V137" s="55">
        <v>15.635590149432645</v>
      </c>
      <c r="W137" s="55">
        <v>15.84</v>
      </c>
      <c r="X137" s="55">
        <v>15.5</v>
      </c>
      <c r="Y137" s="55">
        <v>11.363925592455059</v>
      </c>
      <c r="Z137" s="55">
        <v>12.3</v>
      </c>
      <c r="AA137" s="55">
        <v>11.8</v>
      </c>
      <c r="AB137" s="54">
        <v>67.167007017851304</v>
      </c>
      <c r="AC137" s="54">
        <v>60.809478520000006</v>
      </c>
      <c r="AD137" s="54">
        <v>70.199330028327225</v>
      </c>
      <c r="AE137" s="53">
        <f t="shared" si="19"/>
        <v>66.05860518872619</v>
      </c>
      <c r="AF137" s="53">
        <f t="shared" si="20"/>
        <v>75.403118520553519</v>
      </c>
      <c r="AG137" s="53">
        <f t="shared" si="21"/>
        <v>49.177176520519204</v>
      </c>
      <c r="AH137" s="53">
        <f t="shared" si="22"/>
        <v>64.174376354631278</v>
      </c>
      <c r="AI137" s="51">
        <v>469</v>
      </c>
      <c r="AJ137" s="52">
        <f t="shared" si="23"/>
        <v>0</v>
      </c>
      <c r="AK137" s="51"/>
      <c r="AL137" s="51"/>
      <c r="AM137" s="50"/>
    </row>
    <row r="138" spans="1:39" s="49" customFormat="1" hidden="1">
      <c r="A138" s="57" t="s">
        <v>5234</v>
      </c>
      <c r="B138" s="77"/>
      <c r="C138" s="56" t="s">
        <v>5233</v>
      </c>
      <c r="D138" s="55">
        <v>61.82</v>
      </c>
      <c r="E138" s="55">
        <v>58.68</v>
      </c>
      <c r="F138" s="55">
        <v>57.273320690880503</v>
      </c>
      <c r="G138" s="55">
        <v>6.08</v>
      </c>
      <c r="H138" s="55">
        <v>6.1268160000000007</v>
      </c>
      <c r="I138" s="55">
        <v>6.15903791085832</v>
      </c>
      <c r="J138" s="55">
        <v>80.489999999999995</v>
      </c>
      <c r="K138" s="55">
        <v>82.848356999999993</v>
      </c>
      <c r="L138" s="55">
        <v>81.489236748487201</v>
      </c>
      <c r="M138" s="55">
        <v>6.28</v>
      </c>
      <c r="N138" s="55">
        <v>6.3113999999999999</v>
      </c>
      <c r="O138" s="55">
        <v>6.0841895999999993</v>
      </c>
      <c r="P138" s="55">
        <v>39.999353726362628</v>
      </c>
      <c r="Q138" s="55">
        <v>27.598299999999998</v>
      </c>
      <c r="R138" s="55">
        <v>27.2925</v>
      </c>
      <c r="S138" s="55">
        <v>48.86899888765295</v>
      </c>
      <c r="T138" s="55">
        <v>56.673200000000008</v>
      </c>
      <c r="U138" s="55">
        <v>56.233099999999993</v>
      </c>
      <c r="V138" s="55">
        <v>15.635590149432645</v>
      </c>
      <c r="W138" s="55">
        <v>15.84</v>
      </c>
      <c r="X138" s="55">
        <v>15.5</v>
      </c>
      <c r="Y138" s="55">
        <v>11.363925592455059</v>
      </c>
      <c r="Z138" s="55">
        <v>12.3</v>
      </c>
      <c r="AA138" s="55">
        <v>11.8</v>
      </c>
      <c r="AB138" s="54">
        <v>64.746571090071399</v>
      </c>
      <c r="AC138" s="54">
        <v>67.725191239999987</v>
      </c>
      <c r="AD138" s="54">
        <v>67.001445681820542</v>
      </c>
      <c r="AE138" s="53">
        <f t="shared" si="19"/>
        <v>66.491069337297304</v>
      </c>
      <c r="AF138" s="53">
        <f t="shared" si="20"/>
        <v>81.609197916162387</v>
      </c>
      <c r="AG138" s="53">
        <f t="shared" si="21"/>
        <v>59.257773563626834</v>
      </c>
      <c r="AH138" s="53">
        <f t="shared" si="22"/>
        <v>68.462277538595956</v>
      </c>
      <c r="AI138" s="51">
        <v>500</v>
      </c>
      <c r="AJ138" s="52">
        <f t="shared" si="23"/>
        <v>0</v>
      </c>
      <c r="AK138" s="51"/>
      <c r="AL138" s="51"/>
      <c r="AM138" s="50"/>
    </row>
    <row r="139" spans="1:39" s="49" customFormat="1" hidden="1">
      <c r="A139" s="57" t="s">
        <v>5232</v>
      </c>
      <c r="B139" s="77"/>
      <c r="C139" s="56" t="s">
        <v>5231</v>
      </c>
      <c r="D139" s="55">
        <v>79</v>
      </c>
      <c r="E139" s="55">
        <v>78.16</v>
      </c>
      <c r="F139" s="55">
        <v>75.209518268989498</v>
      </c>
      <c r="G139" s="55">
        <v>8.49</v>
      </c>
      <c r="H139" s="55">
        <v>8.2799999999999994</v>
      </c>
      <c r="I139" s="55">
        <v>8.0757688683410702</v>
      </c>
      <c r="J139" s="55">
        <v>118.76</v>
      </c>
      <c r="K139" s="55">
        <v>120.69578800000001</v>
      </c>
      <c r="L139" s="55">
        <v>114.22289429310599</v>
      </c>
      <c r="M139" s="55">
        <v>9.0378391788704722</v>
      </c>
      <c r="N139" s="55">
        <v>9.0559148572282133</v>
      </c>
      <c r="O139" s="55">
        <v>8.503504050937293</v>
      </c>
      <c r="P139" s="55">
        <v>13.611654135338345</v>
      </c>
      <c r="Q139" s="55">
        <v>7.9032</v>
      </c>
      <c r="R139" s="55">
        <v>7.7861000000000002</v>
      </c>
      <c r="S139" s="55">
        <v>35.5</v>
      </c>
      <c r="T139" s="55">
        <v>38.537100000000002</v>
      </c>
      <c r="U139" s="55">
        <v>38.074600000000004</v>
      </c>
      <c r="V139" s="55">
        <v>15.635590149432645</v>
      </c>
      <c r="W139" s="55">
        <v>15.84</v>
      </c>
      <c r="X139" s="55">
        <v>15.5</v>
      </c>
      <c r="Y139" s="55">
        <v>11.363925592455059</v>
      </c>
      <c r="Z139" s="55">
        <v>12.3</v>
      </c>
      <c r="AA139" s="55">
        <v>11.8</v>
      </c>
      <c r="AB139" s="54">
        <v>110.54339194869154</v>
      </c>
      <c r="AC139" s="54">
        <v>112.70654776000001</v>
      </c>
      <c r="AD139" s="54">
        <v>106.62336322643932</v>
      </c>
      <c r="AE139" s="53">
        <f t="shared" si="19"/>
        <v>109.95776764504363</v>
      </c>
      <c r="AF139" s="53">
        <f t="shared" si="20"/>
        <v>117.89289409770201</v>
      </c>
      <c r="AG139" s="53">
        <f t="shared" si="21"/>
        <v>77.456506089663165</v>
      </c>
      <c r="AH139" s="53">
        <f t="shared" si="22"/>
        <v>103.8162338693631</v>
      </c>
      <c r="AI139" s="51">
        <v>758</v>
      </c>
      <c r="AJ139" s="52">
        <f t="shared" si="23"/>
        <v>0</v>
      </c>
      <c r="AK139" s="51"/>
      <c r="AL139" s="51"/>
      <c r="AM139" s="50"/>
    </row>
    <row r="140" spans="1:39" s="49" customFormat="1" hidden="1">
      <c r="A140" s="57" t="s">
        <v>5230</v>
      </c>
      <c r="B140" s="77"/>
      <c r="C140" s="56" t="s">
        <v>5229</v>
      </c>
      <c r="D140" s="55">
        <v>36.96</v>
      </c>
      <c r="E140" s="55">
        <v>35.729999999999997</v>
      </c>
      <c r="F140" s="55">
        <v>33.812333994582403</v>
      </c>
      <c r="G140" s="55">
        <v>3.65</v>
      </c>
      <c r="H140" s="55">
        <v>3.6609499999999997</v>
      </c>
      <c r="I140" s="55">
        <v>3.6362853812221498</v>
      </c>
      <c r="J140" s="55">
        <v>55.1</v>
      </c>
      <c r="K140" s="55">
        <v>55.689570000000003</v>
      </c>
      <c r="L140" s="55">
        <v>54.048203350482403</v>
      </c>
      <c r="M140" s="55">
        <v>4.2300000000000004</v>
      </c>
      <c r="N140" s="55">
        <v>4.2426900000000005</v>
      </c>
      <c r="O140" s="55">
        <v>4.0220701200000004</v>
      </c>
      <c r="P140" s="55">
        <v>9.1503343023255823</v>
      </c>
      <c r="Q140" s="55">
        <v>8.5176999999999996</v>
      </c>
      <c r="R140" s="55">
        <v>8.4131999999999998</v>
      </c>
      <c r="S140" s="55">
        <v>40.400491400491404</v>
      </c>
      <c r="T140" s="55">
        <v>41.272400000000005</v>
      </c>
      <c r="U140" s="55">
        <v>41.1477</v>
      </c>
      <c r="V140" s="55">
        <v>15.635590149432645</v>
      </c>
      <c r="W140" s="55">
        <v>15.84</v>
      </c>
      <c r="X140" s="55">
        <v>15.5</v>
      </c>
      <c r="Y140" s="55">
        <v>11.363925592455059</v>
      </c>
      <c r="Z140" s="55">
        <v>12.3</v>
      </c>
      <c r="AA140" s="55">
        <v>11.8</v>
      </c>
      <c r="AB140" s="54">
        <v>47.070945932596501</v>
      </c>
      <c r="AC140" s="54">
        <v>47.121958160000005</v>
      </c>
      <c r="AD140" s="54">
        <v>45.835570550482402</v>
      </c>
      <c r="AE140" s="53">
        <f t="shared" si="19"/>
        <v>46.676158214359639</v>
      </c>
      <c r="AF140" s="53">
        <f t="shared" si="20"/>
        <v>54.945924450160796</v>
      </c>
      <c r="AG140" s="53">
        <f t="shared" si="21"/>
        <v>35.500777998194131</v>
      </c>
      <c r="AH140" s="53">
        <f t="shared" si="22"/>
        <v>45.949754719268554</v>
      </c>
      <c r="AI140" s="51">
        <v>336</v>
      </c>
      <c r="AJ140" s="52">
        <f t="shared" si="23"/>
        <v>0</v>
      </c>
      <c r="AK140" s="51"/>
      <c r="AL140" s="51"/>
      <c r="AM140" s="50"/>
    </row>
    <row r="141" spans="1:39" s="49" customFormat="1" hidden="1">
      <c r="A141" s="57" t="s">
        <v>5228</v>
      </c>
      <c r="B141" s="77"/>
      <c r="C141" s="56" t="s">
        <v>5227</v>
      </c>
      <c r="D141" s="55">
        <v>41.93</v>
      </c>
      <c r="E141" s="55">
        <v>41.67</v>
      </c>
      <c r="F141" s="55">
        <v>40.455035861680003</v>
      </c>
      <c r="G141" s="55">
        <v>3.97</v>
      </c>
      <c r="H141" s="55">
        <v>4.0319320000000003</v>
      </c>
      <c r="I141" s="55">
        <v>4.01652481021853</v>
      </c>
      <c r="J141" s="55">
        <v>53.24</v>
      </c>
      <c r="K141" s="55">
        <v>56.642036000000004</v>
      </c>
      <c r="L141" s="55">
        <v>55.695834419697903</v>
      </c>
      <c r="M141" s="55">
        <v>4.13</v>
      </c>
      <c r="N141" s="55">
        <v>4.2993300000000003</v>
      </c>
      <c r="O141" s="55">
        <v>4.1316561300000005</v>
      </c>
      <c r="P141" s="55">
        <v>11.9</v>
      </c>
      <c r="Q141" s="55">
        <v>13.613</v>
      </c>
      <c r="R141" s="55">
        <v>12.2065</v>
      </c>
      <c r="S141" s="55">
        <v>36.350136986301365</v>
      </c>
      <c r="T141" s="55">
        <v>37.709000000000003</v>
      </c>
      <c r="U141" s="55">
        <v>39.185099999999998</v>
      </c>
      <c r="V141" s="55">
        <v>15.635590149432645</v>
      </c>
      <c r="W141" s="55">
        <v>15.84</v>
      </c>
      <c r="X141" s="55">
        <v>15.5</v>
      </c>
      <c r="Y141" s="55">
        <v>11.363925592455059</v>
      </c>
      <c r="Z141" s="55">
        <v>12.3</v>
      </c>
      <c r="AA141" s="55">
        <v>11.8</v>
      </c>
      <c r="AB141" s="54">
        <v>45.251416336451655</v>
      </c>
      <c r="AC141" s="54">
        <v>47.582694400000001</v>
      </c>
      <c r="AD141" s="54">
        <v>47.008035353031232</v>
      </c>
      <c r="AE141" s="53">
        <f t="shared" si="19"/>
        <v>46.614048696494301</v>
      </c>
      <c r="AF141" s="53">
        <f t="shared" si="20"/>
        <v>55.192623473232629</v>
      </c>
      <c r="AG141" s="53">
        <f t="shared" si="21"/>
        <v>41.351678620560001</v>
      </c>
      <c r="AH141" s="53">
        <f t="shared" si="22"/>
        <v>47.44309987169531</v>
      </c>
      <c r="AI141" s="51">
        <v>347</v>
      </c>
      <c r="AJ141" s="52">
        <f t="shared" si="23"/>
        <v>0</v>
      </c>
      <c r="AK141" s="51"/>
      <c r="AL141" s="51"/>
      <c r="AM141" s="50"/>
    </row>
    <row r="142" spans="1:39" s="49" customFormat="1" hidden="1">
      <c r="A142" s="57" t="s">
        <v>5226</v>
      </c>
      <c r="B142" s="77"/>
      <c r="C142" s="56" t="s">
        <v>5225</v>
      </c>
      <c r="D142" s="55">
        <v>34.08</v>
      </c>
      <c r="E142" s="55">
        <v>34.69</v>
      </c>
      <c r="F142" s="55">
        <v>33.165974710099199</v>
      </c>
      <c r="G142" s="55">
        <v>3.46</v>
      </c>
      <c r="H142" s="55">
        <v>3.5416560000000001</v>
      </c>
      <c r="I142" s="55">
        <v>3.5691170232802301</v>
      </c>
      <c r="J142" s="55">
        <v>49.66</v>
      </c>
      <c r="K142" s="55">
        <v>52.71</v>
      </c>
      <c r="L142" s="55">
        <v>51.354675965508399</v>
      </c>
      <c r="M142" s="55">
        <v>3.7296</v>
      </c>
      <c r="N142" s="55">
        <v>3.9235392</v>
      </c>
      <c r="O142" s="55">
        <v>3.8237628481110058</v>
      </c>
      <c r="P142" s="55">
        <v>25.238598632812501</v>
      </c>
      <c r="Q142" s="55">
        <v>18.469200000000001</v>
      </c>
      <c r="R142" s="55">
        <v>18.165600000000001</v>
      </c>
      <c r="S142" s="55">
        <v>25.850192307692303</v>
      </c>
      <c r="T142" s="55">
        <v>29.023099999999999</v>
      </c>
      <c r="U142" s="55">
        <v>28.9847</v>
      </c>
      <c r="V142" s="55">
        <v>15.635590149432645</v>
      </c>
      <c r="W142" s="55">
        <v>15.84</v>
      </c>
      <c r="X142" s="55">
        <v>15.5</v>
      </c>
      <c r="Y142" s="55">
        <v>11.363925592455059</v>
      </c>
      <c r="Z142" s="55">
        <v>12.3</v>
      </c>
      <c r="AA142" s="55">
        <v>11.8</v>
      </c>
      <c r="AB142" s="54">
        <v>40.481599385280575</v>
      </c>
      <c r="AC142" s="54">
        <v>44.049516560000001</v>
      </c>
      <c r="AD142" s="54">
        <v>43.040192498841733</v>
      </c>
      <c r="AE142" s="53">
        <f t="shared" si="19"/>
        <v>42.523769481374096</v>
      </c>
      <c r="AF142" s="53">
        <f t="shared" si="20"/>
        <v>51.241558655169463</v>
      </c>
      <c r="AG142" s="53">
        <f t="shared" si="21"/>
        <v>33.978658236699737</v>
      </c>
      <c r="AH142" s="53">
        <f t="shared" si="22"/>
        <v>42.566938963654351</v>
      </c>
      <c r="AI142" s="51">
        <v>311</v>
      </c>
      <c r="AJ142" s="52">
        <f t="shared" si="23"/>
        <v>0</v>
      </c>
      <c r="AK142" s="51"/>
      <c r="AL142" s="51"/>
      <c r="AM142" s="50"/>
    </row>
    <row r="143" spans="1:39" s="49" customFormat="1" hidden="1">
      <c r="A143" s="57" t="s">
        <v>5224</v>
      </c>
      <c r="B143" s="77"/>
      <c r="C143" s="56" t="s">
        <v>5223</v>
      </c>
      <c r="D143" s="55">
        <v>74.77</v>
      </c>
      <c r="E143" s="55">
        <v>73.02</v>
      </c>
      <c r="F143" s="55">
        <v>70.175806592726502</v>
      </c>
      <c r="G143" s="55">
        <v>8.84</v>
      </c>
      <c r="H143" s="55">
        <v>8.83</v>
      </c>
      <c r="I143" s="55">
        <v>8.4473671073526795</v>
      </c>
      <c r="J143" s="55">
        <v>98.9</v>
      </c>
      <c r="K143" s="55">
        <v>103.89445000000001</v>
      </c>
      <c r="L143" s="55">
        <v>102.392703755252</v>
      </c>
      <c r="M143" s="55">
        <v>7.9</v>
      </c>
      <c r="N143" s="55">
        <v>8.1448999999999998</v>
      </c>
      <c r="O143" s="55">
        <v>7.8109590999999998</v>
      </c>
      <c r="P143" s="55">
        <v>32.410685358255449</v>
      </c>
      <c r="Q143" s="55">
        <v>27.396100000000001</v>
      </c>
      <c r="R143" s="55">
        <v>35.3688</v>
      </c>
      <c r="S143" s="55">
        <v>61.1</v>
      </c>
      <c r="T143" s="55">
        <v>64.537999999999997</v>
      </c>
      <c r="U143" s="55">
        <v>55.335500000000003</v>
      </c>
      <c r="V143" s="55">
        <v>15.635590149432645</v>
      </c>
      <c r="W143" s="55">
        <v>15.84</v>
      </c>
      <c r="X143" s="55">
        <v>15.5</v>
      </c>
      <c r="Y143" s="55">
        <v>11.363925592455059</v>
      </c>
      <c r="Z143" s="55">
        <v>12.3</v>
      </c>
      <c r="AA143" s="55">
        <v>11.8</v>
      </c>
      <c r="AB143" s="54">
        <v>82.885386047694624</v>
      </c>
      <c r="AC143" s="54">
        <v>87.524161680000006</v>
      </c>
      <c r="AD143" s="54">
        <v>86.377033088585335</v>
      </c>
      <c r="AE143" s="53">
        <f t="shared" si="19"/>
        <v>85.595526938759988</v>
      </c>
      <c r="AF143" s="53">
        <f t="shared" si="20"/>
        <v>101.72905125175066</v>
      </c>
      <c r="AG143" s="53">
        <f t="shared" si="21"/>
        <v>72.65526886424216</v>
      </c>
      <c r="AH143" s="53">
        <f t="shared" si="22"/>
        <v>86.393843498378189</v>
      </c>
      <c r="AI143" s="51">
        <v>631</v>
      </c>
      <c r="AJ143" s="52">
        <f t="shared" si="23"/>
        <v>0</v>
      </c>
      <c r="AK143" s="51"/>
      <c r="AL143" s="51"/>
      <c r="AM143" s="50"/>
    </row>
    <row r="144" spans="1:39" s="49" customFormat="1" hidden="1">
      <c r="A144" s="57" t="s">
        <v>5222</v>
      </c>
      <c r="B144" s="77"/>
      <c r="C144" s="56" t="s">
        <v>5221</v>
      </c>
      <c r="D144" s="55">
        <v>45.64</v>
      </c>
      <c r="E144" s="55">
        <v>41.11</v>
      </c>
      <c r="F144" s="55">
        <v>37.750322267262703</v>
      </c>
      <c r="G144" s="55">
        <v>4.53</v>
      </c>
      <c r="H144" s="55">
        <v>4.2300000000000004</v>
      </c>
      <c r="I144" s="55">
        <v>3.9632394260947499</v>
      </c>
      <c r="J144" s="55">
        <v>87.25</v>
      </c>
      <c r="K144" s="55">
        <v>79.72</v>
      </c>
      <c r="L144" s="55">
        <v>71.924704113921706</v>
      </c>
      <c r="M144" s="55">
        <v>6.2752429222621462</v>
      </c>
      <c r="N144" s="55">
        <v>5.85</v>
      </c>
      <c r="O144" s="55">
        <v>5.35798737030004</v>
      </c>
      <c r="P144" s="55">
        <v>9.3398468899521525</v>
      </c>
      <c r="Q144" s="55">
        <v>26.936699999999998</v>
      </c>
      <c r="R144" s="55">
        <v>26.2209</v>
      </c>
      <c r="S144" s="55">
        <v>11.412631578947368</v>
      </c>
      <c r="T144" s="55">
        <v>6.8793000000000042</v>
      </c>
      <c r="U144" s="55">
        <v>7.2637</v>
      </c>
      <c r="V144" s="55">
        <v>15.635590149432645</v>
      </c>
      <c r="W144" s="55">
        <v>15.84</v>
      </c>
      <c r="X144" s="55">
        <v>15.5</v>
      </c>
      <c r="Y144" s="55">
        <v>11.363925592455059</v>
      </c>
      <c r="Z144" s="55">
        <v>12.3</v>
      </c>
      <c r="AA144" s="55">
        <v>11.8</v>
      </c>
      <c r="AB144" s="54">
        <v>83.573649145239926</v>
      </c>
      <c r="AC144" s="54">
        <v>72.902763759999999</v>
      </c>
      <c r="AD144" s="54">
        <v>65.362895980588377</v>
      </c>
      <c r="AE144" s="53">
        <f t="shared" si="19"/>
        <v>73.946436295276101</v>
      </c>
      <c r="AF144" s="53">
        <f t="shared" si="20"/>
        <v>79.631568037973906</v>
      </c>
      <c r="AG144" s="53">
        <f t="shared" si="21"/>
        <v>41.500107422420903</v>
      </c>
      <c r="AH144" s="53">
        <f t="shared" si="22"/>
        <v>67.256137012736758</v>
      </c>
      <c r="AI144" s="51">
        <v>491</v>
      </c>
      <c r="AJ144" s="52">
        <f t="shared" si="23"/>
        <v>0</v>
      </c>
      <c r="AK144" s="51"/>
      <c r="AL144" s="51"/>
      <c r="AM144" s="50"/>
    </row>
    <row r="145" spans="1:39" s="49" customFormat="1" hidden="1">
      <c r="A145" s="57" t="s">
        <v>5220</v>
      </c>
      <c r="B145" s="77"/>
      <c r="C145" s="56" t="s">
        <v>5219</v>
      </c>
      <c r="D145" s="55">
        <v>52.87</v>
      </c>
      <c r="E145" s="55">
        <v>50.69</v>
      </c>
      <c r="F145" s="55">
        <v>47.588654569346197</v>
      </c>
      <c r="G145" s="55">
        <v>5.89</v>
      </c>
      <c r="H145" s="55">
        <v>5.44</v>
      </c>
      <c r="I145" s="55">
        <v>5.0158009698677803</v>
      </c>
      <c r="J145" s="55">
        <v>91.73</v>
      </c>
      <c r="K145" s="55">
        <v>86.25</v>
      </c>
      <c r="L145" s="55">
        <v>81.069147266228796</v>
      </c>
      <c r="M145" s="55">
        <v>6.4634279175742977</v>
      </c>
      <c r="N145" s="55">
        <v>6.31</v>
      </c>
      <c r="O145" s="55">
        <v>6.0125318595808999</v>
      </c>
      <c r="P145" s="55">
        <v>15.484790322580645</v>
      </c>
      <c r="Q145" s="55">
        <v>17.364100000000001</v>
      </c>
      <c r="R145" s="55">
        <v>17.340299999999999</v>
      </c>
      <c r="S145" s="55">
        <v>18.914790322580643</v>
      </c>
      <c r="T145" s="55">
        <v>2.4192999999999998</v>
      </c>
      <c r="U145" s="55">
        <v>2.0844000000000023</v>
      </c>
      <c r="V145" s="55">
        <v>15.635590149432645</v>
      </c>
      <c r="W145" s="55">
        <v>15.84</v>
      </c>
      <c r="X145" s="55">
        <v>15.5</v>
      </c>
      <c r="Y145" s="55">
        <v>11.363925592455059</v>
      </c>
      <c r="Z145" s="55">
        <v>12.3</v>
      </c>
      <c r="AA145" s="55">
        <v>11.8</v>
      </c>
      <c r="AB145" s="54">
        <v>85.635865268580446</v>
      </c>
      <c r="AC145" s="54">
        <v>82.18593688</v>
      </c>
      <c r="AD145" s="54">
        <v>77.1575396662288</v>
      </c>
      <c r="AE145" s="53">
        <f t="shared" si="19"/>
        <v>81.659780604936415</v>
      </c>
      <c r="AF145" s="53">
        <f t="shared" si="20"/>
        <v>86.349715755409605</v>
      </c>
      <c r="AG145" s="53">
        <f t="shared" si="21"/>
        <v>50.382884856448733</v>
      </c>
      <c r="AH145" s="53">
        <f t="shared" si="22"/>
        <v>75.013040455432801</v>
      </c>
      <c r="AI145" s="51">
        <v>548</v>
      </c>
      <c r="AJ145" s="52">
        <f t="shared" si="23"/>
        <v>0</v>
      </c>
      <c r="AK145" s="51"/>
      <c r="AL145" s="51"/>
      <c r="AM145" s="50"/>
    </row>
    <row r="146" spans="1:39" s="49" customFormat="1">
      <c r="A146" s="57"/>
      <c r="B146" s="63" t="s">
        <v>5218</v>
      </c>
      <c r="C146" s="56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4"/>
      <c r="AC146" s="54"/>
      <c r="AD146" s="54"/>
      <c r="AE146" s="53"/>
      <c r="AF146" s="53"/>
      <c r="AG146" s="53"/>
      <c r="AH146" s="53"/>
      <c r="AI146" s="51"/>
      <c r="AJ146" s="52">
        <f t="shared" si="23"/>
        <v>294</v>
      </c>
      <c r="AK146" s="51">
        <v>294</v>
      </c>
      <c r="AL146" s="51"/>
      <c r="AM146" s="50"/>
    </row>
    <row r="147" spans="1:39" s="49" customFormat="1">
      <c r="A147" s="57"/>
      <c r="B147" s="77" t="s">
        <v>5217</v>
      </c>
      <c r="C147" s="58" t="s">
        <v>4372</v>
      </c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4"/>
      <c r="AC147" s="54"/>
      <c r="AD147" s="54"/>
      <c r="AE147" s="53">
        <f>SUM(AE148:AE168)</f>
        <v>1207.6956935601381</v>
      </c>
      <c r="AF147" s="53">
        <f>SUM(AF148:AF168)</f>
        <v>1776.9257711734256</v>
      </c>
      <c r="AG147" s="53">
        <f>SUM(AG148:AG168)</f>
        <v>1022.5713652847134</v>
      </c>
      <c r="AH147" s="53">
        <f>SUM(AH148:AH168)</f>
        <v>1303.7221308946039</v>
      </c>
      <c r="AI147" s="51">
        <f>SUM(AI148:AI168)</f>
        <v>9521</v>
      </c>
      <c r="AJ147" s="52">
        <f t="shared" si="23"/>
        <v>10959</v>
      </c>
      <c r="AK147" s="51">
        <v>1463</v>
      </c>
      <c r="AL147" s="51">
        <f>SUM(AL148:AL168)</f>
        <v>9496</v>
      </c>
      <c r="AM147" s="50"/>
    </row>
    <row r="148" spans="1:39" s="49" customFormat="1" hidden="1">
      <c r="A148" s="57" t="s">
        <v>5216</v>
      </c>
      <c r="B148" s="77"/>
      <c r="C148" s="56" t="s">
        <v>5215</v>
      </c>
      <c r="D148" s="55">
        <v>45.82</v>
      </c>
      <c r="E148" s="55">
        <v>45.461799999999997</v>
      </c>
      <c r="F148" s="55">
        <v>44.6</v>
      </c>
      <c r="G148" s="55">
        <v>4.09</v>
      </c>
      <c r="H148" s="55">
        <v>4.0810000000000004</v>
      </c>
      <c r="I148" s="55">
        <v>3.94</v>
      </c>
      <c r="J148" s="55">
        <v>81.430000000000007</v>
      </c>
      <c r="K148" s="55">
        <v>76.401399999999995</v>
      </c>
      <c r="L148" s="55">
        <v>77.276570000000007</v>
      </c>
      <c r="M148" s="55">
        <v>5.9602561199999995</v>
      </c>
      <c r="N148" s="55">
        <v>5.7468789509039997</v>
      </c>
      <c r="O148" s="55">
        <v>5.85</v>
      </c>
      <c r="P148" s="55">
        <v>19.885671875</v>
      </c>
      <c r="Q148" s="55">
        <v>21.122412536235064</v>
      </c>
      <c r="R148" s="55">
        <v>19.909809387078354</v>
      </c>
      <c r="S148" s="55">
        <v>110.86857142857143</v>
      </c>
      <c r="T148" s="55">
        <v>110.43578746376494</v>
      </c>
      <c r="U148" s="55">
        <v>111.3471672498264</v>
      </c>
      <c r="V148" s="55">
        <v>22.255344632613106</v>
      </c>
      <c r="W148" s="55">
        <v>20.47</v>
      </c>
      <c r="X148" s="55">
        <v>20.6</v>
      </c>
      <c r="Y148" s="55">
        <v>14.439555414574125</v>
      </c>
      <c r="Z148" s="55">
        <v>17.82</v>
      </c>
      <c r="AA148" s="55">
        <v>17.899999999999999</v>
      </c>
      <c r="AB148" s="54">
        <v>54.183928510577161</v>
      </c>
      <c r="AC148" s="54">
        <v>44.396846437053021</v>
      </c>
      <c r="AD148" s="54">
        <v>45.233151771390588</v>
      </c>
      <c r="AE148" s="53">
        <f t="shared" ref="AE148:AE168" si="24">(J148-(P148*V148+S148*Y148)/75+K148-(Q148*W148+T148*Z148)/75+L148-(R148*X148+U148*AA148)/75)/3</f>
        <v>47.937975573006916</v>
      </c>
      <c r="AF148" s="53">
        <f t="shared" ref="AF148:AF168" si="25">(J148+K148+L148)/3</f>
        <v>78.369323333333341</v>
      </c>
      <c r="AG148" s="53">
        <f t="shared" ref="AG148:AG168" si="26">(D148+E148+F148)/3</f>
        <v>45.293933333333335</v>
      </c>
      <c r="AH148" s="53">
        <f t="shared" ref="AH148:AH168" si="27">AE148*0.5+AF148*0.25+AG148*0.25</f>
        <v>54.884801953170133</v>
      </c>
      <c r="AI148" s="51">
        <v>401</v>
      </c>
      <c r="AJ148" s="52">
        <f t="shared" si="23"/>
        <v>400</v>
      </c>
      <c r="AK148" s="51"/>
      <c r="AL148" s="51">
        <v>400</v>
      </c>
      <c r="AM148" s="50"/>
    </row>
    <row r="149" spans="1:39" s="49" customFormat="1" hidden="1">
      <c r="A149" s="57" t="s">
        <v>5214</v>
      </c>
      <c r="B149" s="77"/>
      <c r="C149" s="56" t="s">
        <v>5213</v>
      </c>
      <c r="D149" s="55">
        <v>45.54</v>
      </c>
      <c r="E149" s="55">
        <v>45.571877999999998</v>
      </c>
      <c r="F149" s="55">
        <v>44.93</v>
      </c>
      <c r="G149" s="55">
        <v>4.17</v>
      </c>
      <c r="H149" s="55">
        <v>4.3092779999999999</v>
      </c>
      <c r="I149" s="55">
        <v>4.04</v>
      </c>
      <c r="J149" s="55">
        <v>80.349999999999994</v>
      </c>
      <c r="K149" s="55">
        <v>80.583014999999989</v>
      </c>
      <c r="L149" s="55">
        <v>79.89</v>
      </c>
      <c r="M149" s="55">
        <v>6.28</v>
      </c>
      <c r="N149" s="55">
        <v>6.2831400000000004</v>
      </c>
      <c r="O149" s="55">
        <v>6.0380975399999999</v>
      </c>
      <c r="P149" s="55">
        <v>31.048611111111114</v>
      </c>
      <c r="Q149" s="55">
        <v>26.92991780045352</v>
      </c>
      <c r="R149" s="55">
        <v>31.258583711262286</v>
      </c>
      <c r="S149" s="55">
        <v>105.47396293027361</v>
      </c>
      <c r="T149" s="55">
        <v>116.65118219954647</v>
      </c>
      <c r="U149" s="55">
        <v>108.35769033012245</v>
      </c>
      <c r="V149" s="55">
        <v>22.255344632613106</v>
      </c>
      <c r="W149" s="55">
        <v>20.47</v>
      </c>
      <c r="X149" s="55">
        <v>20.6</v>
      </c>
      <c r="Y149" s="55">
        <v>14.439555414574125</v>
      </c>
      <c r="Z149" s="55">
        <v>17.82</v>
      </c>
      <c r="AA149" s="55">
        <v>17.899999999999999</v>
      </c>
      <c r="AB149" s="54">
        <v>50.830071024424242</v>
      </c>
      <c r="AC149" s="54">
        <v>45.516621877717299</v>
      </c>
      <c r="AD149" s="54">
        <v>45.442940248517402</v>
      </c>
      <c r="AE149" s="53">
        <f t="shared" si="24"/>
        <v>47.263211050219638</v>
      </c>
      <c r="AF149" s="53">
        <f t="shared" si="25"/>
        <v>80.274338333333333</v>
      </c>
      <c r="AG149" s="53">
        <f t="shared" si="26"/>
        <v>45.347292666666668</v>
      </c>
      <c r="AH149" s="53">
        <f t="shared" si="27"/>
        <v>55.037013275109821</v>
      </c>
      <c r="AI149" s="51">
        <v>402</v>
      </c>
      <c r="AJ149" s="52">
        <f t="shared" si="23"/>
        <v>401</v>
      </c>
      <c r="AK149" s="51"/>
      <c r="AL149" s="51">
        <v>401</v>
      </c>
      <c r="AM149" s="50"/>
    </row>
    <row r="150" spans="1:39" s="49" customFormat="1" hidden="1">
      <c r="A150" s="57" t="s">
        <v>5212</v>
      </c>
      <c r="B150" s="77"/>
      <c r="C150" s="56" t="s">
        <v>5211</v>
      </c>
      <c r="D150" s="55">
        <v>56.58</v>
      </c>
      <c r="E150" s="55">
        <v>57.734231999999999</v>
      </c>
      <c r="F150" s="55">
        <v>54.94</v>
      </c>
      <c r="G150" s="55">
        <v>6.15</v>
      </c>
      <c r="H150" s="55">
        <v>6.2477999999999998</v>
      </c>
      <c r="I150" s="55">
        <v>5.78</v>
      </c>
      <c r="J150" s="55">
        <v>100.47</v>
      </c>
      <c r="K150" s="55">
        <v>104.6347</v>
      </c>
      <c r="L150" s="55">
        <v>99.15</v>
      </c>
      <c r="M150" s="55">
        <v>7.41188</v>
      </c>
      <c r="N150" s="55">
        <v>7.8684518079999997</v>
      </c>
      <c r="O150" s="55">
        <v>7.48</v>
      </c>
      <c r="P150" s="55">
        <v>21.377564553990609</v>
      </c>
      <c r="Q150" s="55">
        <v>21.350035496381864</v>
      </c>
      <c r="R150" s="55">
        <v>21.377576386117898</v>
      </c>
      <c r="S150" s="55">
        <v>83.135489721886344</v>
      </c>
      <c r="T150" s="55">
        <v>90.544664503618137</v>
      </c>
      <c r="U150" s="55">
        <v>85.650377889759056</v>
      </c>
      <c r="V150" s="55">
        <v>22.255344632613106</v>
      </c>
      <c r="W150" s="55">
        <v>20.47</v>
      </c>
      <c r="X150" s="55">
        <v>20.6</v>
      </c>
      <c r="Y150" s="55">
        <v>14.439555414574125</v>
      </c>
      <c r="Z150" s="55">
        <v>17.82</v>
      </c>
      <c r="AA150" s="55">
        <v>17.899999999999999</v>
      </c>
      <c r="AB150" s="54">
        <v>78.120605635840917</v>
      </c>
      <c r="AC150" s="54">
        <v>77.294151359127838</v>
      </c>
      <c r="AD150" s="54">
        <v>72.836402162923804</v>
      </c>
      <c r="AE150" s="53">
        <f t="shared" si="24"/>
        <v>76.08371971929752</v>
      </c>
      <c r="AF150" s="53">
        <f t="shared" si="25"/>
        <v>101.41823333333332</v>
      </c>
      <c r="AG150" s="53">
        <f t="shared" si="26"/>
        <v>56.418077333333336</v>
      </c>
      <c r="AH150" s="53">
        <f t="shared" si="27"/>
        <v>77.500937526315425</v>
      </c>
      <c r="AI150" s="51">
        <v>566</v>
      </c>
      <c r="AJ150" s="52">
        <f t="shared" si="23"/>
        <v>565</v>
      </c>
      <c r="AK150" s="51"/>
      <c r="AL150" s="51">
        <v>565</v>
      </c>
      <c r="AM150" s="50"/>
    </row>
    <row r="151" spans="1:39" s="49" customFormat="1" hidden="1">
      <c r="A151" s="57" t="s">
        <v>5210</v>
      </c>
      <c r="B151" s="77"/>
      <c r="C151" s="56" t="s">
        <v>5209</v>
      </c>
      <c r="D151" s="55">
        <v>55.2</v>
      </c>
      <c r="E151" s="55">
        <v>55.448399999999999</v>
      </c>
      <c r="F151" s="55">
        <v>55.68</v>
      </c>
      <c r="G151" s="55">
        <v>8.1</v>
      </c>
      <c r="H151" s="55">
        <v>7.65693</v>
      </c>
      <c r="I151" s="55">
        <v>7.2129070000000004</v>
      </c>
      <c r="J151" s="55">
        <v>97.82</v>
      </c>
      <c r="K151" s="55">
        <v>103.0462</v>
      </c>
      <c r="L151" s="55">
        <v>98.212102999999999</v>
      </c>
      <c r="M151" s="55">
        <v>7.75</v>
      </c>
      <c r="N151" s="55">
        <v>7.94</v>
      </c>
      <c r="O151" s="55">
        <v>7.3921400000000004</v>
      </c>
      <c r="P151" s="55">
        <v>47.426595744680853</v>
      </c>
      <c r="Q151" s="55">
        <v>43.885696062385676</v>
      </c>
      <c r="R151" s="55">
        <v>47.521827765476075</v>
      </c>
      <c r="S151" s="55">
        <v>132.12765957446808</v>
      </c>
      <c r="T151" s="55">
        <v>142.00760393761433</v>
      </c>
      <c r="U151" s="55">
        <v>134.46352755367286</v>
      </c>
      <c r="V151" s="55">
        <v>22.255344632613106</v>
      </c>
      <c r="W151" s="55">
        <v>20.47</v>
      </c>
      <c r="X151" s="55">
        <v>20.6</v>
      </c>
      <c r="Y151" s="55">
        <v>14.439555414574125</v>
      </c>
      <c r="Z151" s="55">
        <v>17.82</v>
      </c>
      <c r="AA151" s="55">
        <v>17.899999999999999</v>
      </c>
      <c r="AB151" s="54">
        <v>58.308534729693172</v>
      </c>
      <c r="AC151" s="54">
        <v>57.327323992462368</v>
      </c>
      <c r="AD151" s="54">
        <v>53.067479064272646</v>
      </c>
      <c r="AE151" s="53">
        <f t="shared" si="24"/>
        <v>56.234445928809407</v>
      </c>
      <c r="AF151" s="53">
        <f t="shared" si="25"/>
        <v>99.692767666666668</v>
      </c>
      <c r="AG151" s="53">
        <f t="shared" si="26"/>
        <v>55.442800000000005</v>
      </c>
      <c r="AH151" s="53">
        <f t="shared" si="27"/>
        <v>66.901114881071379</v>
      </c>
      <c r="AI151" s="51">
        <v>489</v>
      </c>
      <c r="AJ151" s="52">
        <f t="shared" si="23"/>
        <v>487</v>
      </c>
      <c r="AK151" s="51"/>
      <c r="AL151" s="51">
        <v>487</v>
      </c>
      <c r="AM151" s="50"/>
    </row>
    <row r="152" spans="1:39" s="49" customFormat="1" hidden="1">
      <c r="A152" s="57" t="s">
        <v>5208</v>
      </c>
      <c r="B152" s="77"/>
      <c r="C152" s="56" t="s">
        <v>5207</v>
      </c>
      <c r="D152" s="55">
        <v>51.4</v>
      </c>
      <c r="E152" s="55">
        <v>50.102400000000003</v>
      </c>
      <c r="F152" s="55">
        <v>49.19</v>
      </c>
      <c r="G152" s="55">
        <v>4.78</v>
      </c>
      <c r="H152" s="55">
        <v>4.5705</v>
      </c>
      <c r="I152" s="55">
        <v>4.3899999999999997</v>
      </c>
      <c r="J152" s="55">
        <v>76.17</v>
      </c>
      <c r="K152" s="55">
        <v>76.674199999999999</v>
      </c>
      <c r="L152" s="55">
        <v>72.239999999999995</v>
      </c>
      <c r="M152" s="55">
        <v>5.74</v>
      </c>
      <c r="N152" s="55">
        <v>5.7908999999999997</v>
      </c>
      <c r="O152" s="55">
        <v>5.4760023580291701</v>
      </c>
      <c r="P152" s="55">
        <v>22.532744974874372</v>
      </c>
      <c r="Q152" s="55">
        <v>21.591070276983583</v>
      </c>
      <c r="R152" s="55">
        <v>22.546435067202236</v>
      </c>
      <c r="S152" s="55">
        <v>71.265306122448976</v>
      </c>
      <c r="T152" s="55">
        <v>72.671929723016419</v>
      </c>
      <c r="U152" s="55">
        <v>71.489282696787782</v>
      </c>
      <c r="V152" s="55">
        <v>22.255344632613106</v>
      </c>
      <c r="W152" s="55">
        <v>20.47</v>
      </c>
      <c r="X152" s="55">
        <v>20.6</v>
      </c>
      <c r="Y152" s="55">
        <v>14.439555414574125</v>
      </c>
      <c r="Z152" s="55">
        <v>17.82</v>
      </c>
      <c r="AA152" s="55">
        <v>17.899999999999999</v>
      </c>
      <c r="AB152" s="54">
        <v>55.763155442315991</v>
      </c>
      <c r="AC152" s="54">
        <v>53.51442671687991</v>
      </c>
      <c r="AD152" s="54">
        <v>48.985137031241763</v>
      </c>
      <c r="AE152" s="53">
        <f t="shared" si="24"/>
        <v>52.754239730145891</v>
      </c>
      <c r="AF152" s="53">
        <f t="shared" si="25"/>
        <v>75.028066666666675</v>
      </c>
      <c r="AG152" s="53">
        <f t="shared" si="26"/>
        <v>50.230799999999995</v>
      </c>
      <c r="AH152" s="53">
        <f t="shared" si="27"/>
        <v>57.691836531739611</v>
      </c>
      <c r="AI152" s="51">
        <v>421</v>
      </c>
      <c r="AJ152" s="52">
        <f t="shared" si="23"/>
        <v>420</v>
      </c>
      <c r="AK152" s="51"/>
      <c r="AL152" s="51">
        <v>420</v>
      </c>
      <c r="AM152" s="50"/>
    </row>
    <row r="153" spans="1:39" s="49" customFormat="1" hidden="1">
      <c r="A153" s="57" t="s">
        <v>5206</v>
      </c>
      <c r="B153" s="77"/>
      <c r="C153" s="56" t="s">
        <v>5205</v>
      </c>
      <c r="D153" s="55">
        <v>86.86</v>
      </c>
      <c r="E153" s="55">
        <v>82.927899999999994</v>
      </c>
      <c r="F153" s="55">
        <v>79.86</v>
      </c>
      <c r="G153" s="55">
        <v>15.215999999999999</v>
      </c>
      <c r="H153" s="55">
        <v>14.882</v>
      </c>
      <c r="I153" s="55">
        <v>13.39</v>
      </c>
      <c r="J153" s="55">
        <v>90.89</v>
      </c>
      <c r="K153" s="55">
        <v>99.088278000000003</v>
      </c>
      <c r="L153" s="55">
        <v>92.76</v>
      </c>
      <c r="M153" s="55">
        <v>5.9615634690000006</v>
      </c>
      <c r="N153" s="55">
        <v>6.6411817044660006</v>
      </c>
      <c r="O153" s="55">
        <v>6.182940166857847</v>
      </c>
      <c r="P153" s="55">
        <v>18.082947976878614</v>
      </c>
      <c r="Q153" s="55">
        <v>17.804359142500935</v>
      </c>
      <c r="R153" s="55">
        <v>18.084401024378923</v>
      </c>
      <c r="S153" s="55">
        <v>86.751428571428576</v>
      </c>
      <c r="T153" s="55">
        <v>86.56244085749907</v>
      </c>
      <c r="U153" s="55">
        <v>86.605575523928266</v>
      </c>
      <c r="V153" s="55">
        <v>22.255344632613106</v>
      </c>
      <c r="W153" s="55">
        <v>20.47</v>
      </c>
      <c r="X153" s="55">
        <v>20.6</v>
      </c>
      <c r="Y153" s="55">
        <v>14.439555414574125</v>
      </c>
      <c r="Z153" s="55">
        <v>17.82</v>
      </c>
      <c r="AA153" s="55">
        <v>17.899999999999999</v>
      </c>
      <c r="AB153" s="54">
        <v>68.822076008671203</v>
      </c>
      <c r="AC153" s="54">
        <v>73.661638963631631</v>
      </c>
      <c r="AD153" s="54">
        <v>67.122953826926391</v>
      </c>
      <c r="AE153" s="53">
        <f t="shared" si="24"/>
        <v>69.868889599743071</v>
      </c>
      <c r="AF153" s="53">
        <f t="shared" si="25"/>
        <v>94.246092666666655</v>
      </c>
      <c r="AG153" s="53">
        <f t="shared" si="26"/>
        <v>83.21596666666666</v>
      </c>
      <c r="AH153" s="53">
        <f t="shared" si="27"/>
        <v>79.299959633204864</v>
      </c>
      <c r="AI153" s="51">
        <v>579</v>
      </c>
      <c r="AJ153" s="52">
        <f t="shared" si="23"/>
        <v>578</v>
      </c>
      <c r="AK153" s="51"/>
      <c r="AL153" s="51">
        <v>578</v>
      </c>
      <c r="AM153" s="50"/>
    </row>
    <row r="154" spans="1:39" s="49" customFormat="1" hidden="1">
      <c r="A154" s="57" t="s">
        <v>5204</v>
      </c>
      <c r="B154" s="77"/>
      <c r="C154" s="56" t="s">
        <v>5203</v>
      </c>
      <c r="D154" s="55">
        <v>80.83</v>
      </c>
      <c r="E154" s="55">
        <v>80.517600000000002</v>
      </c>
      <c r="F154" s="55">
        <v>80.239999999999995</v>
      </c>
      <c r="G154" s="55">
        <v>6.0726390000000006</v>
      </c>
      <c r="H154" s="55">
        <v>5.9359000000000002</v>
      </c>
      <c r="I154" s="55">
        <v>5.9299641000000003</v>
      </c>
      <c r="J154" s="55">
        <v>107.97</v>
      </c>
      <c r="K154" s="55">
        <v>113.05719999999999</v>
      </c>
      <c r="L154" s="55">
        <v>113.87</v>
      </c>
      <c r="M154" s="55">
        <v>7.0816489963808857</v>
      </c>
      <c r="N154" s="55">
        <v>7.7076667676609558</v>
      </c>
      <c r="O154" s="55">
        <v>7.1758377606923505</v>
      </c>
      <c r="P154" s="55">
        <v>22.541636029411762</v>
      </c>
      <c r="Q154" s="55">
        <v>21.776858110662015</v>
      </c>
      <c r="R154" s="55">
        <v>22.550588732965767</v>
      </c>
      <c r="S154" s="55">
        <v>119.60264900662253</v>
      </c>
      <c r="T154" s="55">
        <v>121.91514188933799</v>
      </c>
      <c r="U154" s="55">
        <v>120.24102963640185</v>
      </c>
      <c r="V154" s="55">
        <v>22.255344632613106</v>
      </c>
      <c r="W154" s="55">
        <v>20.47</v>
      </c>
      <c r="X154" s="55">
        <v>20.6</v>
      </c>
      <c r="Y154" s="55">
        <v>14.439555414574125</v>
      </c>
      <c r="Z154" s="55">
        <v>17.82</v>
      </c>
      <c r="AA154" s="55">
        <v>17.899999999999999</v>
      </c>
      <c r="AB154" s="54">
        <v>78.254253913620374</v>
      </c>
      <c r="AC154" s="54">
        <v>78.146531813423266</v>
      </c>
      <c r="AD154" s="54">
        <v>78.978579221457494</v>
      </c>
      <c r="AE154" s="53">
        <f t="shared" si="24"/>
        <v>78.459788316167035</v>
      </c>
      <c r="AF154" s="53">
        <f t="shared" si="25"/>
        <v>111.6324</v>
      </c>
      <c r="AG154" s="53">
        <f t="shared" si="26"/>
        <v>80.529200000000003</v>
      </c>
      <c r="AH154" s="53">
        <f t="shared" si="27"/>
        <v>87.270294158083516</v>
      </c>
      <c r="AI154" s="51">
        <v>637</v>
      </c>
      <c r="AJ154" s="52">
        <f t="shared" si="23"/>
        <v>636</v>
      </c>
      <c r="AK154" s="51"/>
      <c r="AL154" s="51">
        <v>636</v>
      </c>
      <c r="AM154" s="50"/>
    </row>
    <row r="155" spans="1:39" s="49" customFormat="1" hidden="1">
      <c r="A155" s="57" t="s">
        <v>5202</v>
      </c>
      <c r="B155" s="77"/>
      <c r="C155" s="56" t="s">
        <v>5201</v>
      </c>
      <c r="D155" s="55">
        <v>37.700000000000003</v>
      </c>
      <c r="E155" s="55">
        <v>37.914890000000007</v>
      </c>
      <c r="F155" s="55">
        <v>36.74</v>
      </c>
      <c r="G155" s="55">
        <v>4.3899999999999997</v>
      </c>
      <c r="H155" s="55">
        <v>4.3983409999999994</v>
      </c>
      <c r="I155" s="55">
        <v>4.0599999999999996</v>
      </c>
      <c r="J155" s="55">
        <v>67.459999999999994</v>
      </c>
      <c r="K155" s="55">
        <v>71.400000000000006</v>
      </c>
      <c r="L155" s="55">
        <v>68.89</v>
      </c>
      <c r="M155" s="55">
        <v>5.0199999999999996</v>
      </c>
      <c r="N155" s="55">
        <v>5.39</v>
      </c>
      <c r="O155" s="55">
        <v>5.2110500000000002</v>
      </c>
      <c r="P155" s="55">
        <v>25.833719387755103</v>
      </c>
      <c r="Q155" s="55">
        <v>25.358890851730902</v>
      </c>
      <c r="R155" s="55">
        <v>25.836683004998736</v>
      </c>
      <c r="S155" s="55">
        <v>87.950056753688983</v>
      </c>
      <c r="T155" s="55">
        <v>93.912109148269096</v>
      </c>
      <c r="U155" s="55">
        <v>89.920759803112034</v>
      </c>
      <c r="V155" s="55">
        <v>22.255344632613106</v>
      </c>
      <c r="W155" s="55">
        <v>20.47</v>
      </c>
      <c r="X155" s="55">
        <v>20.6</v>
      </c>
      <c r="Y155" s="55">
        <v>14.439555414574125</v>
      </c>
      <c r="Z155" s="55">
        <v>17.82</v>
      </c>
      <c r="AA155" s="55">
        <v>17.899999999999999</v>
      </c>
      <c r="AB155" s="54">
        <v>42.861359382312791</v>
      </c>
      <c r="AC155" s="54">
        <v>42.16519625657218</v>
      </c>
      <c r="AD155" s="54">
        <v>40.332436394950939</v>
      </c>
      <c r="AE155" s="53">
        <f t="shared" si="24"/>
        <v>41.786330677945301</v>
      </c>
      <c r="AF155" s="53">
        <f t="shared" si="25"/>
        <v>69.25</v>
      </c>
      <c r="AG155" s="53">
        <f t="shared" si="26"/>
        <v>37.451630000000002</v>
      </c>
      <c r="AH155" s="53">
        <f t="shared" si="27"/>
        <v>47.568572838972649</v>
      </c>
      <c r="AI155" s="51">
        <v>347</v>
      </c>
      <c r="AJ155" s="52">
        <f t="shared" si="23"/>
        <v>346</v>
      </c>
      <c r="AK155" s="51"/>
      <c r="AL155" s="51">
        <v>346</v>
      </c>
      <c r="AM155" s="50"/>
    </row>
    <row r="156" spans="1:39" s="49" customFormat="1" hidden="1">
      <c r="A156" s="57" t="s">
        <v>5200</v>
      </c>
      <c r="B156" s="77"/>
      <c r="C156" s="56" t="s">
        <v>5199</v>
      </c>
      <c r="D156" s="55">
        <v>36.1</v>
      </c>
      <c r="E156" s="55">
        <v>38.099939999999997</v>
      </c>
      <c r="F156" s="55">
        <v>38.65</v>
      </c>
      <c r="G156" s="55">
        <v>3.54</v>
      </c>
      <c r="H156" s="55">
        <v>3.6557580000000001</v>
      </c>
      <c r="I156" s="55">
        <v>3.69</v>
      </c>
      <c r="J156" s="55">
        <v>71.91</v>
      </c>
      <c r="K156" s="55">
        <v>73.384154999999993</v>
      </c>
      <c r="L156" s="55">
        <v>72.010000000000005</v>
      </c>
      <c r="M156" s="55">
        <v>5.38</v>
      </c>
      <c r="N156" s="55">
        <v>5.5446280000000003</v>
      </c>
      <c r="O156" s="55">
        <v>5.3283875080000005</v>
      </c>
      <c r="P156" s="55">
        <v>21.11807080924855</v>
      </c>
      <c r="Q156" s="55">
        <v>19.74542275689986</v>
      </c>
      <c r="R156" s="55">
        <v>21.149878394881839</v>
      </c>
      <c r="S156" s="55">
        <v>95.116564417177912</v>
      </c>
      <c r="T156" s="55">
        <v>102.20267724310014</v>
      </c>
      <c r="U156" s="55">
        <v>97.184123498211292</v>
      </c>
      <c r="V156" s="55">
        <v>22.255344632613106</v>
      </c>
      <c r="W156" s="55">
        <v>20.47</v>
      </c>
      <c r="X156" s="55">
        <v>20.6</v>
      </c>
      <c r="Y156" s="55">
        <v>14.439555414574125</v>
      </c>
      <c r="Z156" s="55">
        <v>17.82</v>
      </c>
      <c r="AA156" s="55">
        <v>17.899999999999999</v>
      </c>
      <c r="AB156" s="54">
        <v>47.330922045579953</v>
      </c>
      <c r="AC156" s="54">
        <v>43.711614835922866</v>
      </c>
      <c r="AD156" s="54">
        <v>43.006222592632696</v>
      </c>
      <c r="AE156" s="53">
        <f t="shared" si="24"/>
        <v>44.682919824711838</v>
      </c>
      <c r="AF156" s="53">
        <f t="shared" si="25"/>
        <v>72.434718333333322</v>
      </c>
      <c r="AG156" s="53">
        <f t="shared" si="26"/>
        <v>37.616646666666668</v>
      </c>
      <c r="AH156" s="53">
        <f t="shared" si="27"/>
        <v>49.854301162355917</v>
      </c>
      <c r="AI156" s="51">
        <v>364</v>
      </c>
      <c r="AJ156" s="52">
        <f t="shared" si="23"/>
        <v>363</v>
      </c>
      <c r="AK156" s="51"/>
      <c r="AL156" s="51">
        <v>363</v>
      </c>
      <c r="AM156" s="50"/>
    </row>
    <row r="157" spans="1:39" s="49" customFormat="1" hidden="1">
      <c r="A157" s="57" t="s">
        <v>5198</v>
      </c>
      <c r="B157" s="77"/>
      <c r="C157" s="56" t="s">
        <v>5197</v>
      </c>
      <c r="D157" s="55">
        <v>34.476445877559662</v>
      </c>
      <c r="E157" s="55">
        <v>40.955157805319814</v>
      </c>
      <c r="F157" s="55">
        <v>41.192743659260209</v>
      </c>
      <c r="G157" s="55">
        <v>2.7794553883296715</v>
      </c>
      <c r="H157" s="55">
        <v>3.3683681302456039</v>
      </c>
      <c r="I157" s="55">
        <v>2.8409260592051764</v>
      </c>
      <c r="J157" s="55">
        <v>58.918573565444831</v>
      </c>
      <c r="K157" s="55">
        <v>57.272807357282588</v>
      </c>
      <c r="L157" s="55">
        <v>54.462737951549592</v>
      </c>
      <c r="M157" s="55">
        <v>3.8223379637957859</v>
      </c>
      <c r="N157" s="55">
        <v>4.0353762823210593</v>
      </c>
      <c r="O157" s="55">
        <v>3.9459394507965628</v>
      </c>
      <c r="P157" s="55">
        <v>13.877599637681159</v>
      </c>
      <c r="Q157" s="55">
        <v>13.85005478094812</v>
      </c>
      <c r="R157" s="55">
        <v>13.877617897997199</v>
      </c>
      <c r="S157" s="55">
        <v>63.272596153846152</v>
      </c>
      <c r="T157" s="55">
        <v>67.589845219051881</v>
      </c>
      <c r="U157" s="55">
        <v>64.802544560196779</v>
      </c>
      <c r="V157" s="55">
        <v>22.255344632613106</v>
      </c>
      <c r="W157" s="55">
        <v>20.47</v>
      </c>
      <c r="X157" s="55">
        <v>20.6</v>
      </c>
      <c r="Y157" s="55">
        <v>14.439555414574125</v>
      </c>
      <c r="Z157" s="55">
        <v>17.82</v>
      </c>
      <c r="AA157" s="55">
        <v>17.899999999999999</v>
      </c>
      <c r="AB157" s="54">
        <v>42.618854618812136</v>
      </c>
      <c r="AC157" s="54">
        <v>37.433318515022421</v>
      </c>
      <c r="AD157" s="54">
        <v>35.184811600532726</v>
      </c>
      <c r="AE157" s="53">
        <f t="shared" si="24"/>
        <v>38.412328244789094</v>
      </c>
      <c r="AF157" s="53">
        <f t="shared" si="25"/>
        <v>56.884706291425665</v>
      </c>
      <c r="AG157" s="53">
        <f t="shared" si="26"/>
        <v>38.874782447379893</v>
      </c>
      <c r="AH157" s="53">
        <f t="shared" si="27"/>
        <v>43.146036307095933</v>
      </c>
      <c r="AI157" s="51">
        <v>315</v>
      </c>
      <c r="AJ157" s="52">
        <f t="shared" si="23"/>
        <v>314</v>
      </c>
      <c r="AK157" s="51"/>
      <c r="AL157" s="51">
        <v>314</v>
      </c>
      <c r="AM157" s="50"/>
    </row>
    <row r="158" spans="1:39" s="49" customFormat="1" hidden="1">
      <c r="A158" s="57" t="s">
        <v>5196</v>
      </c>
      <c r="B158" s="77"/>
      <c r="C158" s="56" t="s">
        <v>5195</v>
      </c>
      <c r="D158" s="55">
        <v>29.7879012</v>
      </c>
      <c r="E158" s="55">
        <v>32.045900000000003</v>
      </c>
      <c r="F158" s="55">
        <v>32.152326000000002</v>
      </c>
      <c r="G158" s="55">
        <v>3.1</v>
      </c>
      <c r="H158" s="55">
        <v>3.3029999999999999</v>
      </c>
      <c r="I158" s="55">
        <v>3.03</v>
      </c>
      <c r="J158" s="55">
        <v>66.727313154810005</v>
      </c>
      <c r="K158" s="55">
        <v>62.1616</v>
      </c>
      <c r="L158" s="55">
        <v>60.8</v>
      </c>
      <c r="M158" s="55">
        <v>5.08</v>
      </c>
      <c r="N158" s="55">
        <v>4.6913799999999997</v>
      </c>
      <c r="O158" s="55">
        <v>4.5802017129546204</v>
      </c>
      <c r="P158" s="55">
        <v>17.501432926829274</v>
      </c>
      <c r="Q158" s="55">
        <v>17.109001262482781</v>
      </c>
      <c r="R158" s="55">
        <v>17.504433347656867</v>
      </c>
      <c r="S158" s="55">
        <v>73.75167785234899</v>
      </c>
      <c r="T158" s="55">
        <v>76.046098737517227</v>
      </c>
      <c r="U158" s="55">
        <v>74.433710764854723</v>
      </c>
      <c r="V158" s="55">
        <v>22.255344632613106</v>
      </c>
      <c r="W158" s="55">
        <v>20.47</v>
      </c>
      <c r="X158" s="55">
        <v>20.6</v>
      </c>
      <c r="Y158" s="55">
        <v>14.439555414574125</v>
      </c>
      <c r="Z158" s="55">
        <v>17.82</v>
      </c>
      <c r="AA158" s="55">
        <v>17.899999999999999</v>
      </c>
      <c r="AB158" s="54">
        <v>47.334755013237199</v>
      </c>
      <c r="AC158" s="54">
        <v>39.423430195392271</v>
      </c>
      <c r="AD158" s="54">
        <v>38.227270004631585</v>
      </c>
      <c r="AE158" s="53">
        <f t="shared" si="24"/>
        <v>41.661818404420359</v>
      </c>
      <c r="AF158" s="53">
        <f t="shared" si="25"/>
        <v>63.229637718269998</v>
      </c>
      <c r="AG158" s="53">
        <f t="shared" si="26"/>
        <v>31.328709066666665</v>
      </c>
      <c r="AH158" s="53">
        <f t="shared" si="27"/>
        <v>44.470495898444348</v>
      </c>
      <c r="AI158" s="51">
        <v>325</v>
      </c>
      <c r="AJ158" s="52">
        <f t="shared" si="23"/>
        <v>324</v>
      </c>
      <c r="AK158" s="51"/>
      <c r="AL158" s="51">
        <v>324</v>
      </c>
      <c r="AM158" s="50"/>
    </row>
    <row r="159" spans="1:39" s="49" customFormat="1" hidden="1">
      <c r="A159" s="57" t="s">
        <v>5194</v>
      </c>
      <c r="B159" s="77"/>
      <c r="C159" s="56" t="s">
        <v>5193</v>
      </c>
      <c r="D159" s="55">
        <v>28.803646312000001</v>
      </c>
      <c r="E159" s="55">
        <v>30.306999999999999</v>
      </c>
      <c r="F159" s="55">
        <v>30.46</v>
      </c>
      <c r="G159" s="55">
        <v>2.6546479999999999</v>
      </c>
      <c r="H159" s="55">
        <v>2.6657000000000002</v>
      </c>
      <c r="I159" s="55">
        <v>2.6025489999999998</v>
      </c>
      <c r="J159" s="55">
        <v>63.822052482512397</v>
      </c>
      <c r="K159" s="55">
        <v>60.413954879946232</v>
      </c>
      <c r="L159" s="55">
        <v>60.69</v>
      </c>
      <c r="M159" s="55">
        <v>4.99</v>
      </c>
      <c r="N159" s="55">
        <v>4.6471870000000006</v>
      </c>
      <c r="O159" s="55">
        <v>4.6613112949999502</v>
      </c>
      <c r="P159" s="55">
        <v>13.259338235294116</v>
      </c>
      <c r="Q159" s="55">
        <v>13.877538892566673</v>
      </c>
      <c r="R159" s="55">
        <v>13.268517866149674</v>
      </c>
      <c r="S159" s="55">
        <v>96.872263549415521</v>
      </c>
      <c r="T159" s="55">
        <v>99.817661107433324</v>
      </c>
      <c r="U159" s="55">
        <v>98.144817251893301</v>
      </c>
      <c r="V159" s="55">
        <v>22.255344632613106</v>
      </c>
      <c r="W159" s="55">
        <v>20.47</v>
      </c>
      <c r="X159" s="55">
        <v>20.6</v>
      </c>
      <c r="Y159" s="55">
        <v>14.439555414574125</v>
      </c>
      <c r="Z159" s="55">
        <v>17.82</v>
      </c>
      <c r="AA159" s="55">
        <v>17.899999999999999</v>
      </c>
      <c r="AB159" s="54">
        <v>41.236938353394137</v>
      </c>
      <c r="AC159" s="54">
        <v>32.90963565240888</v>
      </c>
      <c r="AD159" s="54">
        <v>33.621684041979023</v>
      </c>
      <c r="AE159" s="53">
        <f t="shared" si="24"/>
        <v>35.922752682594016</v>
      </c>
      <c r="AF159" s="53">
        <f t="shared" si="25"/>
        <v>61.642002454152873</v>
      </c>
      <c r="AG159" s="53">
        <f t="shared" si="26"/>
        <v>29.856882104000004</v>
      </c>
      <c r="AH159" s="53">
        <f t="shared" si="27"/>
        <v>40.836097480835228</v>
      </c>
      <c r="AI159" s="51">
        <v>298</v>
      </c>
      <c r="AJ159" s="52">
        <f t="shared" si="23"/>
        <v>297</v>
      </c>
      <c r="AK159" s="51"/>
      <c r="AL159" s="51">
        <v>297</v>
      </c>
      <c r="AM159" s="50"/>
    </row>
    <row r="160" spans="1:39" s="49" customFormat="1" hidden="1">
      <c r="A160" s="57" t="s">
        <v>5192</v>
      </c>
      <c r="B160" s="77"/>
      <c r="C160" s="56" t="s">
        <v>5191</v>
      </c>
      <c r="D160" s="55">
        <v>27.17</v>
      </c>
      <c r="E160" s="55">
        <v>29.100100000000001</v>
      </c>
      <c r="F160" s="55">
        <v>28.939965999999998</v>
      </c>
      <c r="G160" s="55">
        <v>2.57</v>
      </c>
      <c r="H160" s="55">
        <v>2.6665999999999999</v>
      </c>
      <c r="I160" s="55">
        <v>2.6559336</v>
      </c>
      <c r="J160" s="55">
        <v>51.69</v>
      </c>
      <c r="K160" s="55">
        <v>53.760399999999997</v>
      </c>
      <c r="L160" s="55">
        <v>51.226788999999997</v>
      </c>
      <c r="M160" s="55">
        <v>4.51</v>
      </c>
      <c r="N160" s="55">
        <v>4.6092199999999997</v>
      </c>
      <c r="O160" s="55">
        <v>4.2911838199999996</v>
      </c>
      <c r="P160" s="55">
        <v>18.426317771084335</v>
      </c>
      <c r="Q160" s="55">
        <v>17.773944639810288</v>
      </c>
      <c r="R160" s="55">
        <v>18.434299317687767</v>
      </c>
      <c r="S160" s="55">
        <v>54.352941176470587</v>
      </c>
      <c r="T160" s="55">
        <v>61.483155360189706</v>
      </c>
      <c r="U160" s="55">
        <v>56.180659629867158</v>
      </c>
      <c r="V160" s="55">
        <v>22.255344632613106</v>
      </c>
      <c r="W160" s="55">
        <v>20.47</v>
      </c>
      <c r="X160" s="55">
        <v>20.6</v>
      </c>
      <c r="Y160" s="55">
        <v>14.439555414574125</v>
      </c>
      <c r="Z160" s="55">
        <v>17.82</v>
      </c>
      <c r="AA160" s="55">
        <v>17.899999999999999</v>
      </c>
      <c r="AB160" s="54">
        <v>35.757781888423196</v>
      </c>
      <c r="AC160" s="54">
        <v>34.300900329393372</v>
      </c>
      <c r="AD160" s="54">
        <v>32.755050689080129</v>
      </c>
      <c r="AE160" s="53">
        <f t="shared" si="24"/>
        <v>34.271244302298896</v>
      </c>
      <c r="AF160" s="53">
        <f t="shared" si="25"/>
        <v>52.225729666666666</v>
      </c>
      <c r="AG160" s="53">
        <f t="shared" si="26"/>
        <v>28.403355333333334</v>
      </c>
      <c r="AH160" s="53">
        <f t="shared" si="27"/>
        <v>37.292893401149449</v>
      </c>
      <c r="AI160" s="51">
        <v>272</v>
      </c>
      <c r="AJ160" s="52">
        <f t="shared" si="23"/>
        <v>272</v>
      </c>
      <c r="AK160" s="51"/>
      <c r="AL160" s="51">
        <v>272</v>
      </c>
      <c r="AM160" s="50"/>
    </row>
    <row r="161" spans="1:39" s="49" customFormat="1" hidden="1">
      <c r="A161" s="57" t="s">
        <v>5190</v>
      </c>
      <c r="B161" s="77"/>
      <c r="C161" s="56" t="s">
        <v>5189</v>
      </c>
      <c r="D161" s="55">
        <v>51.03</v>
      </c>
      <c r="E161" s="55">
        <v>51.917922000000004</v>
      </c>
      <c r="F161" s="55">
        <v>52.27</v>
      </c>
      <c r="G161" s="55">
        <v>5.05</v>
      </c>
      <c r="H161" s="55">
        <v>5.1504950000000003</v>
      </c>
      <c r="I161" s="55">
        <v>4.7188939999999997</v>
      </c>
      <c r="J161" s="55">
        <v>84.85</v>
      </c>
      <c r="K161" s="55">
        <v>90.070099999999996</v>
      </c>
      <c r="L161" s="55">
        <v>89.153999999999996</v>
      </c>
      <c r="M161" s="55">
        <v>6.8</v>
      </c>
      <c r="N161" s="55">
        <v>7.0244</v>
      </c>
      <c r="O161" s="55">
        <v>6.7012776000000001</v>
      </c>
      <c r="P161" s="55">
        <v>23.556650355871888</v>
      </c>
      <c r="Q161" s="55">
        <v>24.925135009117671</v>
      </c>
      <c r="R161" s="55">
        <v>23.581695358911109</v>
      </c>
      <c r="S161" s="55">
        <v>96.126815642458098</v>
      </c>
      <c r="T161" s="55">
        <v>96.553364990882329</v>
      </c>
      <c r="U161" s="55">
        <v>96.977937306085551</v>
      </c>
      <c r="V161" s="55">
        <v>22.255344632613106</v>
      </c>
      <c r="W161" s="55">
        <v>20.47</v>
      </c>
      <c r="X161" s="55">
        <v>20.6</v>
      </c>
      <c r="Y161" s="55">
        <v>14.439555414574125</v>
      </c>
      <c r="Z161" s="55">
        <v>17.82</v>
      </c>
      <c r="AA161" s="55">
        <v>17.899999999999999</v>
      </c>
      <c r="AB161" s="54">
        <v>59.352801955257036</v>
      </c>
      <c r="AC161" s="54">
        <v>60.326120296344506</v>
      </c>
      <c r="AD161" s="54">
        <v>59.531493304366663</v>
      </c>
      <c r="AE161" s="53">
        <f t="shared" si="24"/>
        <v>59.736805185322737</v>
      </c>
      <c r="AF161" s="53">
        <f t="shared" si="25"/>
        <v>88.024699999999996</v>
      </c>
      <c r="AG161" s="53">
        <f t="shared" si="26"/>
        <v>51.739307333333336</v>
      </c>
      <c r="AH161" s="53">
        <f t="shared" si="27"/>
        <v>64.8094044259947</v>
      </c>
      <c r="AI161" s="51">
        <v>473</v>
      </c>
      <c r="AJ161" s="52">
        <f t="shared" si="23"/>
        <v>472</v>
      </c>
      <c r="AK161" s="51"/>
      <c r="AL161" s="51">
        <v>472</v>
      </c>
      <c r="AM161" s="50"/>
    </row>
    <row r="162" spans="1:39" s="49" customFormat="1" hidden="1">
      <c r="A162" s="57" t="s">
        <v>5188</v>
      </c>
      <c r="B162" s="77"/>
      <c r="C162" s="56" t="s">
        <v>5187</v>
      </c>
      <c r="D162" s="55">
        <v>80.69</v>
      </c>
      <c r="E162" s="55">
        <v>80.859448999999998</v>
      </c>
      <c r="F162" s="55">
        <v>77.78</v>
      </c>
      <c r="G162" s="55">
        <v>9.39</v>
      </c>
      <c r="H162" s="55">
        <v>9.4868000000000006</v>
      </c>
      <c r="I162" s="55">
        <v>9.0033100000000008</v>
      </c>
      <c r="J162" s="55">
        <v>151.88999999999999</v>
      </c>
      <c r="K162" s="55">
        <v>160.17609999999999</v>
      </c>
      <c r="L162" s="55">
        <v>159.12</v>
      </c>
      <c r="M162" s="55">
        <v>12.37</v>
      </c>
      <c r="N162" s="55">
        <v>12.75347</v>
      </c>
      <c r="O162" s="55">
        <v>12.26883814</v>
      </c>
      <c r="P162" s="55">
        <v>32.110691823899373</v>
      </c>
      <c r="Q162" s="55">
        <v>32.000380265478732</v>
      </c>
      <c r="R162" s="55">
        <v>32.11081857905895</v>
      </c>
      <c r="S162" s="55">
        <v>78.090231362467875</v>
      </c>
      <c r="T162" s="55">
        <v>80.093419734521262</v>
      </c>
      <c r="U162" s="55">
        <v>78.78803794064163</v>
      </c>
      <c r="V162" s="55">
        <v>22.255344632613106</v>
      </c>
      <c r="W162" s="55">
        <v>20.47</v>
      </c>
      <c r="X162" s="55">
        <v>20.6</v>
      </c>
      <c r="Y162" s="55">
        <v>14.439555414574125</v>
      </c>
      <c r="Z162" s="55">
        <v>17.82</v>
      </c>
      <c r="AA162" s="55">
        <v>17.899999999999999</v>
      </c>
      <c r="AB162" s="54">
        <v>127.32703018629623</v>
      </c>
      <c r="AC162" s="54">
        <v>132.4119330172864</v>
      </c>
      <c r="AD162" s="54">
        <v>131.49615010845201</v>
      </c>
      <c r="AE162" s="53">
        <f t="shared" si="24"/>
        <v>130.41170443734489</v>
      </c>
      <c r="AF162" s="53">
        <f t="shared" si="25"/>
        <v>157.06203333333335</v>
      </c>
      <c r="AG162" s="53">
        <f t="shared" si="26"/>
        <v>79.776482999999999</v>
      </c>
      <c r="AH162" s="53">
        <f t="shared" si="27"/>
        <v>124.41548130200579</v>
      </c>
      <c r="AI162" s="51">
        <v>909</v>
      </c>
      <c r="AJ162" s="52">
        <f t="shared" si="23"/>
        <v>906</v>
      </c>
      <c r="AK162" s="51"/>
      <c r="AL162" s="51">
        <v>906</v>
      </c>
      <c r="AM162" s="50"/>
    </row>
    <row r="163" spans="1:39" s="49" customFormat="1" hidden="1">
      <c r="A163" s="57" t="s">
        <v>5186</v>
      </c>
      <c r="B163" s="77"/>
      <c r="C163" s="56" t="s">
        <v>5185</v>
      </c>
      <c r="D163" s="55">
        <v>37.15</v>
      </c>
      <c r="E163" s="55">
        <v>38.335084999999999</v>
      </c>
      <c r="F163" s="55">
        <v>37.96</v>
      </c>
      <c r="G163" s="55">
        <v>4.09</v>
      </c>
      <c r="H163" s="55">
        <v>3.8553999999999999</v>
      </c>
      <c r="I163" s="55">
        <v>3.52</v>
      </c>
      <c r="J163" s="55">
        <v>67.650000000000006</v>
      </c>
      <c r="K163" s="55">
        <v>72.966800000000006</v>
      </c>
      <c r="L163" s="55">
        <v>71.36</v>
      </c>
      <c r="M163" s="55">
        <v>5.07</v>
      </c>
      <c r="N163" s="55">
        <v>5.4733000000000001</v>
      </c>
      <c r="O163" s="55">
        <v>5.3542726034305996</v>
      </c>
      <c r="P163" s="55">
        <v>21.533080985915493</v>
      </c>
      <c r="Q163" s="55">
        <v>21.450319318953554</v>
      </c>
      <c r="R163" s="55">
        <v>21.533187425566677</v>
      </c>
      <c r="S163" s="55">
        <v>75.900262467191595</v>
      </c>
      <c r="T163" s="55">
        <v>75.329480681046448</v>
      </c>
      <c r="U163" s="55">
        <v>75.676756027540407</v>
      </c>
      <c r="V163" s="55">
        <v>22.255344632613106</v>
      </c>
      <c r="W163" s="55">
        <v>20.47</v>
      </c>
      <c r="X163" s="55">
        <v>20.6</v>
      </c>
      <c r="Y163" s="55">
        <v>14.439555414574125</v>
      </c>
      <c r="Z163" s="55">
        <v>17.82</v>
      </c>
      <c r="AA163" s="55">
        <v>17.899999999999999</v>
      </c>
      <c r="AB163" s="54">
        <v>46.647437543743322</v>
      </c>
      <c r="AC163" s="54">
        <v>49.214008237396982</v>
      </c>
      <c r="AD163" s="54">
        <v>47.384032081871375</v>
      </c>
      <c r="AE163" s="53">
        <f t="shared" si="24"/>
        <v>47.748492621003891</v>
      </c>
      <c r="AF163" s="53">
        <f t="shared" si="25"/>
        <v>70.658933333333337</v>
      </c>
      <c r="AG163" s="53">
        <f t="shared" si="26"/>
        <v>37.815028333333338</v>
      </c>
      <c r="AH163" s="53">
        <f t="shared" si="27"/>
        <v>50.992736727168612</v>
      </c>
      <c r="AI163" s="51">
        <v>372</v>
      </c>
      <c r="AJ163" s="52">
        <f t="shared" si="23"/>
        <v>371</v>
      </c>
      <c r="AK163" s="51"/>
      <c r="AL163" s="51">
        <v>371</v>
      </c>
      <c r="AM163" s="50"/>
    </row>
    <row r="164" spans="1:39" s="49" customFormat="1" hidden="1">
      <c r="A164" s="57" t="s">
        <v>5184</v>
      </c>
      <c r="B164" s="77"/>
      <c r="C164" s="56" t="s">
        <v>5183</v>
      </c>
      <c r="D164" s="55">
        <v>53.89</v>
      </c>
      <c r="E164" s="55">
        <v>54.067837000000004</v>
      </c>
      <c r="F164" s="55">
        <v>53.26</v>
      </c>
      <c r="G164" s="55">
        <v>7.3756679024960023</v>
      </c>
      <c r="H164" s="55">
        <v>7.3815684368179983</v>
      </c>
      <c r="I164" s="55">
        <v>6.78</v>
      </c>
      <c r="J164" s="55">
        <v>99.26</v>
      </c>
      <c r="K164" s="55">
        <v>104.0487</v>
      </c>
      <c r="L164" s="55">
        <v>104.44299100000001</v>
      </c>
      <c r="M164" s="55">
        <v>7.36</v>
      </c>
      <c r="N164" s="55">
        <v>7.8295680000000001</v>
      </c>
      <c r="O164" s="55">
        <v>7.8950889605337498</v>
      </c>
      <c r="P164" s="55">
        <v>22.681278538812784</v>
      </c>
      <c r="Q164" s="55">
        <v>22.40344550548657</v>
      </c>
      <c r="R164" s="55">
        <v>22.682427040641642</v>
      </c>
      <c r="S164" s="55">
        <v>90.751366120218577</v>
      </c>
      <c r="T164" s="55">
        <v>91.327354494513429</v>
      </c>
      <c r="U164" s="55">
        <v>90.860484285056387</v>
      </c>
      <c r="V164" s="55">
        <v>22.255344632613106</v>
      </c>
      <c r="W164" s="55">
        <v>20.47</v>
      </c>
      <c r="X164" s="55">
        <v>20.6</v>
      </c>
      <c r="Y164" s="55">
        <v>14.439555414574125</v>
      </c>
      <c r="Z164" s="55">
        <v>17.82</v>
      </c>
      <c r="AA164" s="55">
        <v>17.899999999999999</v>
      </c>
      <c r="AB164" s="54">
        <v>75.057479324923065</v>
      </c>
      <c r="AC164" s="54">
        <v>76.234673512139466</v>
      </c>
      <c r="AD164" s="54">
        <v>76.527515456803656</v>
      </c>
      <c r="AE164" s="53">
        <f t="shared" si="24"/>
        <v>75.939889431288734</v>
      </c>
      <c r="AF164" s="53">
        <f t="shared" si="25"/>
        <v>102.58389699999999</v>
      </c>
      <c r="AG164" s="53">
        <f t="shared" si="26"/>
        <v>53.739279000000003</v>
      </c>
      <c r="AH164" s="53">
        <f t="shared" si="27"/>
        <v>77.050738715644371</v>
      </c>
      <c r="AI164" s="51">
        <v>563</v>
      </c>
      <c r="AJ164" s="52">
        <f t="shared" si="23"/>
        <v>561</v>
      </c>
      <c r="AK164" s="51"/>
      <c r="AL164" s="51">
        <v>561</v>
      </c>
      <c r="AM164" s="50"/>
    </row>
    <row r="165" spans="1:39" s="49" customFormat="1" hidden="1">
      <c r="A165" s="57" t="s">
        <v>5182</v>
      </c>
      <c r="B165" s="77"/>
      <c r="C165" s="56" t="s">
        <v>5181</v>
      </c>
      <c r="D165" s="55">
        <v>43.9</v>
      </c>
      <c r="E165" s="55">
        <v>44.58484</v>
      </c>
      <c r="F165" s="55">
        <v>44.89</v>
      </c>
      <c r="G165" s="55">
        <v>5.69</v>
      </c>
      <c r="H165" s="55">
        <v>5.5914000000000001</v>
      </c>
      <c r="I165" s="55">
        <v>5.65</v>
      </c>
      <c r="J165" s="55">
        <v>85.65</v>
      </c>
      <c r="K165" s="55">
        <v>87.054660000000013</v>
      </c>
      <c r="L165" s="55">
        <v>88.159638999999999</v>
      </c>
      <c r="M165" s="55">
        <v>6.36</v>
      </c>
      <c r="N165" s="55">
        <v>6.5679720000000001</v>
      </c>
      <c r="O165" s="55">
        <v>6.6336517200000005</v>
      </c>
      <c r="P165" s="55">
        <v>18.410962566844923</v>
      </c>
      <c r="Q165" s="55">
        <v>18.500432687310152</v>
      </c>
      <c r="R165" s="55">
        <v>18.411106795948303</v>
      </c>
      <c r="S165" s="55">
        <v>54.090334572490704</v>
      </c>
      <c r="T165" s="55">
        <v>54.04286731268985</v>
      </c>
      <c r="U165" s="55">
        <v>54.104623676720657</v>
      </c>
      <c r="V165" s="55">
        <v>22.255344632613106</v>
      </c>
      <c r="W165" s="55">
        <v>20.47</v>
      </c>
      <c r="X165" s="55">
        <v>20.6</v>
      </c>
      <c r="Y165" s="55">
        <v>14.439555414574125</v>
      </c>
      <c r="Z165" s="55">
        <v>17.82</v>
      </c>
      <c r="AA165" s="55">
        <v>17.899999999999999</v>
      </c>
      <c r="AB165" s="54">
        <v>69.772897328058576</v>
      </c>
      <c r="AC165" s="54">
        <v>69.164689965048382</v>
      </c>
      <c r="AD165" s="54">
        <v>70.189751482535542</v>
      </c>
      <c r="AE165" s="53">
        <f t="shared" si="24"/>
        <v>69.709112925214171</v>
      </c>
      <c r="AF165" s="53">
        <f t="shared" si="25"/>
        <v>86.954766333333339</v>
      </c>
      <c r="AG165" s="53">
        <f t="shared" si="26"/>
        <v>44.458280000000002</v>
      </c>
      <c r="AH165" s="53">
        <f t="shared" si="27"/>
        <v>67.707818045940428</v>
      </c>
      <c r="AI165" s="51">
        <v>495</v>
      </c>
      <c r="AJ165" s="52">
        <f t="shared" si="23"/>
        <v>493</v>
      </c>
      <c r="AK165" s="51"/>
      <c r="AL165" s="51">
        <v>493</v>
      </c>
      <c r="AM165" s="50"/>
    </row>
    <row r="166" spans="1:39" s="49" customFormat="1" hidden="1">
      <c r="A166" s="57" t="s">
        <v>5180</v>
      </c>
      <c r="B166" s="77"/>
      <c r="C166" s="56" t="s">
        <v>5179</v>
      </c>
      <c r="D166" s="55">
        <v>59.4</v>
      </c>
      <c r="E166" s="55">
        <v>59.988059999999997</v>
      </c>
      <c r="F166" s="55">
        <v>58.83</v>
      </c>
      <c r="G166" s="55">
        <v>7.5847888000000001</v>
      </c>
      <c r="H166" s="55">
        <v>7.4122000000000003</v>
      </c>
      <c r="I166" s="55">
        <v>6.78</v>
      </c>
      <c r="J166" s="55">
        <v>103.54</v>
      </c>
      <c r="K166" s="55">
        <v>107.9194</v>
      </c>
      <c r="L166" s="55">
        <v>108.07</v>
      </c>
      <c r="M166" s="55">
        <v>7.4778229718219977</v>
      </c>
      <c r="N166" s="55">
        <v>7.9429435606693257</v>
      </c>
      <c r="O166" s="55">
        <v>8.0700306576400358</v>
      </c>
      <c r="P166" s="55">
        <v>16.549966216216216</v>
      </c>
      <c r="Q166" s="55">
        <v>15.92456149661529</v>
      </c>
      <c r="R166" s="55">
        <v>16.558153381754646</v>
      </c>
      <c r="S166" s="55">
        <v>103.6030534351145</v>
      </c>
      <c r="T166" s="55">
        <v>103.9545385033847</v>
      </c>
      <c r="U166" s="55">
        <v>103.58789960290942</v>
      </c>
      <c r="V166" s="55">
        <v>22.255344632613106</v>
      </c>
      <c r="W166" s="55">
        <v>20.47</v>
      </c>
      <c r="X166" s="55">
        <v>20.6</v>
      </c>
      <c r="Y166" s="55">
        <v>14.439555414574125</v>
      </c>
      <c r="Z166" s="55">
        <v>17.82</v>
      </c>
      <c r="AA166" s="55">
        <v>17.899999999999999</v>
      </c>
      <c r="AB166" s="54">
        <v>78.68257022672779</v>
      </c>
      <c r="AC166" s="54">
        <v>78.873458000452928</v>
      </c>
      <c r="AD166" s="54">
        <v>78.799048499250347</v>
      </c>
      <c r="AE166" s="53">
        <f t="shared" si="24"/>
        <v>78.785025575477022</v>
      </c>
      <c r="AF166" s="53">
        <f t="shared" si="25"/>
        <v>106.5098</v>
      </c>
      <c r="AG166" s="53">
        <f t="shared" si="26"/>
        <v>59.406019999999991</v>
      </c>
      <c r="AH166" s="53">
        <f t="shared" si="27"/>
        <v>80.87146778773851</v>
      </c>
      <c r="AI166" s="51">
        <v>591</v>
      </c>
      <c r="AJ166" s="52">
        <f t="shared" si="23"/>
        <v>589</v>
      </c>
      <c r="AK166" s="51"/>
      <c r="AL166" s="51">
        <v>589</v>
      </c>
      <c r="AM166" s="50"/>
    </row>
    <row r="167" spans="1:39" s="49" customFormat="1" hidden="1">
      <c r="A167" s="57" t="s">
        <v>5178</v>
      </c>
      <c r="B167" s="77"/>
      <c r="C167" s="56" t="s">
        <v>5177</v>
      </c>
      <c r="D167" s="55">
        <v>44.58</v>
      </c>
      <c r="E167" s="55">
        <v>44.900976</v>
      </c>
      <c r="F167" s="55">
        <v>45</v>
      </c>
      <c r="G167" s="55">
        <v>5.1389159999999992</v>
      </c>
      <c r="H167" s="55">
        <v>5.09</v>
      </c>
      <c r="I167" s="55">
        <v>4.9539999999999997</v>
      </c>
      <c r="J167" s="55">
        <v>96.517077056399998</v>
      </c>
      <c r="K167" s="55">
        <v>96.912797072331244</v>
      </c>
      <c r="L167" s="55">
        <v>91.68</v>
      </c>
      <c r="M167" s="55">
        <v>7.06</v>
      </c>
      <c r="N167" s="55">
        <v>7.2477959999999992</v>
      </c>
      <c r="O167" s="55">
        <v>6.8178122973464097</v>
      </c>
      <c r="P167" s="55">
        <v>25.666551724137932</v>
      </c>
      <c r="Q167" s="55">
        <v>25.800697464856423</v>
      </c>
      <c r="R167" s="55">
        <v>25.666784212423408</v>
      </c>
      <c r="S167" s="55">
        <v>159.91146496815287</v>
      </c>
      <c r="T167" s="55">
        <v>167.76710253514358</v>
      </c>
      <c r="U167" s="55">
        <v>162.8338324798674</v>
      </c>
      <c r="V167" s="55">
        <v>22.255344632613106</v>
      </c>
      <c r="W167" s="55">
        <v>20.47</v>
      </c>
      <c r="X167" s="55">
        <v>20.6</v>
      </c>
      <c r="Y167" s="55">
        <v>14.439555414574125</v>
      </c>
      <c r="Z167" s="55">
        <v>17.82</v>
      </c>
      <c r="AA167" s="55">
        <v>17.899999999999999</v>
      </c>
      <c r="AB167" s="54">
        <v>58.113498203268641</v>
      </c>
      <c r="AC167" s="54">
        <v>50.009463148572983</v>
      </c>
      <c r="AD167" s="54">
        <v>45.767181917792691</v>
      </c>
      <c r="AE167" s="53">
        <f t="shared" si="24"/>
        <v>51.296714423211448</v>
      </c>
      <c r="AF167" s="53">
        <f t="shared" si="25"/>
        <v>95.036624709577083</v>
      </c>
      <c r="AG167" s="53">
        <f t="shared" si="26"/>
        <v>44.826991999999997</v>
      </c>
      <c r="AH167" s="53">
        <f t="shared" si="27"/>
        <v>60.614261388999992</v>
      </c>
      <c r="AI167" s="51">
        <v>443</v>
      </c>
      <c r="AJ167" s="52">
        <f t="shared" si="23"/>
        <v>442</v>
      </c>
      <c r="AK167" s="51"/>
      <c r="AL167" s="51">
        <v>442</v>
      </c>
      <c r="AM167" s="50"/>
    </row>
    <row r="168" spans="1:39" s="49" customFormat="1" hidden="1">
      <c r="A168" s="57" t="s">
        <v>5176</v>
      </c>
      <c r="B168" s="77"/>
      <c r="C168" s="56" t="s">
        <v>5175</v>
      </c>
      <c r="D168" s="55">
        <v>30</v>
      </c>
      <c r="E168" s="55">
        <v>30.979700000000001</v>
      </c>
      <c r="F168" s="55">
        <v>31.42</v>
      </c>
      <c r="G168" s="55">
        <v>3.08</v>
      </c>
      <c r="H168" s="55">
        <v>3.1825999999999999</v>
      </c>
      <c r="I168" s="55">
        <v>3.19</v>
      </c>
      <c r="J168" s="55">
        <v>51.84</v>
      </c>
      <c r="K168" s="55">
        <v>54.191000000000003</v>
      </c>
      <c r="L168" s="55">
        <v>55.27</v>
      </c>
      <c r="M168" s="55">
        <v>3.94</v>
      </c>
      <c r="N168" s="55">
        <v>4.0842039999999997</v>
      </c>
      <c r="O168" s="55">
        <v>4.1789650104260803</v>
      </c>
      <c r="P168" s="55">
        <v>25.934616596638651</v>
      </c>
      <c r="Q168" s="55">
        <v>25.173040451769989</v>
      </c>
      <c r="R168" s="55">
        <v>25.942296747228649</v>
      </c>
      <c r="S168" s="55">
        <v>76.555198973042366</v>
      </c>
      <c r="T168" s="55">
        <v>83.681159548230013</v>
      </c>
      <c r="U168" s="55">
        <v>78.782252155785713</v>
      </c>
      <c r="V168" s="55">
        <v>22.255344632613106</v>
      </c>
      <c r="W168" s="55">
        <v>20.47</v>
      </c>
      <c r="X168" s="55">
        <v>20.6</v>
      </c>
      <c r="Y168" s="55">
        <v>14.439555414574125</v>
      </c>
      <c r="Z168" s="55">
        <v>17.82</v>
      </c>
      <c r="AA168" s="55">
        <v>17.899999999999999</v>
      </c>
      <c r="AB168" s="54">
        <v>29.40524175842835</v>
      </c>
      <c r="AC168" s="54">
        <v>27.437794650704127</v>
      </c>
      <c r="AD168" s="54">
        <v>29.34181831224701</v>
      </c>
      <c r="AE168" s="53">
        <f t="shared" si="24"/>
        <v>28.728284907126493</v>
      </c>
      <c r="AF168" s="53">
        <f t="shared" si="25"/>
        <v>53.767000000000003</v>
      </c>
      <c r="AG168" s="53">
        <f t="shared" si="26"/>
        <v>30.799899999999997</v>
      </c>
      <c r="AH168" s="53">
        <f t="shared" si="27"/>
        <v>35.505867453563248</v>
      </c>
      <c r="AI168" s="51">
        <v>259</v>
      </c>
      <c r="AJ168" s="52">
        <f t="shared" si="23"/>
        <v>259</v>
      </c>
      <c r="AK168" s="51"/>
      <c r="AL168" s="51">
        <v>259</v>
      </c>
      <c r="AM168" s="50"/>
    </row>
    <row r="169" spans="1:39" s="49" customFormat="1">
      <c r="A169" s="57"/>
      <c r="B169" s="77" t="s">
        <v>5174</v>
      </c>
      <c r="C169" s="58" t="s">
        <v>4372</v>
      </c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4"/>
      <c r="AC169" s="54"/>
      <c r="AD169" s="54"/>
      <c r="AE169" s="53">
        <f>SUM(AE170:AE174)</f>
        <v>342.13436314827425</v>
      </c>
      <c r="AF169" s="53">
        <f>SUM(AF170:AF174)</f>
        <v>429.59535700911186</v>
      </c>
      <c r="AG169" s="53">
        <f>SUM(AG170:AG174)</f>
        <v>228.82509981778693</v>
      </c>
      <c r="AH169" s="53">
        <f>SUM(AH170:AH174)</f>
        <v>335.67229578086182</v>
      </c>
      <c r="AI169" s="51">
        <f>SUM(AI170:AI174)</f>
        <v>2453</v>
      </c>
      <c r="AJ169" s="52">
        <f t="shared" si="23"/>
        <v>3397</v>
      </c>
      <c r="AK169" s="51">
        <v>951</v>
      </c>
      <c r="AL169" s="51">
        <f>SUM(AL170:AL174)</f>
        <v>2446</v>
      </c>
      <c r="AM169" s="50"/>
    </row>
    <row r="170" spans="1:39" s="49" customFormat="1" hidden="1">
      <c r="A170" s="57" t="s">
        <v>5173</v>
      </c>
      <c r="B170" s="77"/>
      <c r="C170" s="56" t="s">
        <v>5172</v>
      </c>
      <c r="D170" s="55">
        <v>71.5</v>
      </c>
      <c r="E170" s="55">
        <v>53.88</v>
      </c>
      <c r="F170" s="55">
        <v>47.14</v>
      </c>
      <c r="G170" s="55">
        <v>8.3699999999999992</v>
      </c>
      <c r="H170" s="55">
        <v>6.57</v>
      </c>
      <c r="I170" s="55">
        <v>4.6500000000000004</v>
      </c>
      <c r="J170" s="55">
        <v>134.41</v>
      </c>
      <c r="K170" s="55">
        <v>124.91</v>
      </c>
      <c r="L170" s="55">
        <v>104.5</v>
      </c>
      <c r="M170" s="55">
        <v>9.9600000000000009</v>
      </c>
      <c r="N170" s="55">
        <v>9.2528400000000008</v>
      </c>
      <c r="O170" s="55">
        <v>8.003706600000001</v>
      </c>
      <c r="P170" s="55">
        <v>4.2660969387755081</v>
      </c>
      <c r="Q170" s="55">
        <v>4.4582848431363642</v>
      </c>
      <c r="R170" s="55">
        <v>4.2688585531542964</v>
      </c>
      <c r="S170" s="55">
        <v>118.40811272416738</v>
      </c>
      <c r="T170" s="55">
        <v>118.00140179504102</v>
      </c>
      <c r="U170" s="55">
        <v>118.40857998918106</v>
      </c>
      <c r="V170" s="55">
        <v>21.382403253617536</v>
      </c>
      <c r="W170" s="55">
        <v>21.43</v>
      </c>
      <c r="X170" s="55">
        <v>21.5</v>
      </c>
      <c r="Y170" s="55">
        <v>18.794174001786992</v>
      </c>
      <c r="Z170" s="55">
        <v>21.89</v>
      </c>
      <c r="AA170" s="55">
        <v>22.5</v>
      </c>
      <c r="AB170" s="54">
        <v>103.52197228233157</v>
      </c>
      <c r="AC170" s="54">
        <v>89.195443606908526</v>
      </c>
      <c r="AD170" s="54">
        <v>67.753686551341445</v>
      </c>
      <c r="AE170" s="53">
        <f>(J170-(P170*V170+S170*Y170)/75+K170-(Q170*W170+T170*Z170)/75+L170-(R170*X170+U170*AA170)/75)/3</f>
        <v>86.823700813527182</v>
      </c>
      <c r="AF170" s="53">
        <f>(J170+K170+L170)/3</f>
        <v>121.27333333333333</v>
      </c>
      <c r="AG170" s="53">
        <f>(D170+E170+F170)/3</f>
        <v>57.506666666666661</v>
      </c>
      <c r="AH170" s="53">
        <f>AE170*0.5+AF170*0.25+AG170*0.25</f>
        <v>88.106850406763584</v>
      </c>
      <c r="AI170" s="51">
        <v>644</v>
      </c>
      <c r="AJ170" s="52">
        <f t="shared" si="23"/>
        <v>642</v>
      </c>
      <c r="AK170" s="51"/>
      <c r="AL170" s="51">
        <v>642</v>
      </c>
      <c r="AM170" s="50"/>
    </row>
    <row r="171" spans="1:39" s="49" customFormat="1" hidden="1">
      <c r="A171" s="57" t="s">
        <v>5171</v>
      </c>
      <c r="B171" s="77"/>
      <c r="C171" s="56" t="s">
        <v>5170</v>
      </c>
      <c r="D171" s="55">
        <v>55.25</v>
      </c>
      <c r="E171" s="55">
        <v>12.48</v>
      </c>
      <c r="F171" s="55">
        <v>9.01</v>
      </c>
      <c r="G171" s="55">
        <v>5.52</v>
      </c>
      <c r="H171" s="55">
        <v>1.1200000000000001</v>
      </c>
      <c r="I171" s="55">
        <v>0.86</v>
      </c>
      <c r="J171" s="55">
        <v>84.42</v>
      </c>
      <c r="K171" s="55">
        <v>53.4</v>
      </c>
      <c r="L171" s="55">
        <v>24.43</v>
      </c>
      <c r="M171" s="55">
        <v>6.29</v>
      </c>
      <c r="N171" s="55">
        <v>3.9312499999999999</v>
      </c>
      <c r="O171" s="55">
        <v>1.91845</v>
      </c>
      <c r="P171" s="55">
        <v>21.458705463471283</v>
      </c>
      <c r="Q171" s="55">
        <v>21.406626698977345</v>
      </c>
      <c r="R171" s="55">
        <v>21.458747696463732</v>
      </c>
      <c r="S171" s="55">
        <v>26.215705463471288</v>
      </c>
      <c r="T171" s="55">
        <v>26.163603754364932</v>
      </c>
      <c r="U171" s="55">
        <v>26.215740048259594</v>
      </c>
      <c r="V171" s="55">
        <v>21.382403253617536</v>
      </c>
      <c r="W171" s="55">
        <v>21.43</v>
      </c>
      <c r="X171" s="55">
        <v>21.5</v>
      </c>
      <c r="Y171" s="55">
        <v>18.794174001786992</v>
      </c>
      <c r="Z171" s="55">
        <v>21.89</v>
      </c>
      <c r="AA171" s="55">
        <v>22.5</v>
      </c>
      <c r="AB171" s="54">
        <v>71.732783685591656</v>
      </c>
      <c r="AC171" s="54">
        <v>39.647129382104893</v>
      </c>
      <c r="AD171" s="54">
        <v>10.413770312535853</v>
      </c>
      <c r="AE171" s="53">
        <f>(J171-(P171*V171+S171*Y171)/75+K171-(Q171*W171+T171*Z171)/75+L171-(R171*X171+U171*AA171)/75)/3</f>
        <v>40.59789446007747</v>
      </c>
      <c r="AF171" s="53">
        <f>(J171+K171+L171)/3</f>
        <v>54.083333333333336</v>
      </c>
      <c r="AG171" s="53">
        <f>(D171+E171+F171)/3</f>
        <v>25.580000000000002</v>
      </c>
      <c r="AH171" s="53">
        <f>AE171*0.5+AF171*0.25+AG171*0.25</f>
        <v>40.214780563372074</v>
      </c>
      <c r="AI171" s="51">
        <v>294</v>
      </c>
      <c r="AJ171" s="52">
        <f t="shared" si="23"/>
        <v>293</v>
      </c>
      <c r="AK171" s="51"/>
      <c r="AL171" s="51">
        <v>293</v>
      </c>
      <c r="AM171" s="50"/>
    </row>
    <row r="172" spans="1:39" s="49" customFormat="1" hidden="1">
      <c r="A172" s="57" t="s">
        <v>5169</v>
      </c>
      <c r="B172" s="77"/>
      <c r="C172" s="56" t="s">
        <v>5168</v>
      </c>
      <c r="D172" s="55">
        <v>92.68</v>
      </c>
      <c r="E172" s="55">
        <v>50.56</v>
      </c>
      <c r="F172" s="55">
        <v>8.57</v>
      </c>
      <c r="G172" s="55">
        <v>8.3766558719999988</v>
      </c>
      <c r="H172" s="55">
        <v>3.9</v>
      </c>
      <c r="I172" s="55">
        <v>0.79</v>
      </c>
      <c r="J172" s="55">
        <v>132.21</v>
      </c>
      <c r="K172" s="55">
        <v>140.51</v>
      </c>
      <c r="L172" s="55">
        <v>46.62</v>
      </c>
      <c r="M172" s="55">
        <v>9.0749576056768131</v>
      </c>
      <c r="N172" s="55">
        <v>10.045978069484232</v>
      </c>
      <c r="O172" s="55">
        <v>3.5361842804584493</v>
      </c>
      <c r="P172" s="55">
        <v>5.2760465116279072</v>
      </c>
      <c r="Q172" s="55">
        <v>4.9250192235558883</v>
      </c>
      <c r="R172" s="55">
        <v>5.2843862528132037</v>
      </c>
      <c r="S172" s="55">
        <v>34.653531073446331</v>
      </c>
      <c r="T172" s="55">
        <v>34.901765536723168</v>
      </c>
      <c r="U172" s="55">
        <v>34.65411958568739</v>
      </c>
      <c r="V172" s="55">
        <v>21.382403253617536</v>
      </c>
      <c r="W172" s="55">
        <v>21.43</v>
      </c>
      <c r="X172" s="55">
        <v>21.5</v>
      </c>
      <c r="Y172" s="55">
        <v>18.794174001786992</v>
      </c>
      <c r="Z172" s="55">
        <v>21.89</v>
      </c>
      <c r="AA172" s="55">
        <v>22.5</v>
      </c>
      <c r="AB172" s="54">
        <v>122.02201270843797</v>
      </c>
      <c r="AC172" s="54">
        <v>128.91609587253768</v>
      </c>
      <c r="AD172" s="54">
        <v>34.708906731820662</v>
      </c>
      <c r="AE172" s="53">
        <f>(J172-(P172*V172+S172*Y172)/75+K172-(Q172*W172+T172*Z172)/75+L172-(R172*X172+U172*AA172)/75)/3</f>
        <v>95.21567177093209</v>
      </c>
      <c r="AF172" s="53">
        <f>(J172+K172+L172)/3</f>
        <v>106.44666666666667</v>
      </c>
      <c r="AG172" s="53">
        <f>(D172+E172+F172)/3</f>
        <v>50.603333333333332</v>
      </c>
      <c r="AH172" s="53">
        <f>AE172*0.5+AF172*0.25+AG172*0.25</f>
        <v>86.870335885466048</v>
      </c>
      <c r="AI172" s="51">
        <v>635</v>
      </c>
      <c r="AJ172" s="52">
        <f t="shared" si="23"/>
        <v>633</v>
      </c>
      <c r="AK172" s="51"/>
      <c r="AL172" s="51">
        <v>633</v>
      </c>
      <c r="AM172" s="50"/>
    </row>
    <row r="173" spans="1:39" s="49" customFormat="1" hidden="1">
      <c r="A173" s="57" t="s">
        <v>5167</v>
      </c>
      <c r="B173" s="77"/>
      <c r="C173" s="56" t="s">
        <v>5166</v>
      </c>
      <c r="D173" s="55">
        <v>64.718487220686058</v>
      </c>
      <c r="E173" s="55">
        <v>47.0778419016317</v>
      </c>
      <c r="F173" s="55">
        <v>31.168970331043081</v>
      </c>
      <c r="G173" s="55">
        <v>6.8998176204688493</v>
      </c>
      <c r="H173" s="55">
        <v>4.2569375968446259</v>
      </c>
      <c r="I173" s="55">
        <v>3.6539704347826065</v>
      </c>
      <c r="J173" s="55">
        <v>75.12922371495992</v>
      </c>
      <c r="K173" s="55">
        <v>74.63445396949507</v>
      </c>
      <c r="L173" s="55">
        <v>66.412393342880506</v>
      </c>
      <c r="M173" s="55">
        <v>4.8124580859219268</v>
      </c>
      <c r="N173" s="55">
        <v>4.8078620712443607</v>
      </c>
      <c r="O173" s="55">
        <v>8.8136047460735831</v>
      </c>
      <c r="P173" s="55">
        <v>7.6776809210526356</v>
      </c>
      <c r="Q173" s="55">
        <v>7.6500994415844472</v>
      </c>
      <c r="R173" s="55">
        <v>7.6777140682474512</v>
      </c>
      <c r="S173" s="55">
        <v>32.700000000000003</v>
      </c>
      <c r="T173" s="55">
        <v>32.700000000000003</v>
      </c>
      <c r="U173" s="55">
        <v>32.700000000000003</v>
      </c>
      <c r="V173" s="55">
        <v>21.382403253617536</v>
      </c>
      <c r="W173" s="55">
        <v>21.43</v>
      </c>
      <c r="X173" s="55">
        <v>21.5</v>
      </c>
      <c r="Y173" s="55">
        <v>18.794174001786992</v>
      </c>
      <c r="Z173" s="55">
        <v>21.89</v>
      </c>
      <c r="AA173" s="55">
        <v>22.5</v>
      </c>
      <c r="AB173" s="54">
        <v>64.746066923426753</v>
      </c>
      <c r="AC173" s="54">
        <v>62.904525555719673</v>
      </c>
      <c r="AD173" s="54">
        <v>54.401448643316236</v>
      </c>
      <c r="AE173" s="53">
        <f>(J173-(P173*V173+S173*Y173)/75+K173-(Q173*W173+T173*Z173)/75+L173-(R173*X173+U173*AA173)/75)/3</f>
        <v>60.684013707487544</v>
      </c>
      <c r="AF173" s="53">
        <f>(J173+K173+L173)/3</f>
        <v>72.058690342445161</v>
      </c>
      <c r="AG173" s="53">
        <f>(D173+E173+F173)/3</f>
        <v>47.655099817786947</v>
      </c>
      <c r="AH173" s="53">
        <f>AE173*0.5+AF173*0.25+AG173*0.25</f>
        <v>60.270454393801799</v>
      </c>
      <c r="AI173" s="51">
        <v>440</v>
      </c>
      <c r="AJ173" s="52">
        <f t="shared" si="23"/>
        <v>439</v>
      </c>
      <c r="AK173" s="51"/>
      <c r="AL173" s="51">
        <v>439</v>
      </c>
      <c r="AM173" s="50"/>
    </row>
    <row r="174" spans="1:39" s="49" customFormat="1" hidden="1">
      <c r="A174" s="57" t="s">
        <v>5165</v>
      </c>
      <c r="B174" s="77"/>
      <c r="C174" s="56" t="s">
        <v>5164</v>
      </c>
      <c r="D174" s="55">
        <v>70.12</v>
      </c>
      <c r="E174" s="55">
        <v>49.13</v>
      </c>
      <c r="F174" s="55">
        <v>23.19</v>
      </c>
      <c r="G174" s="55">
        <v>8.34</v>
      </c>
      <c r="H174" s="55">
        <v>4.8099999999999996</v>
      </c>
      <c r="I174" s="55">
        <v>2.02</v>
      </c>
      <c r="J174" s="55">
        <v>91.23</v>
      </c>
      <c r="K174" s="55">
        <v>83.7</v>
      </c>
      <c r="L174" s="55">
        <v>52.27</v>
      </c>
      <c r="M174" s="55">
        <v>6.1816698163930415</v>
      </c>
      <c r="N174" s="55">
        <v>5.9034946746553549</v>
      </c>
      <c r="O174" s="55">
        <v>3.843175033200636</v>
      </c>
      <c r="P174" s="55">
        <v>12.225625000000001</v>
      </c>
      <c r="Q174" s="55">
        <v>12.40252311093248</v>
      </c>
      <c r="R174" s="55">
        <v>12.226466036977493</v>
      </c>
      <c r="S174" s="55">
        <v>47.827388535031844</v>
      </c>
      <c r="T174" s="55">
        <v>47.601075970985946</v>
      </c>
      <c r="U174" s="55">
        <v>47.827747192027154</v>
      </c>
      <c r="V174" s="55">
        <v>21.382403253617536</v>
      </c>
      <c r="W174" s="55">
        <v>21.43</v>
      </c>
      <c r="X174" s="55">
        <v>21.5</v>
      </c>
      <c r="Y174" s="55">
        <v>18.794174001786992</v>
      </c>
      <c r="Z174" s="55">
        <v>21.89</v>
      </c>
      <c r="AA174" s="55">
        <v>22.5</v>
      </c>
      <c r="AB174" s="54">
        <v>75.759473253920419</v>
      </c>
      <c r="AC174" s="54">
        <v>66.263018356371134</v>
      </c>
      <c r="AD174" s="54">
        <v>34.416755578458307</v>
      </c>
      <c r="AE174" s="53">
        <f>(J174-(P174*V174+S174*Y174)/75+K174-(Q174*W174+T174*Z174)/75+L174-(R174*X174+U174*AA174)/75)/3</f>
        <v>58.813082396249946</v>
      </c>
      <c r="AF174" s="53">
        <f>(J174+K174+L174)/3</f>
        <v>75.733333333333334</v>
      </c>
      <c r="AG174" s="53">
        <f>(D174+E174+F174)/3</f>
        <v>47.48</v>
      </c>
      <c r="AH174" s="53">
        <f>AE174*0.5+AF174*0.25+AG174*0.25</f>
        <v>60.209874531458304</v>
      </c>
      <c r="AI174" s="51">
        <v>440</v>
      </c>
      <c r="AJ174" s="52">
        <f t="shared" si="23"/>
        <v>439</v>
      </c>
      <c r="AK174" s="51"/>
      <c r="AL174" s="51">
        <v>439</v>
      </c>
      <c r="AM174" s="50"/>
    </row>
    <row r="175" spans="1:39" s="49" customFormat="1">
      <c r="A175" s="57"/>
      <c r="B175" s="77" t="s">
        <v>5163</v>
      </c>
      <c r="C175" s="58" t="s">
        <v>4372</v>
      </c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4"/>
      <c r="AC175" s="54"/>
      <c r="AD175" s="54"/>
      <c r="AE175" s="53">
        <f>SUM(AE176:AE193)</f>
        <v>1069.5679979403897</v>
      </c>
      <c r="AF175" s="53">
        <f>SUM(AF176:AF193)</f>
        <v>1581.8109884425769</v>
      </c>
      <c r="AG175" s="53">
        <f>SUM(AG176:AG193)</f>
        <v>917.22465145720037</v>
      </c>
      <c r="AH175" s="53">
        <f>SUM(AH176:AH193)</f>
        <v>1159.5429089451393</v>
      </c>
      <c r="AI175" s="51">
        <f>SUM(AI176:AI193)</f>
        <v>8468</v>
      </c>
      <c r="AJ175" s="52">
        <f t="shared" si="23"/>
        <v>9683</v>
      </c>
      <c r="AK175" s="51">
        <v>1237</v>
      </c>
      <c r="AL175" s="51">
        <f>SUM(AL176:AL193)</f>
        <v>8446</v>
      </c>
      <c r="AM175" s="50"/>
    </row>
    <row r="176" spans="1:39" s="49" customFormat="1" hidden="1">
      <c r="A176" s="57" t="s">
        <v>5162</v>
      </c>
      <c r="B176" s="77"/>
      <c r="C176" s="56" t="s">
        <v>5161</v>
      </c>
      <c r="D176" s="55">
        <v>39.51</v>
      </c>
      <c r="E176" s="55">
        <v>41.817383999999997</v>
      </c>
      <c r="F176" s="55">
        <v>40.529408572799994</v>
      </c>
      <c r="G176" s="55">
        <v>5.03</v>
      </c>
      <c r="H176" s="55">
        <v>5.3086310000000001</v>
      </c>
      <c r="I176" s="55">
        <v>5.1451251651999996</v>
      </c>
      <c r="J176" s="55">
        <v>90.778063110965434</v>
      </c>
      <c r="K176" s="55">
        <v>89.469739999999987</v>
      </c>
      <c r="L176" s="55">
        <v>86.714072007999988</v>
      </c>
      <c r="M176" s="55">
        <v>7.62</v>
      </c>
      <c r="N176" s="55">
        <v>7.6581000000000001</v>
      </c>
      <c r="O176" s="55">
        <v>7.6044932999999997</v>
      </c>
      <c r="P176" s="55">
        <v>17.665918367346961</v>
      </c>
      <c r="Q176" s="55">
        <v>12.669971595020998</v>
      </c>
      <c r="R176" s="55">
        <v>18.322575565687291</v>
      </c>
      <c r="S176" s="55">
        <v>63.860361613351884</v>
      </c>
      <c r="T176" s="55">
        <v>66.505180806675938</v>
      </c>
      <c r="U176" s="55">
        <v>63.895421882243859</v>
      </c>
      <c r="V176" s="55">
        <v>24.863132778968247</v>
      </c>
      <c r="W176" s="55">
        <v>19.600000000000001</v>
      </c>
      <c r="X176" s="55">
        <v>18.8</v>
      </c>
      <c r="Y176" s="55">
        <v>11.665754936859678</v>
      </c>
      <c r="Z176" s="55">
        <v>16.47</v>
      </c>
      <c r="AA176" s="55">
        <v>17.399999999999999</v>
      </c>
      <c r="AB176" s="54">
        <v>74.988604407093902</v>
      </c>
      <c r="AC176" s="54">
        <v>71.55411638468847</v>
      </c>
      <c r="AD176" s="54">
        <v>67.297475189520469</v>
      </c>
      <c r="AE176" s="53">
        <f t="shared" ref="AE176:AE193" si="28">(J176-(P176*V176+S176*Y176)/75+K176-(Q176*W176+T176*Z176)/75+L176-(R176*X176+U176*AA176)/75)/3</f>
        <v>71.280065327100942</v>
      </c>
      <c r="AF176" s="53">
        <f t="shared" ref="AF176:AF193" si="29">(J176+K176+L176)/3</f>
        <v>88.987291706321798</v>
      </c>
      <c r="AG176" s="53">
        <f t="shared" ref="AG176:AG193" si="30">(D176+E176+F176)/3</f>
        <v>40.618930857599999</v>
      </c>
      <c r="AH176" s="53">
        <f t="shared" ref="AH176:AH193" si="31">AE176*0.5+AF176*0.25+AG176*0.25</f>
        <v>68.041588304530919</v>
      </c>
      <c r="AI176" s="51">
        <v>497</v>
      </c>
      <c r="AJ176" s="52">
        <f t="shared" si="23"/>
        <v>496</v>
      </c>
      <c r="AK176" s="51"/>
      <c r="AL176" s="51">
        <v>496</v>
      </c>
      <c r="AM176" s="50"/>
    </row>
    <row r="177" spans="1:39" s="49" customFormat="1" hidden="1">
      <c r="A177" s="57" t="s">
        <v>5160</v>
      </c>
      <c r="B177" s="77"/>
      <c r="C177" s="56" t="s">
        <v>5159</v>
      </c>
      <c r="D177" s="55">
        <v>41.27</v>
      </c>
      <c r="E177" s="55">
        <v>42.391800000000003</v>
      </c>
      <c r="F177" s="55">
        <v>42.815718000000004</v>
      </c>
      <c r="G177" s="55">
        <v>4.66</v>
      </c>
      <c r="H177" s="55">
        <v>4.7179000000000002</v>
      </c>
      <c r="I177" s="55">
        <v>4.765079000000001</v>
      </c>
      <c r="J177" s="55">
        <v>80.909676917999988</v>
      </c>
      <c r="K177" s="55">
        <v>81.654045945645592</v>
      </c>
      <c r="L177" s="55">
        <v>82.470586405102054</v>
      </c>
      <c r="M177" s="55">
        <v>6.85</v>
      </c>
      <c r="N177" s="55">
        <v>6.9321999999999999</v>
      </c>
      <c r="O177" s="55">
        <v>7.1886913999999997</v>
      </c>
      <c r="P177" s="55">
        <v>14.12523854961832</v>
      </c>
      <c r="Q177" s="55">
        <v>13.759710299058163</v>
      </c>
      <c r="R177" s="55">
        <v>14.128475315971043</v>
      </c>
      <c r="S177" s="55">
        <v>94.150475687103594</v>
      </c>
      <c r="T177" s="55">
        <v>94.300237843551784</v>
      </c>
      <c r="U177" s="55">
        <v>94.150554968287523</v>
      </c>
      <c r="V177" s="55">
        <v>24.863132778968247</v>
      </c>
      <c r="W177" s="55">
        <v>19.600000000000001</v>
      </c>
      <c r="X177" s="55">
        <v>18.8</v>
      </c>
      <c r="Y177" s="55">
        <v>11.665754936859678</v>
      </c>
      <c r="Z177" s="55">
        <v>16.47</v>
      </c>
      <c r="AA177" s="55">
        <v>17.399999999999999</v>
      </c>
      <c r="AB177" s="54">
        <v>61.582556142689626</v>
      </c>
      <c r="AC177" s="54">
        <v>57.349842757047753</v>
      </c>
      <c r="AD177" s="54">
        <v>57.08611983992261</v>
      </c>
      <c r="AE177" s="53">
        <f t="shared" si="28"/>
        <v>58.672839579886663</v>
      </c>
      <c r="AF177" s="53">
        <f t="shared" si="29"/>
        <v>81.678103089582535</v>
      </c>
      <c r="AG177" s="53">
        <f t="shared" si="30"/>
        <v>42.15917266666667</v>
      </c>
      <c r="AH177" s="53">
        <f t="shared" si="31"/>
        <v>60.295738729005635</v>
      </c>
      <c r="AI177" s="51">
        <v>440</v>
      </c>
      <c r="AJ177" s="52">
        <f t="shared" si="23"/>
        <v>439</v>
      </c>
      <c r="AK177" s="51"/>
      <c r="AL177" s="51">
        <v>439</v>
      </c>
      <c r="AM177" s="50"/>
    </row>
    <row r="178" spans="1:39" s="49" customFormat="1" hidden="1">
      <c r="A178" s="57" t="s">
        <v>5158</v>
      </c>
      <c r="B178" s="77"/>
      <c r="C178" s="56" t="s">
        <v>5157</v>
      </c>
      <c r="D178" s="55">
        <v>37.894019999999998</v>
      </c>
      <c r="E178" s="55">
        <v>38.007702059999993</v>
      </c>
      <c r="F178" s="55">
        <v>39.90808716299999</v>
      </c>
      <c r="G178" s="55">
        <v>4.1126399999999999</v>
      </c>
      <c r="H178" s="55">
        <v>4.2080532480000006</v>
      </c>
      <c r="I178" s="55">
        <v>4.4184559104000005</v>
      </c>
      <c r="J178" s="55">
        <v>70.247100000000003</v>
      </c>
      <c r="K178" s="55">
        <v>71.961129240000005</v>
      </c>
      <c r="L178" s="55">
        <v>71.83</v>
      </c>
      <c r="M178" s="55">
        <v>5.6260399999999988</v>
      </c>
      <c r="N178" s="55">
        <v>5.8848378399999985</v>
      </c>
      <c r="O178" s="55">
        <v>5.8789530021599985</v>
      </c>
      <c r="P178" s="55">
        <v>16.21109090909091</v>
      </c>
      <c r="Q178" s="55">
        <v>16.300490307486633</v>
      </c>
      <c r="R178" s="55">
        <v>16.211254344919787</v>
      </c>
      <c r="S178" s="55">
        <v>119.54550084889644</v>
      </c>
      <c r="T178" s="55">
        <v>119.00247788070664</v>
      </c>
      <c r="U178" s="55">
        <v>119.54632680913198</v>
      </c>
      <c r="V178" s="55">
        <v>24.863132778968247</v>
      </c>
      <c r="W178" s="55">
        <v>19.600000000000001</v>
      </c>
      <c r="X178" s="55">
        <v>18.8</v>
      </c>
      <c r="Y178" s="55">
        <v>11.665754936859678</v>
      </c>
      <c r="Z178" s="55">
        <v>16.47</v>
      </c>
      <c r="AA178" s="55">
        <v>17.399999999999999</v>
      </c>
      <c r="AB178" s="54">
        <v>46.278473033706291</v>
      </c>
      <c r="AC178" s="54">
        <v>41.568323630373655</v>
      </c>
      <c r="AD178" s="54">
        <v>40.031631091154821</v>
      </c>
      <c r="AE178" s="53">
        <f t="shared" si="28"/>
        <v>42.626142585078256</v>
      </c>
      <c r="AF178" s="53">
        <f t="shared" si="29"/>
        <v>71.346076413333336</v>
      </c>
      <c r="AG178" s="53">
        <f t="shared" si="30"/>
        <v>38.603269740999998</v>
      </c>
      <c r="AH178" s="53">
        <f t="shared" si="31"/>
        <v>48.800407831122463</v>
      </c>
      <c r="AI178" s="51">
        <v>356</v>
      </c>
      <c r="AJ178" s="52">
        <f t="shared" si="23"/>
        <v>355</v>
      </c>
      <c r="AK178" s="51"/>
      <c r="AL178" s="51">
        <v>355</v>
      </c>
      <c r="AM178" s="50"/>
    </row>
    <row r="179" spans="1:39" s="49" customFormat="1" hidden="1">
      <c r="A179" s="57" t="s">
        <v>5156</v>
      </c>
      <c r="B179" s="77"/>
      <c r="C179" s="56" t="s">
        <v>5155</v>
      </c>
      <c r="D179" s="55">
        <v>42.233400000000003</v>
      </c>
      <c r="E179" s="55">
        <v>44.978571000000002</v>
      </c>
      <c r="F179" s="55">
        <v>45.428356710000003</v>
      </c>
      <c r="G179" s="55">
        <v>4.1071</v>
      </c>
      <c r="H179" s="55">
        <v>4.2504377899999994</v>
      </c>
      <c r="I179" s="55">
        <v>4.2929421678999997</v>
      </c>
      <c r="J179" s="55">
        <v>63.165743999999997</v>
      </c>
      <c r="K179" s="55">
        <v>66.46299583679999</v>
      </c>
      <c r="L179" s="55">
        <v>65.87</v>
      </c>
      <c r="M179" s="55">
        <v>5.0199199999999999</v>
      </c>
      <c r="N179" s="55">
        <v>5.4114737599999998</v>
      </c>
      <c r="O179" s="55">
        <v>5.4006508124799995</v>
      </c>
      <c r="P179" s="55">
        <v>6.7706249999999999</v>
      </c>
      <c r="Q179" s="55">
        <v>6.9025202922077922</v>
      </c>
      <c r="R179" s="55">
        <v>6.7714650974025972</v>
      </c>
      <c r="S179" s="55">
        <v>56.272924187725629</v>
      </c>
      <c r="T179" s="55">
        <v>56.001317295864958</v>
      </c>
      <c r="U179" s="55">
        <v>56.273363286347283</v>
      </c>
      <c r="V179" s="55">
        <v>24.863132778968247</v>
      </c>
      <c r="W179" s="55">
        <v>19.600000000000001</v>
      </c>
      <c r="X179" s="55">
        <v>18.8</v>
      </c>
      <c r="Y179" s="55">
        <v>11.665754936859678</v>
      </c>
      <c r="Z179" s="55">
        <v>16.47</v>
      </c>
      <c r="AA179" s="55">
        <v>17.399999999999999</v>
      </c>
      <c r="AB179" s="54">
        <v>52.168342779652093</v>
      </c>
      <c r="AC179" s="54">
        <v>52.361247922264411</v>
      </c>
      <c r="AD179" s="54">
        <v>51.11719913315185</v>
      </c>
      <c r="AE179" s="53">
        <f t="shared" si="28"/>
        <v>51.882263278356113</v>
      </c>
      <c r="AF179" s="53">
        <f t="shared" si="29"/>
        <v>65.166246612266661</v>
      </c>
      <c r="AG179" s="53">
        <f t="shared" si="30"/>
        <v>44.213442570000005</v>
      </c>
      <c r="AH179" s="53">
        <f t="shared" si="31"/>
        <v>53.286053934744722</v>
      </c>
      <c r="AI179" s="51">
        <v>389</v>
      </c>
      <c r="AJ179" s="52">
        <f t="shared" si="23"/>
        <v>388</v>
      </c>
      <c r="AK179" s="51"/>
      <c r="AL179" s="51">
        <v>388</v>
      </c>
      <c r="AM179" s="50"/>
    </row>
    <row r="180" spans="1:39" s="49" customFormat="1" hidden="1">
      <c r="A180" s="57" t="s">
        <v>5154</v>
      </c>
      <c r="B180" s="77"/>
      <c r="C180" s="56" t="s">
        <v>5153</v>
      </c>
      <c r="D180" s="55">
        <v>34.741590000000002</v>
      </c>
      <c r="E180" s="55">
        <v>30.654</v>
      </c>
      <c r="F180" s="55">
        <v>29.121299999999998</v>
      </c>
      <c r="G180" s="55">
        <v>3.2537999999999996</v>
      </c>
      <c r="H180" s="55">
        <v>3.1614</v>
      </c>
      <c r="I180" s="55">
        <v>3.0033299999999996</v>
      </c>
      <c r="J180" s="55">
        <v>63.116159999999994</v>
      </c>
      <c r="K180" s="55">
        <v>58.969428287999996</v>
      </c>
      <c r="L180" s="55">
        <v>56.020956873599992</v>
      </c>
      <c r="M180" s="55">
        <v>5.1545699999999997</v>
      </c>
      <c r="N180" s="55">
        <v>4.9432326299999998</v>
      </c>
      <c r="O180" s="55">
        <v>4.8097653489900001</v>
      </c>
      <c r="P180" s="55">
        <v>5.4560377358490655</v>
      </c>
      <c r="Q180" s="55">
        <v>5.4005696997175097</v>
      </c>
      <c r="R180" s="55">
        <v>5.4562276357548996</v>
      </c>
      <c r="S180" s="55">
        <v>51.345087890624995</v>
      </c>
      <c r="T180" s="55">
        <v>51.300039558492458</v>
      </c>
      <c r="U180" s="55">
        <v>51.345101076789149</v>
      </c>
      <c r="V180" s="55">
        <v>24.863132778968247</v>
      </c>
      <c r="W180" s="55">
        <v>19.600000000000001</v>
      </c>
      <c r="X180" s="55">
        <v>18.8</v>
      </c>
      <c r="Y180" s="55">
        <v>11.665754936859678</v>
      </c>
      <c r="Z180" s="55">
        <v>16.47</v>
      </c>
      <c r="AA180" s="55">
        <v>17.399999999999999</v>
      </c>
      <c r="AB180" s="54">
        <v>53.321047957106273</v>
      </c>
      <c r="AC180" s="54">
        <v>46.292590719428873</v>
      </c>
      <c r="AD180" s="54">
        <v>42.741199029755684</v>
      </c>
      <c r="AE180" s="53">
        <f t="shared" si="28"/>
        <v>47.451612568763608</v>
      </c>
      <c r="AF180" s="53">
        <f t="shared" si="29"/>
        <v>59.368848387199996</v>
      </c>
      <c r="AG180" s="53">
        <f t="shared" si="30"/>
        <v>31.505629999999996</v>
      </c>
      <c r="AH180" s="53">
        <f t="shared" si="31"/>
        <v>46.4444258811818</v>
      </c>
      <c r="AI180" s="51">
        <v>339</v>
      </c>
      <c r="AJ180" s="52">
        <f t="shared" si="23"/>
        <v>338</v>
      </c>
      <c r="AK180" s="51"/>
      <c r="AL180" s="51">
        <v>338</v>
      </c>
      <c r="AM180" s="50"/>
    </row>
    <row r="181" spans="1:39" s="49" customFormat="1" hidden="1">
      <c r="A181" s="57" t="s">
        <v>5152</v>
      </c>
      <c r="B181" s="77"/>
      <c r="C181" s="56" t="s">
        <v>5151</v>
      </c>
      <c r="D181" s="55">
        <v>59.168225441000004</v>
      </c>
      <c r="E181" s="55">
        <v>57.799664386549672</v>
      </c>
      <c r="F181" s="55">
        <v>56.123474119339733</v>
      </c>
      <c r="G181" s="55">
        <v>7.097151852724326</v>
      </c>
      <c r="H181" s="55">
        <v>7.8137999999999996</v>
      </c>
      <c r="I181" s="55">
        <v>7.02</v>
      </c>
      <c r="J181" s="55">
        <v>115.84</v>
      </c>
      <c r="K181" s="55">
        <v>113.7936</v>
      </c>
      <c r="L181" s="55">
        <v>110.4935856</v>
      </c>
      <c r="M181" s="55">
        <v>9.4515951465533004</v>
      </c>
      <c r="N181" s="55">
        <v>9.432691956260193</v>
      </c>
      <c r="O181" s="55">
        <v>9.3855284964788925</v>
      </c>
      <c r="P181" s="55">
        <v>10.8</v>
      </c>
      <c r="Q181" s="55">
        <v>10.8</v>
      </c>
      <c r="R181" s="55">
        <v>10.800000000000002</v>
      </c>
      <c r="S181" s="55">
        <v>86.580837209302331</v>
      </c>
      <c r="T181" s="55">
        <v>86.400376918685438</v>
      </c>
      <c r="U181" s="55">
        <v>86.580962848864147</v>
      </c>
      <c r="V181" s="55">
        <v>24.863132778968247</v>
      </c>
      <c r="W181" s="55">
        <v>19.600000000000001</v>
      </c>
      <c r="X181" s="55">
        <v>18.8</v>
      </c>
      <c r="Y181" s="55">
        <v>11.665754936859678</v>
      </c>
      <c r="Z181" s="55">
        <v>16.47</v>
      </c>
      <c r="AA181" s="55">
        <v>17.399999999999999</v>
      </c>
      <c r="AB181" s="54">
        <v>98.792631158337073</v>
      </c>
      <c r="AC181" s="54">
        <v>91.99767722865667</v>
      </c>
      <c r="AD181" s="54">
        <v>87.699602219063522</v>
      </c>
      <c r="AE181" s="53">
        <f t="shared" si="28"/>
        <v>92.829970202019084</v>
      </c>
      <c r="AF181" s="53">
        <f t="shared" si="29"/>
        <v>113.37572853333334</v>
      </c>
      <c r="AG181" s="53">
        <f t="shared" si="30"/>
        <v>57.697121315629801</v>
      </c>
      <c r="AH181" s="53">
        <f t="shared" si="31"/>
        <v>89.183197563250332</v>
      </c>
      <c r="AI181" s="51">
        <v>651</v>
      </c>
      <c r="AJ181" s="52">
        <f t="shared" si="23"/>
        <v>650</v>
      </c>
      <c r="AK181" s="51"/>
      <c r="AL181" s="51">
        <v>650</v>
      </c>
      <c r="AM181" s="50"/>
    </row>
    <row r="182" spans="1:39" s="49" customFormat="1" hidden="1">
      <c r="A182" s="57" t="s">
        <v>5150</v>
      </c>
      <c r="B182" s="77"/>
      <c r="C182" s="56" t="s">
        <v>5149</v>
      </c>
      <c r="D182" s="55">
        <v>65.180000000000007</v>
      </c>
      <c r="E182" s="55">
        <v>64.315299999999993</v>
      </c>
      <c r="F182" s="55">
        <v>62.321525699999995</v>
      </c>
      <c r="G182" s="55">
        <v>7.3759850752</v>
      </c>
      <c r="H182" s="55">
        <v>6.4306000000000001</v>
      </c>
      <c r="I182" s="55">
        <v>6.2312513999999997</v>
      </c>
      <c r="J182" s="55">
        <v>94.41</v>
      </c>
      <c r="K182" s="55">
        <v>99.829133999999996</v>
      </c>
      <c r="L182" s="55">
        <v>96.734430846000009</v>
      </c>
      <c r="M182" s="55">
        <v>7.6924025685971511</v>
      </c>
      <c r="N182" s="55">
        <v>8.2462555535361464</v>
      </c>
      <c r="O182" s="55">
        <v>8.2215167868755383</v>
      </c>
      <c r="P182" s="55">
        <v>21.602828947368423</v>
      </c>
      <c r="Q182" s="55">
        <v>21.352924756460556</v>
      </c>
      <c r="R182" s="55">
        <v>21.60380386618861</v>
      </c>
      <c r="S182" s="55">
        <v>200.70682798395188</v>
      </c>
      <c r="T182" s="55">
        <v>200.30082296255688</v>
      </c>
      <c r="U182" s="55">
        <v>200.70710230480418</v>
      </c>
      <c r="V182" s="55">
        <v>24.863132778968247</v>
      </c>
      <c r="W182" s="55">
        <v>19.600000000000001</v>
      </c>
      <c r="X182" s="55">
        <v>18.8</v>
      </c>
      <c r="Y182" s="55">
        <v>11.665754936859678</v>
      </c>
      <c r="Z182" s="55">
        <v>16.47</v>
      </c>
      <c r="AA182" s="55">
        <v>17.399999999999999</v>
      </c>
      <c r="AB182" s="54">
        <v>56.029857680866762</v>
      </c>
      <c r="AC182" s="54">
        <v>50.262842274400818</v>
      </c>
      <c r="AD182" s="54">
        <v>44.755029608827492</v>
      </c>
      <c r="AE182" s="53">
        <f t="shared" si="28"/>
        <v>50.349243188031693</v>
      </c>
      <c r="AF182" s="53">
        <f t="shared" si="29"/>
        <v>96.991188281999996</v>
      </c>
      <c r="AG182" s="53">
        <f t="shared" si="30"/>
        <v>63.938941899999996</v>
      </c>
      <c r="AH182" s="53">
        <f t="shared" si="31"/>
        <v>65.407154139515839</v>
      </c>
      <c r="AI182" s="51">
        <v>478</v>
      </c>
      <c r="AJ182" s="52">
        <f t="shared" si="23"/>
        <v>476</v>
      </c>
      <c r="AK182" s="51"/>
      <c r="AL182" s="51">
        <v>476</v>
      </c>
      <c r="AM182" s="50"/>
    </row>
    <row r="183" spans="1:39" s="49" customFormat="1" hidden="1">
      <c r="A183" s="57" t="s">
        <v>5148</v>
      </c>
      <c r="B183" s="77"/>
      <c r="C183" s="56" t="s">
        <v>5147</v>
      </c>
      <c r="D183" s="55">
        <v>54.89</v>
      </c>
      <c r="E183" s="55">
        <v>54.99</v>
      </c>
      <c r="F183" s="55">
        <v>53.8902</v>
      </c>
      <c r="G183" s="55">
        <v>5.1389338000000002</v>
      </c>
      <c r="H183" s="55">
        <v>5.4025611039400001</v>
      </c>
      <c r="I183" s="55">
        <v>5.2945098818611998</v>
      </c>
      <c r="J183" s="55">
        <v>89.492457999999999</v>
      </c>
      <c r="K183" s="55">
        <v>93.28</v>
      </c>
      <c r="L183" s="55">
        <v>91.414400000000001</v>
      </c>
      <c r="M183" s="55">
        <v>7.1259662450792636</v>
      </c>
      <c r="N183" s="55">
        <v>7.6176579159897324</v>
      </c>
      <c r="O183" s="55">
        <v>7.6100402580737425</v>
      </c>
      <c r="P183" s="55">
        <v>20.133121859296487</v>
      </c>
      <c r="Q183" s="55">
        <v>20.05034176692709</v>
      </c>
      <c r="R183" s="55">
        <v>20.133235781605517</v>
      </c>
      <c r="S183" s="55">
        <v>152.46190350297422</v>
      </c>
      <c r="T183" s="55">
        <v>152.10085702710873</v>
      </c>
      <c r="U183" s="55">
        <v>152.46218917867714</v>
      </c>
      <c r="V183" s="55">
        <v>24.863132778968247</v>
      </c>
      <c r="W183" s="55">
        <v>19.600000000000001</v>
      </c>
      <c r="X183" s="55">
        <v>18.8</v>
      </c>
      <c r="Y183" s="55">
        <v>11.665754936859678</v>
      </c>
      <c r="Z183" s="55">
        <v>16.47</v>
      </c>
      <c r="AA183" s="55">
        <v>17.399999999999999</v>
      </c>
      <c r="AB183" s="54">
        <v>59.103715526457577</v>
      </c>
      <c r="AC183" s="54">
        <v>54.638829148423305</v>
      </c>
      <c r="AD183" s="54">
        <v>50.996441007957792</v>
      </c>
      <c r="AE183" s="53">
        <f t="shared" si="28"/>
        <v>54.912995227612896</v>
      </c>
      <c r="AF183" s="53">
        <f t="shared" si="29"/>
        <v>91.395619333333343</v>
      </c>
      <c r="AG183" s="53">
        <f t="shared" si="30"/>
        <v>54.590066666666665</v>
      </c>
      <c r="AH183" s="53">
        <f t="shared" si="31"/>
        <v>63.952919113806452</v>
      </c>
      <c r="AI183" s="51">
        <v>467</v>
      </c>
      <c r="AJ183" s="52">
        <f t="shared" si="23"/>
        <v>466</v>
      </c>
      <c r="AK183" s="51"/>
      <c r="AL183" s="51">
        <v>466</v>
      </c>
      <c r="AM183" s="50"/>
    </row>
    <row r="184" spans="1:39" s="49" customFormat="1" hidden="1">
      <c r="A184" s="57" t="s">
        <v>5146</v>
      </c>
      <c r="B184" s="77"/>
      <c r="C184" s="56" t="s">
        <v>5145</v>
      </c>
      <c r="D184" s="55">
        <v>55.268095803739989</v>
      </c>
      <c r="E184" s="55">
        <v>53.665321025431531</v>
      </c>
      <c r="F184" s="55">
        <v>52.109026715694014</v>
      </c>
      <c r="G184" s="55">
        <v>6.1194652211000005</v>
      </c>
      <c r="H184" s="55">
        <v>6.8295000000000003</v>
      </c>
      <c r="I184" s="55">
        <v>6.25</v>
      </c>
      <c r="J184" s="55">
        <v>88.67</v>
      </c>
      <c r="K184" s="55">
        <v>90.398300000000006</v>
      </c>
      <c r="L184" s="55">
        <v>87.776749300000006</v>
      </c>
      <c r="M184" s="55">
        <v>7.3207239415872012</v>
      </c>
      <c r="N184" s="55">
        <v>7.5623078316595791</v>
      </c>
      <c r="O184" s="55">
        <v>7.5320586003329408</v>
      </c>
      <c r="P184" s="55">
        <v>11.368345238095239</v>
      </c>
      <c r="Q184" s="55">
        <v>11.058671718552347</v>
      </c>
      <c r="R184" s="55">
        <v>11.37123581094602</v>
      </c>
      <c r="S184" s="55">
        <v>156.40735009671181</v>
      </c>
      <c r="T184" s="55">
        <v>156.00105815399377</v>
      </c>
      <c r="U184" s="55">
        <v>156.40770281470972</v>
      </c>
      <c r="V184" s="55">
        <v>24.863132778968247</v>
      </c>
      <c r="W184" s="55">
        <v>19.600000000000001</v>
      </c>
      <c r="X184" s="55">
        <v>18.8</v>
      </c>
      <c r="Y184" s="55">
        <v>11.665754936859678</v>
      </c>
      <c r="Z184" s="55">
        <v>16.47</v>
      </c>
      <c r="AA184" s="55">
        <v>17.399999999999999</v>
      </c>
      <c r="AB184" s="54">
        <v>60.573166750883075</v>
      </c>
      <c r="AC184" s="54">
        <v>53.250468086934632</v>
      </c>
      <c r="AD184" s="54">
        <v>48.639772470376883</v>
      </c>
      <c r="AE184" s="53">
        <f t="shared" si="28"/>
        <v>54.154469102731525</v>
      </c>
      <c r="AF184" s="53">
        <f t="shared" si="29"/>
        <v>88.948349766666681</v>
      </c>
      <c r="AG184" s="53">
        <f t="shared" si="30"/>
        <v>53.680814514955181</v>
      </c>
      <c r="AH184" s="53">
        <f t="shared" si="31"/>
        <v>62.734525621771233</v>
      </c>
      <c r="AI184" s="51">
        <v>458</v>
      </c>
      <c r="AJ184" s="52">
        <f t="shared" si="23"/>
        <v>457</v>
      </c>
      <c r="AK184" s="51"/>
      <c r="AL184" s="51">
        <v>457</v>
      </c>
      <c r="AM184" s="50"/>
    </row>
    <row r="185" spans="1:39" s="49" customFormat="1" hidden="1">
      <c r="A185" s="57" t="s">
        <v>5144</v>
      </c>
      <c r="B185" s="77"/>
      <c r="C185" s="56" t="s">
        <v>5143</v>
      </c>
      <c r="D185" s="55">
        <v>54.12182</v>
      </c>
      <c r="E185" s="55">
        <v>54.424902192000005</v>
      </c>
      <c r="F185" s="55">
        <v>52.792155126240004</v>
      </c>
      <c r="G185" s="55">
        <v>6.6003999999999996</v>
      </c>
      <c r="H185" s="55">
        <v>6.6056803199999994</v>
      </c>
      <c r="I185" s="55">
        <v>6.4075099103999991</v>
      </c>
      <c r="J185" s="55">
        <v>90.5</v>
      </c>
      <c r="K185" s="55">
        <v>92</v>
      </c>
      <c r="L185" s="55">
        <v>89.240000000000009</v>
      </c>
      <c r="M185" s="55">
        <v>7.3706000000000005</v>
      </c>
      <c r="N185" s="55">
        <v>7.6506828000000002</v>
      </c>
      <c r="O185" s="55">
        <v>7.5818266548000004</v>
      </c>
      <c r="P185" s="55">
        <v>24.623666666666665</v>
      </c>
      <c r="Q185" s="55">
        <v>24.402013366066555</v>
      </c>
      <c r="R185" s="55">
        <v>24.624337788688848</v>
      </c>
      <c r="S185" s="55">
        <v>146.55310130944179</v>
      </c>
      <c r="T185" s="55">
        <v>146.10139654513185</v>
      </c>
      <c r="U185" s="55">
        <v>146.55356682448573</v>
      </c>
      <c r="V185" s="55">
        <v>24.863132778968247</v>
      </c>
      <c r="W185" s="55">
        <v>19.600000000000001</v>
      </c>
      <c r="X185" s="55">
        <v>18.8</v>
      </c>
      <c r="Y185" s="55">
        <v>11.665754936859678</v>
      </c>
      <c r="Z185" s="55">
        <v>16.47</v>
      </c>
      <c r="AA185" s="55">
        <v>17.399999999999999</v>
      </c>
      <c r="AB185" s="54">
        <v>59.541679213985276</v>
      </c>
      <c r="AC185" s="54">
        <v>53.539073825690323</v>
      </c>
      <c r="AD185" s="54">
        <v>49.067071824354656</v>
      </c>
      <c r="AE185" s="53">
        <f t="shared" si="28"/>
        <v>54.049274954676747</v>
      </c>
      <c r="AF185" s="53">
        <f t="shared" si="29"/>
        <v>90.58</v>
      </c>
      <c r="AG185" s="53">
        <f t="shared" si="30"/>
        <v>53.77962577274667</v>
      </c>
      <c r="AH185" s="53">
        <f t="shared" si="31"/>
        <v>63.114543920525037</v>
      </c>
      <c r="AI185" s="51">
        <v>461</v>
      </c>
      <c r="AJ185" s="52">
        <f t="shared" si="23"/>
        <v>460</v>
      </c>
      <c r="AK185" s="51"/>
      <c r="AL185" s="51">
        <v>460</v>
      </c>
      <c r="AM185" s="50"/>
    </row>
    <row r="186" spans="1:39" s="49" customFormat="1" hidden="1">
      <c r="A186" s="57" t="s">
        <v>5142</v>
      </c>
      <c r="B186" s="77"/>
      <c r="C186" s="56" t="s">
        <v>5141</v>
      </c>
      <c r="D186" s="55">
        <v>64.962381300000004</v>
      </c>
      <c r="E186" s="55">
        <v>62.558773191900002</v>
      </c>
      <c r="F186" s="55">
        <v>60.682009996143002</v>
      </c>
      <c r="G186" s="55">
        <v>7.83</v>
      </c>
      <c r="H186" s="55">
        <v>7.1569000000000003</v>
      </c>
      <c r="I186" s="55">
        <v>6.9421930000000005</v>
      </c>
      <c r="J186" s="55">
        <v>108.74</v>
      </c>
      <c r="K186" s="55">
        <v>112.27404999999999</v>
      </c>
      <c r="L186" s="55">
        <v>108.90582849999998</v>
      </c>
      <c r="M186" s="55">
        <v>9.16</v>
      </c>
      <c r="N186" s="55">
        <v>9.5722000000000005</v>
      </c>
      <c r="O186" s="55">
        <v>9.447761400000001</v>
      </c>
      <c r="P186" s="55">
        <v>66.175141224019228</v>
      </c>
      <c r="Q186" s="55">
        <v>65.77637747168643</v>
      </c>
      <c r="R186" s="55">
        <v>66.175947047914704</v>
      </c>
      <c r="S186" s="55">
        <v>122.76122705467859</v>
      </c>
      <c r="T186" s="55">
        <v>122.15465202824927</v>
      </c>
      <c r="U186" s="55">
        <v>122.76223106409502</v>
      </c>
      <c r="V186" s="55">
        <v>24.863132778968247</v>
      </c>
      <c r="W186" s="55">
        <v>19.600000000000001</v>
      </c>
      <c r="X186" s="55">
        <v>18.8</v>
      </c>
      <c r="Y186" s="55">
        <v>11.665754936859678</v>
      </c>
      <c r="Z186" s="55">
        <v>16.47</v>
      </c>
      <c r="AA186" s="55">
        <v>17.399999999999999</v>
      </c>
      <c r="AB186" s="54">
        <v>67.707683820162202</v>
      </c>
      <c r="AC186" s="54">
        <v>68.259328435329053</v>
      </c>
      <c r="AD186" s="54">
        <v>63.836886833119323</v>
      </c>
      <c r="AE186" s="53">
        <f t="shared" si="28"/>
        <v>66.601299696203526</v>
      </c>
      <c r="AF186" s="53">
        <f t="shared" si="29"/>
        <v>109.97329283333333</v>
      </c>
      <c r="AG186" s="53">
        <f t="shared" si="30"/>
        <v>62.734388162681</v>
      </c>
      <c r="AH186" s="53">
        <f t="shared" si="31"/>
        <v>76.477570097105342</v>
      </c>
      <c r="AI186" s="51">
        <v>559</v>
      </c>
      <c r="AJ186" s="52">
        <f t="shared" si="23"/>
        <v>557</v>
      </c>
      <c r="AK186" s="51"/>
      <c r="AL186" s="51">
        <v>557</v>
      </c>
      <c r="AM186" s="50"/>
    </row>
    <row r="187" spans="1:39" s="49" customFormat="1" hidden="1">
      <c r="A187" s="57" t="s">
        <v>5140</v>
      </c>
      <c r="B187" s="77"/>
      <c r="C187" s="56" t="s">
        <v>5139</v>
      </c>
      <c r="D187" s="55">
        <v>60.221070000000005</v>
      </c>
      <c r="E187" s="55">
        <v>57.08957436</v>
      </c>
      <c r="F187" s="55">
        <v>55.548155852279997</v>
      </c>
      <c r="G187" s="55">
        <v>7.43</v>
      </c>
      <c r="H187" s="55">
        <v>6.3244159999999994</v>
      </c>
      <c r="I187" s="55">
        <v>6.1536567679999985</v>
      </c>
      <c r="J187" s="55">
        <v>68.789050000000003</v>
      </c>
      <c r="K187" s="55">
        <v>72.572447750000009</v>
      </c>
      <c r="L187" s="55">
        <v>70.612991660750012</v>
      </c>
      <c r="M187" s="55">
        <v>5.6026999999999996</v>
      </c>
      <c r="N187" s="55">
        <v>6.0229024999999998</v>
      </c>
      <c r="O187" s="55">
        <v>5.9988108899999997</v>
      </c>
      <c r="P187" s="55">
        <v>10.274475446428573</v>
      </c>
      <c r="Q187" s="55">
        <v>10.557592174462521</v>
      </c>
      <c r="R187" s="55">
        <v>10.277006171249413</v>
      </c>
      <c r="S187" s="55">
        <v>133.04493526275704</v>
      </c>
      <c r="T187" s="55">
        <v>132.50222288141629</v>
      </c>
      <c r="U187" s="55">
        <v>133.04567622322915</v>
      </c>
      <c r="V187" s="55">
        <v>24.863132778968247</v>
      </c>
      <c r="W187" s="55">
        <v>19.600000000000001</v>
      </c>
      <c r="X187" s="55">
        <v>18.8</v>
      </c>
      <c r="Y187" s="55">
        <v>11.665754936859678</v>
      </c>
      <c r="Z187" s="55">
        <v>16.47</v>
      </c>
      <c r="AA187" s="55">
        <v>17.399999999999999</v>
      </c>
      <c r="AB187" s="54">
        <v>44.688713231673518</v>
      </c>
      <c r="AC187" s="54">
        <v>40.71590885031479</v>
      </c>
      <c r="AD187" s="54">
        <v>37.170291896701002</v>
      </c>
      <c r="AE187" s="53">
        <f t="shared" si="28"/>
        <v>40.858304659563103</v>
      </c>
      <c r="AF187" s="53">
        <f t="shared" si="29"/>
        <v>70.658163136916684</v>
      </c>
      <c r="AG187" s="53">
        <f t="shared" si="30"/>
        <v>57.619600070759994</v>
      </c>
      <c r="AH187" s="53">
        <f t="shared" si="31"/>
        <v>52.498593131700716</v>
      </c>
      <c r="AI187" s="51">
        <v>383</v>
      </c>
      <c r="AJ187" s="52">
        <f t="shared" si="23"/>
        <v>382</v>
      </c>
      <c r="AK187" s="51"/>
      <c r="AL187" s="51">
        <v>382</v>
      </c>
      <c r="AM187" s="50"/>
    </row>
    <row r="188" spans="1:39" s="49" customFormat="1" hidden="1">
      <c r="A188" s="57" t="s">
        <v>5138</v>
      </c>
      <c r="B188" s="77"/>
      <c r="C188" s="56" t="s">
        <v>5137</v>
      </c>
      <c r="D188" s="55">
        <v>65.459999999999994</v>
      </c>
      <c r="E188" s="55">
        <v>62.613199999999999</v>
      </c>
      <c r="F188" s="55">
        <v>60.860030399999999</v>
      </c>
      <c r="G188" s="55">
        <v>6.37</v>
      </c>
      <c r="H188" s="55">
        <v>6.0546850000000001</v>
      </c>
      <c r="I188" s="55">
        <v>5.8851538199999993</v>
      </c>
      <c r="J188" s="55">
        <v>94.505655546814566</v>
      </c>
      <c r="K188" s="55">
        <v>97.586539917640721</v>
      </c>
      <c r="L188" s="55">
        <v>94.854116799946794</v>
      </c>
      <c r="M188" s="55">
        <v>7.7828328221768404</v>
      </c>
      <c r="N188" s="55">
        <v>8.2186714602187436</v>
      </c>
      <c r="O188" s="55">
        <v>8.1447034170767747</v>
      </c>
      <c r="P188" s="55">
        <v>12.931078571428571</v>
      </c>
      <c r="Q188" s="55">
        <v>14.276857028206518</v>
      </c>
      <c r="R188" s="55">
        <v>12.973364247497409</v>
      </c>
      <c r="S188" s="55">
        <v>111.26552806850617</v>
      </c>
      <c r="T188" s="55">
        <v>109.33411873667777</v>
      </c>
      <c r="U188" s="55">
        <v>111.27690098073209</v>
      </c>
      <c r="V188" s="55">
        <v>24.863132778968247</v>
      </c>
      <c r="W188" s="55">
        <v>19.600000000000001</v>
      </c>
      <c r="X188" s="55">
        <v>18.8</v>
      </c>
      <c r="Y188" s="55">
        <v>11.665754936859678</v>
      </c>
      <c r="Z188" s="55">
        <v>16.47</v>
      </c>
      <c r="AA188" s="55">
        <v>17.399999999999999</v>
      </c>
      <c r="AB188" s="54">
        <v>72.912275455292246</v>
      </c>
      <c r="AC188" s="54">
        <v>69.845748806361655</v>
      </c>
      <c r="AD188" s="54">
        <v>65.785885801044259</v>
      </c>
      <c r="AE188" s="53">
        <f t="shared" si="28"/>
        <v>69.514636687566068</v>
      </c>
      <c r="AF188" s="53">
        <f t="shared" si="29"/>
        <v>95.648770754800694</v>
      </c>
      <c r="AG188" s="53">
        <f t="shared" si="30"/>
        <v>62.977743466666659</v>
      </c>
      <c r="AH188" s="53">
        <f t="shared" si="31"/>
        <v>74.413946899149877</v>
      </c>
      <c r="AI188" s="51">
        <v>544</v>
      </c>
      <c r="AJ188" s="52">
        <f t="shared" si="23"/>
        <v>542</v>
      </c>
      <c r="AK188" s="51"/>
      <c r="AL188" s="51">
        <v>542</v>
      </c>
      <c r="AM188" s="50"/>
    </row>
    <row r="189" spans="1:39" s="49" customFormat="1" hidden="1">
      <c r="A189" s="57" t="s">
        <v>5136</v>
      </c>
      <c r="B189" s="77"/>
      <c r="C189" s="56" t="s">
        <v>5135</v>
      </c>
      <c r="D189" s="55">
        <v>53.320461492612615</v>
      </c>
      <c r="E189" s="55">
        <v>51.507565801863784</v>
      </c>
      <c r="F189" s="55">
        <v>51.584827150566582</v>
      </c>
      <c r="G189" s="55">
        <v>7.94</v>
      </c>
      <c r="H189" s="55">
        <v>6.7521760000000013</v>
      </c>
      <c r="I189" s="55">
        <v>6.45</v>
      </c>
      <c r="J189" s="55">
        <v>80.363573547750406</v>
      </c>
      <c r="K189" s="55">
        <v>84.068334288301699</v>
      </c>
      <c r="L189" s="55">
        <v>82.54</v>
      </c>
      <c r="M189" s="55">
        <v>6.3336887716902304</v>
      </c>
      <c r="N189" s="55">
        <v>6.7707132969368562</v>
      </c>
      <c r="O189" s="55">
        <v>6.7639425836399196</v>
      </c>
      <c r="P189" s="55">
        <v>7.4112499999999999</v>
      </c>
      <c r="Q189" s="55">
        <v>7.7117060810810809</v>
      </c>
      <c r="R189" s="55">
        <v>7.4151520270270268</v>
      </c>
      <c r="S189" s="55">
        <v>85.840525059665879</v>
      </c>
      <c r="T189" s="55">
        <v>85.20474407227357</v>
      </c>
      <c r="U189" s="55">
        <v>85.842106417090406</v>
      </c>
      <c r="V189" s="55">
        <v>24.863132778968247</v>
      </c>
      <c r="W189" s="55">
        <v>19.600000000000001</v>
      </c>
      <c r="X189" s="55">
        <v>18.8</v>
      </c>
      <c r="Y189" s="55">
        <v>11.665754936859678</v>
      </c>
      <c r="Z189" s="55">
        <v>16.47</v>
      </c>
      <c r="AA189" s="55">
        <v>17.399999999999999</v>
      </c>
      <c r="AB189" s="54">
        <v>64.554754590343038</v>
      </c>
      <c r="AC189" s="54">
        <v>63.342046634174565</v>
      </c>
      <c r="AD189" s="54">
        <v>60.765899869793593</v>
      </c>
      <c r="AE189" s="53">
        <f t="shared" si="28"/>
        <v>62.887567031437072</v>
      </c>
      <c r="AF189" s="53">
        <f t="shared" si="29"/>
        <v>82.323969278684046</v>
      </c>
      <c r="AG189" s="53">
        <f t="shared" si="30"/>
        <v>52.137618148347656</v>
      </c>
      <c r="AH189" s="53">
        <f t="shared" si="31"/>
        <v>65.059180372476462</v>
      </c>
      <c r="AI189" s="51">
        <v>475</v>
      </c>
      <c r="AJ189" s="52">
        <f t="shared" si="23"/>
        <v>474</v>
      </c>
      <c r="AK189" s="51"/>
      <c r="AL189" s="51">
        <v>474</v>
      </c>
      <c r="AM189" s="50"/>
    </row>
    <row r="190" spans="1:39" s="49" customFormat="1" hidden="1">
      <c r="A190" s="57" t="s">
        <v>5134</v>
      </c>
      <c r="B190" s="77"/>
      <c r="C190" s="56" t="s">
        <v>5133</v>
      </c>
      <c r="D190" s="55">
        <v>48.63</v>
      </c>
      <c r="E190" s="55">
        <v>48.830300000000001</v>
      </c>
      <c r="F190" s="55">
        <v>49.318603000000003</v>
      </c>
      <c r="G190" s="55">
        <v>6.13</v>
      </c>
      <c r="H190" s="55">
        <v>6.0564</v>
      </c>
      <c r="I190" s="55">
        <v>6.1169640000000003</v>
      </c>
      <c r="J190" s="55">
        <v>85.36</v>
      </c>
      <c r="K190" s="55">
        <v>88.113799999999998</v>
      </c>
      <c r="L190" s="55">
        <v>86.57</v>
      </c>
      <c r="M190" s="55">
        <v>7.2769774702264352</v>
      </c>
      <c r="N190" s="55">
        <v>7.5171177267439075</v>
      </c>
      <c r="O190" s="55">
        <v>7.4088285885000005</v>
      </c>
      <c r="P190" s="55">
        <v>1.9297115384615315</v>
      </c>
      <c r="Q190" s="55">
        <v>2.4670264279134</v>
      </c>
      <c r="R190" s="55">
        <v>1.9687203477660002</v>
      </c>
      <c r="S190" s="55">
        <v>135.72095416979715</v>
      </c>
      <c r="T190" s="55">
        <v>134.90493596257079</v>
      </c>
      <c r="U190" s="55">
        <v>135.72259949065406</v>
      </c>
      <c r="V190" s="55">
        <v>24.863132778968247</v>
      </c>
      <c r="W190" s="55">
        <v>19.600000000000001</v>
      </c>
      <c r="X190" s="55">
        <v>18.8</v>
      </c>
      <c r="Y190" s="55">
        <v>11.665754936859678</v>
      </c>
      <c r="Z190" s="55">
        <v>16.47</v>
      </c>
      <c r="AA190" s="55">
        <v>17.399999999999999</v>
      </c>
      <c r="AB190" s="54">
        <v>63.609785795366754</v>
      </c>
      <c r="AC190" s="54">
        <v>57.843959822791419</v>
      </c>
      <c r="AD190" s="54">
        <v>54.588864350994911</v>
      </c>
      <c r="AE190" s="53">
        <f t="shared" si="28"/>
        <v>58.680869989717699</v>
      </c>
      <c r="AF190" s="53">
        <f t="shared" si="29"/>
        <v>86.681266666666659</v>
      </c>
      <c r="AG190" s="53">
        <f t="shared" si="30"/>
        <v>48.926301000000002</v>
      </c>
      <c r="AH190" s="53">
        <f t="shared" si="31"/>
        <v>63.242326911525517</v>
      </c>
      <c r="AI190" s="51">
        <v>462</v>
      </c>
      <c r="AJ190" s="52">
        <f t="shared" si="23"/>
        <v>461</v>
      </c>
      <c r="AK190" s="51"/>
      <c r="AL190" s="51">
        <v>461</v>
      </c>
      <c r="AM190" s="50"/>
    </row>
    <row r="191" spans="1:39" s="49" customFormat="1" hidden="1">
      <c r="A191" s="57" t="s">
        <v>5132</v>
      </c>
      <c r="B191" s="77"/>
      <c r="C191" s="56" t="s">
        <v>5131</v>
      </c>
      <c r="D191" s="55">
        <v>51.64</v>
      </c>
      <c r="E191" s="55">
        <v>53.1892</v>
      </c>
      <c r="F191" s="55">
        <v>53.082821600000003</v>
      </c>
      <c r="G191" s="55">
        <v>5.1618073155188133</v>
      </c>
      <c r="H191" s="55">
        <v>5.0043721923954898</v>
      </c>
      <c r="I191" s="55">
        <v>4.9943634480106995</v>
      </c>
      <c r="J191" s="55">
        <v>117.75089886726792</v>
      </c>
      <c r="K191" s="55">
        <v>122.46</v>
      </c>
      <c r="L191" s="55">
        <v>121.040858981619</v>
      </c>
      <c r="M191" s="55">
        <v>9.9222353921271278</v>
      </c>
      <c r="N191" s="55">
        <v>10.448113867909866</v>
      </c>
      <c r="O191" s="55">
        <v>10.437665754041957</v>
      </c>
      <c r="P191" s="55">
        <v>9.2807939189189064</v>
      </c>
      <c r="Q191" s="55">
        <v>8.6033441608443244</v>
      </c>
      <c r="R191" s="55">
        <v>9.2985753058670202</v>
      </c>
      <c r="S191" s="55">
        <v>155.30000000000001</v>
      </c>
      <c r="T191" s="55">
        <v>155.30000000000001</v>
      </c>
      <c r="U191" s="55">
        <v>155.30000000000001</v>
      </c>
      <c r="V191" s="55">
        <v>24.863132778968247</v>
      </c>
      <c r="W191" s="55">
        <v>19.600000000000001</v>
      </c>
      <c r="X191" s="55">
        <v>18.8</v>
      </c>
      <c r="Y191" s="55">
        <v>11.665754936859678</v>
      </c>
      <c r="Z191" s="55">
        <v>16.47</v>
      </c>
      <c r="AA191" s="55">
        <v>17.399999999999999</v>
      </c>
      <c r="AB191" s="54">
        <v>90.518347491339526</v>
      </c>
      <c r="AC191" s="54">
        <v>86.107779392632665</v>
      </c>
      <c r="AD191" s="54">
        <v>82.680416104948335</v>
      </c>
      <c r="AE191" s="53">
        <f t="shared" si="28"/>
        <v>86.435514329640171</v>
      </c>
      <c r="AF191" s="53">
        <f t="shared" si="29"/>
        <v>120.41725261629564</v>
      </c>
      <c r="AG191" s="53">
        <f t="shared" si="30"/>
        <v>52.637340533333337</v>
      </c>
      <c r="AH191" s="53">
        <f t="shared" si="31"/>
        <v>86.481405452227321</v>
      </c>
      <c r="AI191" s="51">
        <v>632</v>
      </c>
      <c r="AJ191" s="52">
        <f t="shared" si="23"/>
        <v>630</v>
      </c>
      <c r="AK191" s="51"/>
      <c r="AL191" s="51">
        <v>630</v>
      </c>
      <c r="AM191" s="50"/>
    </row>
    <row r="192" spans="1:39" s="49" customFormat="1" hidden="1">
      <c r="A192" s="57" t="s">
        <v>5130</v>
      </c>
      <c r="B192" s="77"/>
      <c r="C192" s="56" t="s">
        <v>5129</v>
      </c>
      <c r="D192" s="55">
        <v>50.6</v>
      </c>
      <c r="E192" s="55">
        <v>50.883360000000003</v>
      </c>
      <c r="F192" s="55">
        <v>49.305975840000002</v>
      </c>
      <c r="G192" s="55">
        <v>6.82</v>
      </c>
      <c r="H192" s="55">
        <v>5.8556520000000001</v>
      </c>
      <c r="I192" s="55">
        <v>5.6741267880000006</v>
      </c>
      <c r="J192" s="55">
        <v>72.686925095526263</v>
      </c>
      <c r="K192" s="55">
        <v>79.396000000000001</v>
      </c>
      <c r="L192" s="55">
        <v>76.934724000000003</v>
      </c>
      <c r="M192" s="55">
        <v>6.2440568882331107</v>
      </c>
      <c r="N192" s="55">
        <v>6.7685576668446918</v>
      </c>
      <c r="O192" s="55">
        <v>6.7550205515110022</v>
      </c>
      <c r="P192" s="55">
        <v>20.079778409090906</v>
      </c>
      <c r="Q192" s="55">
        <v>20.66666632747064</v>
      </c>
      <c r="R192" s="55">
        <v>20.085333851581122</v>
      </c>
      <c r="S192" s="55">
        <v>112.2304822565969</v>
      </c>
      <c r="T192" s="55">
        <v>111.50472379400709</v>
      </c>
      <c r="U192" s="55">
        <v>112.23205685459926</v>
      </c>
      <c r="V192" s="55">
        <v>24.863132778968247</v>
      </c>
      <c r="W192" s="55">
        <v>19.600000000000001</v>
      </c>
      <c r="X192" s="55">
        <v>18.8</v>
      </c>
      <c r="Y192" s="55">
        <v>11.665754936859678</v>
      </c>
      <c r="Z192" s="55">
        <v>16.47</v>
      </c>
      <c r="AA192" s="55">
        <v>17.399999999999999</v>
      </c>
      <c r="AB192" s="54">
        <v>48.573598439412599</v>
      </c>
      <c r="AC192" s="54">
        <v>49.508673854590384</v>
      </c>
      <c r="AD192" s="54">
        <v>45.862163124269976</v>
      </c>
      <c r="AE192" s="53">
        <f t="shared" si="28"/>
        <v>47.981478472757651</v>
      </c>
      <c r="AF192" s="53">
        <f t="shared" si="29"/>
        <v>76.339216365175432</v>
      </c>
      <c r="AG192" s="53">
        <f t="shared" si="30"/>
        <v>50.263111946666669</v>
      </c>
      <c r="AH192" s="53">
        <f t="shared" si="31"/>
        <v>55.641321314339351</v>
      </c>
      <c r="AI192" s="51">
        <v>406</v>
      </c>
      <c r="AJ192" s="52">
        <f t="shared" si="23"/>
        <v>405</v>
      </c>
      <c r="AK192" s="51"/>
      <c r="AL192" s="51">
        <v>405</v>
      </c>
      <c r="AM192" s="50"/>
    </row>
    <row r="193" spans="1:39" s="49" customFormat="1" hidden="1">
      <c r="A193" s="57" t="s">
        <v>5128</v>
      </c>
      <c r="B193" s="77"/>
      <c r="C193" s="56" t="s">
        <v>5127</v>
      </c>
      <c r="D193" s="55">
        <v>49.516596370439999</v>
      </c>
      <c r="E193" s="55">
        <v>49.2</v>
      </c>
      <c r="F193" s="55">
        <v>48.708000000000006</v>
      </c>
      <c r="G193" s="55">
        <v>6.03</v>
      </c>
      <c r="H193" s="55">
        <v>5.85</v>
      </c>
      <c r="I193" s="55">
        <v>5.7915000000000001</v>
      </c>
      <c r="J193" s="55">
        <v>94.23</v>
      </c>
      <c r="K193" s="55">
        <v>91.238600000000005</v>
      </c>
      <c r="L193" s="55">
        <v>90.326214000000007</v>
      </c>
      <c r="M193" s="55">
        <v>8.1316302334822801</v>
      </c>
      <c r="N193" s="55">
        <v>7.8144966543764713</v>
      </c>
      <c r="O193" s="55">
        <v>7.8066821577220953</v>
      </c>
      <c r="P193" s="55">
        <v>20.379255319148935</v>
      </c>
      <c r="Q193" s="55">
        <v>19.816009569122208</v>
      </c>
      <c r="R193" s="55">
        <v>20.384591842189671</v>
      </c>
      <c r="S193" s="55">
        <v>137.45291786743516</v>
      </c>
      <c r="T193" s="55">
        <v>137.90145893371758</v>
      </c>
      <c r="U193" s="55">
        <v>137.45340417867433</v>
      </c>
      <c r="V193" s="55">
        <v>24.863132778968247</v>
      </c>
      <c r="W193" s="55">
        <v>19.600000000000001</v>
      </c>
      <c r="X193" s="55">
        <v>18.8</v>
      </c>
      <c r="Y193" s="55">
        <v>11.665754936859678</v>
      </c>
      <c r="Z193" s="55">
        <v>16.47</v>
      </c>
      <c r="AA193" s="55">
        <v>17.399999999999999</v>
      </c>
      <c r="AB193" s="54">
        <v>66.094210851542741</v>
      </c>
      <c r="AC193" s="54">
        <v>55.776855784091687</v>
      </c>
      <c r="AD193" s="54">
        <v>53.327286542105355</v>
      </c>
      <c r="AE193" s="53">
        <f t="shared" si="28"/>
        <v>58.399451059246609</v>
      </c>
      <c r="AF193" s="53">
        <f t="shared" si="29"/>
        <v>91.931604666666672</v>
      </c>
      <c r="AG193" s="53">
        <f t="shared" si="30"/>
        <v>49.141532123480005</v>
      </c>
      <c r="AH193" s="53">
        <f t="shared" si="31"/>
        <v>64.468009727159966</v>
      </c>
      <c r="AI193" s="51">
        <v>471</v>
      </c>
      <c r="AJ193" s="52">
        <f t="shared" si="23"/>
        <v>470</v>
      </c>
      <c r="AK193" s="51"/>
      <c r="AL193" s="51">
        <v>470</v>
      </c>
      <c r="AM193" s="50"/>
    </row>
    <row r="194" spans="1:39" s="49" customFormat="1">
      <c r="A194" s="57"/>
      <c r="B194" s="77" t="s">
        <v>5126</v>
      </c>
      <c r="C194" s="58" t="s">
        <v>4372</v>
      </c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4"/>
      <c r="AC194" s="54"/>
      <c r="AD194" s="54"/>
      <c r="AE194" s="53">
        <f>SUM(AE195:AE201)</f>
        <v>568.7631911460312</v>
      </c>
      <c r="AF194" s="53">
        <f>SUM(AF195:AF201)</f>
        <v>691.39829845140002</v>
      </c>
      <c r="AG194" s="53">
        <f>SUM(AG195:AG201)</f>
        <v>429.3537760166667</v>
      </c>
      <c r="AH194" s="53">
        <f>SUM(AH195:AH201)</f>
        <v>564.56961419003233</v>
      </c>
      <c r="AI194" s="51">
        <f>SUM(AI195:AI201)</f>
        <v>4124</v>
      </c>
      <c r="AJ194" s="52">
        <f t="shared" si="23"/>
        <v>5004</v>
      </c>
      <c r="AK194" s="51">
        <v>892</v>
      </c>
      <c r="AL194" s="51">
        <f>SUM(AL195:AL201)</f>
        <v>4112</v>
      </c>
      <c r="AM194" s="50"/>
    </row>
    <row r="195" spans="1:39" s="49" customFormat="1" hidden="1">
      <c r="A195" s="57" t="s">
        <v>5125</v>
      </c>
      <c r="B195" s="77"/>
      <c r="C195" s="56" t="s">
        <v>5124</v>
      </c>
      <c r="D195" s="55">
        <v>83.01</v>
      </c>
      <c r="E195" s="55">
        <v>74.877281999999994</v>
      </c>
      <c r="F195" s="55">
        <v>76.749214049999992</v>
      </c>
      <c r="G195" s="55">
        <v>8.2899999999999991</v>
      </c>
      <c r="H195" s="55">
        <v>7.4799910000000001</v>
      </c>
      <c r="I195" s="55">
        <v>7.6595107840000001</v>
      </c>
      <c r="J195" s="55">
        <v>138.22999999999999</v>
      </c>
      <c r="K195" s="55">
        <v>129.276331</v>
      </c>
      <c r="L195" s="55">
        <v>123.47709</v>
      </c>
      <c r="M195" s="55">
        <v>10.61</v>
      </c>
      <c r="N195" s="55">
        <v>10.03706</v>
      </c>
      <c r="O195" s="55">
        <v>9.71665968808</v>
      </c>
      <c r="P195" s="55">
        <v>11.096494565217391</v>
      </c>
      <c r="Q195" s="55">
        <v>60.31</v>
      </c>
      <c r="R195" s="55">
        <v>62.31</v>
      </c>
      <c r="S195" s="55">
        <v>117.05593667546174</v>
      </c>
      <c r="T195" s="55">
        <v>67.19</v>
      </c>
      <c r="U195" s="55">
        <v>66.289999999999992</v>
      </c>
      <c r="V195" s="55">
        <v>24.473564245760933</v>
      </c>
      <c r="W195" s="55">
        <v>23.83</v>
      </c>
      <c r="X195" s="55">
        <v>25.3</v>
      </c>
      <c r="Y195" s="55">
        <v>18.726431166070768</v>
      </c>
      <c r="Z195" s="55">
        <v>24.05</v>
      </c>
      <c r="AA195" s="55">
        <v>25.8</v>
      </c>
      <c r="AB195" s="54">
        <v>105.38185715496589</v>
      </c>
      <c r="AC195" s="54">
        <v>88.568240333333335</v>
      </c>
      <c r="AD195" s="54">
        <v>79.654089999999997</v>
      </c>
      <c r="AE195" s="53">
        <f t="shared" ref="AE195:AE201" si="32">(J195-(P195*V195+S195*Y195)/75+K195-(Q195*W195+T195*Z195)/75+L195-(R195*X195+U195*AA195)/75)/3</f>
        <v>91.201395829433068</v>
      </c>
      <c r="AF195" s="53">
        <f t="shared" ref="AF195:AF201" si="33">(J195+K195+L195)/3</f>
        <v>130.32780700000001</v>
      </c>
      <c r="AG195" s="53">
        <f t="shared" ref="AG195:AG201" si="34">(D195+E195+F195)/3</f>
        <v>78.212165350000006</v>
      </c>
      <c r="AH195" s="53">
        <f t="shared" ref="AH195:AH201" si="35">AE195*0.5+AF195*0.25+AG195*0.25</f>
        <v>97.735691002216541</v>
      </c>
      <c r="AI195" s="51">
        <v>714</v>
      </c>
      <c r="AJ195" s="52">
        <f t="shared" si="23"/>
        <v>712</v>
      </c>
      <c r="AK195" s="51"/>
      <c r="AL195" s="51">
        <v>712</v>
      </c>
      <c r="AM195" s="50"/>
    </row>
    <row r="196" spans="1:39" s="49" customFormat="1" hidden="1">
      <c r="A196" s="57" t="s">
        <v>5123</v>
      </c>
      <c r="B196" s="77"/>
      <c r="C196" s="56" t="s">
        <v>5122</v>
      </c>
      <c r="D196" s="55">
        <v>87.96</v>
      </c>
      <c r="E196" s="55">
        <v>79.287999999999997</v>
      </c>
      <c r="F196" s="55">
        <v>81.587351999999996</v>
      </c>
      <c r="G196" s="55">
        <v>10.62</v>
      </c>
      <c r="H196" s="55">
        <v>8.4758999999999993</v>
      </c>
      <c r="I196" s="55">
        <v>8.7047492999999978</v>
      </c>
      <c r="J196" s="55">
        <v>131.63999999999999</v>
      </c>
      <c r="K196" s="55">
        <v>113.3796</v>
      </c>
      <c r="L196" s="55">
        <v>112.42073500000001</v>
      </c>
      <c r="M196" s="55">
        <v>9.68</v>
      </c>
      <c r="N196" s="55">
        <v>8.595839999999999</v>
      </c>
      <c r="O196" s="55">
        <v>8.6044358399999989</v>
      </c>
      <c r="P196" s="55">
        <v>18.772620576633102</v>
      </c>
      <c r="Q196" s="55">
        <v>31.067</v>
      </c>
      <c r="R196" s="55">
        <v>31.4</v>
      </c>
      <c r="S196" s="55">
        <v>28.153347544194261</v>
      </c>
      <c r="T196" s="55">
        <v>15.933</v>
      </c>
      <c r="U196" s="55">
        <v>15.800000000000004</v>
      </c>
      <c r="V196" s="55">
        <v>24.473564245760933</v>
      </c>
      <c r="W196" s="55">
        <v>23.83</v>
      </c>
      <c r="X196" s="55">
        <v>25.3</v>
      </c>
      <c r="Y196" s="55">
        <v>18.726431166070768</v>
      </c>
      <c r="Z196" s="55">
        <v>24.05</v>
      </c>
      <c r="AA196" s="55">
        <v>25.8</v>
      </c>
      <c r="AB196" s="54">
        <v>118.48473785834204</v>
      </c>
      <c r="AC196" s="54">
        <v>98.399396533333331</v>
      </c>
      <c r="AD196" s="54">
        <v>96.393268333333339</v>
      </c>
      <c r="AE196" s="53">
        <f t="shared" si="32"/>
        <v>104.42580090833623</v>
      </c>
      <c r="AF196" s="53">
        <f t="shared" si="33"/>
        <v>119.14677833333333</v>
      </c>
      <c r="AG196" s="53">
        <f t="shared" si="34"/>
        <v>82.945117333333329</v>
      </c>
      <c r="AH196" s="53">
        <f t="shared" si="35"/>
        <v>102.73587437083478</v>
      </c>
      <c r="AI196" s="51">
        <v>750</v>
      </c>
      <c r="AJ196" s="52">
        <f t="shared" si="23"/>
        <v>748</v>
      </c>
      <c r="AK196" s="51"/>
      <c r="AL196" s="51">
        <v>748</v>
      </c>
      <c r="AM196" s="50"/>
    </row>
    <row r="197" spans="1:39" s="49" customFormat="1" hidden="1">
      <c r="A197" s="57" t="s">
        <v>5121</v>
      </c>
      <c r="B197" s="77"/>
      <c r="C197" s="56" t="s">
        <v>5120</v>
      </c>
      <c r="D197" s="55">
        <v>59.73</v>
      </c>
      <c r="E197" s="55">
        <v>62.27</v>
      </c>
      <c r="F197" s="55">
        <v>60.617882999999999</v>
      </c>
      <c r="G197" s="55">
        <v>7.18</v>
      </c>
      <c r="H197" s="55">
        <v>7.58</v>
      </c>
      <c r="I197" s="55">
        <v>7.2467059999999996</v>
      </c>
      <c r="J197" s="55">
        <v>121.39</v>
      </c>
      <c r="K197" s="55">
        <v>113.242425</v>
      </c>
      <c r="L197" s="55">
        <v>109.3455</v>
      </c>
      <c r="M197" s="55">
        <v>9.3800000000000008</v>
      </c>
      <c r="N197" s="55">
        <v>8.6014600000000012</v>
      </c>
      <c r="O197" s="55">
        <v>8.5756556200000009</v>
      </c>
      <c r="P197" s="55">
        <v>27.043516945061292</v>
      </c>
      <c r="Q197" s="55">
        <v>49.702399999999997</v>
      </c>
      <c r="R197" s="55">
        <v>50.4</v>
      </c>
      <c r="S197" s="55">
        <v>40.511952614393387</v>
      </c>
      <c r="T197" s="55">
        <v>20.897599999999997</v>
      </c>
      <c r="U197" s="55">
        <v>21.000000000000007</v>
      </c>
      <c r="V197" s="55">
        <v>24.473564245760933</v>
      </c>
      <c r="W197" s="55">
        <v>23.83</v>
      </c>
      <c r="X197" s="55">
        <v>25.3</v>
      </c>
      <c r="Y197" s="55">
        <v>18.726431166070768</v>
      </c>
      <c r="Z197" s="55">
        <v>24.05</v>
      </c>
      <c r="AA197" s="55">
        <v>25.8</v>
      </c>
      <c r="AB197" s="54">
        <v>102.45005944769547</v>
      </c>
      <c r="AC197" s="54">
        <v>90.749152039999998</v>
      </c>
      <c r="AD197" s="54">
        <v>85.119900000000001</v>
      </c>
      <c r="AE197" s="53">
        <f t="shared" si="32"/>
        <v>92.77303716256516</v>
      </c>
      <c r="AF197" s="53">
        <f t="shared" si="33"/>
        <v>114.65930833333334</v>
      </c>
      <c r="AG197" s="53">
        <f t="shared" si="34"/>
        <v>60.872627666666666</v>
      </c>
      <c r="AH197" s="53">
        <f t="shared" si="35"/>
        <v>90.269502581282595</v>
      </c>
      <c r="AI197" s="51">
        <v>659</v>
      </c>
      <c r="AJ197" s="52">
        <f t="shared" si="23"/>
        <v>658</v>
      </c>
      <c r="AK197" s="51"/>
      <c r="AL197" s="51">
        <v>658</v>
      </c>
      <c r="AM197" s="50"/>
    </row>
    <row r="198" spans="1:39" s="49" customFormat="1" hidden="1">
      <c r="A198" s="57" t="s">
        <v>5119</v>
      </c>
      <c r="B198" s="77"/>
      <c r="C198" s="56" t="s">
        <v>5118</v>
      </c>
      <c r="D198" s="55">
        <v>44.32</v>
      </c>
      <c r="E198" s="55">
        <v>45.93</v>
      </c>
      <c r="F198" s="55">
        <v>47.721269999999997</v>
      </c>
      <c r="G198" s="55">
        <v>4.57</v>
      </c>
      <c r="H198" s="55">
        <v>4.6399999999999997</v>
      </c>
      <c r="I198" s="55">
        <v>4.7559999999999993</v>
      </c>
      <c r="J198" s="55">
        <v>64.430000000000007</v>
      </c>
      <c r="K198" s="55">
        <v>61.05</v>
      </c>
      <c r="L198" s="55">
        <v>64.651949999999999</v>
      </c>
      <c r="M198" s="55">
        <v>4.72</v>
      </c>
      <c r="N198" s="55">
        <v>4.5736799999999995</v>
      </c>
      <c r="O198" s="55">
        <v>4.9121323199999996</v>
      </c>
      <c r="P198" s="55">
        <v>12</v>
      </c>
      <c r="Q198" s="55">
        <v>18.347799999999999</v>
      </c>
      <c r="R198" s="55">
        <v>18.5</v>
      </c>
      <c r="S198" s="55">
        <v>38.750128534704366</v>
      </c>
      <c r="T198" s="55">
        <v>21.452199999999998</v>
      </c>
      <c r="U198" s="55">
        <v>21.5</v>
      </c>
      <c r="V198" s="55">
        <v>24.473564245760933</v>
      </c>
      <c r="W198" s="55">
        <v>23.83</v>
      </c>
      <c r="X198" s="55">
        <v>25.3</v>
      </c>
      <c r="Y198" s="55">
        <v>18.726431166070768</v>
      </c>
      <c r="Z198" s="55">
        <v>24.05</v>
      </c>
      <c r="AA198" s="55">
        <v>25.8</v>
      </c>
      <c r="AB198" s="54">
        <v>50.838874858257782</v>
      </c>
      <c r="AC198" s="54">
        <v>48.341286879999998</v>
      </c>
      <c r="AD198" s="54">
        <v>51.015283333333329</v>
      </c>
      <c r="AE198" s="53">
        <f t="shared" si="32"/>
        <v>50.065148357197039</v>
      </c>
      <c r="AF198" s="53">
        <f t="shared" si="33"/>
        <v>63.377316666666673</v>
      </c>
      <c r="AG198" s="53">
        <f t="shared" si="34"/>
        <v>45.990423333333332</v>
      </c>
      <c r="AH198" s="53">
        <f t="shared" si="35"/>
        <v>52.374509178598522</v>
      </c>
      <c r="AI198" s="51">
        <v>383</v>
      </c>
      <c r="AJ198" s="52">
        <f t="shared" ref="AJ198:AJ261" si="36">AK198+AL198+AM198</f>
        <v>381</v>
      </c>
      <c r="AK198" s="51"/>
      <c r="AL198" s="51">
        <v>381</v>
      </c>
      <c r="AM198" s="50"/>
    </row>
    <row r="199" spans="1:39" s="49" customFormat="1" hidden="1">
      <c r="A199" s="57" t="s">
        <v>5117</v>
      </c>
      <c r="B199" s="77"/>
      <c r="C199" s="56" t="s">
        <v>3479</v>
      </c>
      <c r="D199" s="55">
        <v>60.2</v>
      </c>
      <c r="E199" s="55">
        <v>56.84</v>
      </c>
      <c r="F199" s="55">
        <v>58.772560000000006</v>
      </c>
      <c r="G199" s="55">
        <v>6.56</v>
      </c>
      <c r="H199" s="55">
        <v>6</v>
      </c>
      <c r="I199" s="55">
        <v>6.1859999999999999</v>
      </c>
      <c r="J199" s="55">
        <v>97.07</v>
      </c>
      <c r="K199" s="55">
        <v>98.69</v>
      </c>
      <c r="L199" s="55">
        <v>97.985995000000003</v>
      </c>
      <c r="M199" s="55">
        <v>7.39</v>
      </c>
      <c r="N199" s="55">
        <v>7.4409999999999998</v>
      </c>
      <c r="O199" s="55">
        <v>7.4335589999999989</v>
      </c>
      <c r="P199" s="55">
        <v>2.4812812499999932</v>
      </c>
      <c r="Q199" s="55">
        <v>14.9703</v>
      </c>
      <c r="R199" s="55">
        <v>16</v>
      </c>
      <c r="S199" s="55">
        <v>45.707346938775515</v>
      </c>
      <c r="T199" s="55">
        <v>20.929699999999997</v>
      </c>
      <c r="U199" s="55">
        <v>20.100000000000001</v>
      </c>
      <c r="V199" s="55">
        <v>24.473564245760933</v>
      </c>
      <c r="W199" s="55">
        <v>23.83</v>
      </c>
      <c r="X199" s="55">
        <v>25.3</v>
      </c>
      <c r="Y199" s="55">
        <v>18.726431166070768</v>
      </c>
      <c r="Z199" s="55">
        <v>24.05</v>
      </c>
      <c r="AA199" s="55">
        <v>25.8</v>
      </c>
      <c r="AB199" s="54">
        <v>84.847849569115027</v>
      </c>
      <c r="AC199" s="54">
        <v>87.22197954666666</v>
      </c>
      <c r="AD199" s="54">
        <v>85.674261666666666</v>
      </c>
      <c r="AE199" s="53">
        <f t="shared" si="32"/>
        <v>85.91469692748278</v>
      </c>
      <c r="AF199" s="53">
        <f t="shared" si="33"/>
        <v>97.91533166666666</v>
      </c>
      <c r="AG199" s="53">
        <f t="shared" si="34"/>
        <v>58.604186666666671</v>
      </c>
      <c r="AH199" s="53">
        <f t="shared" si="35"/>
        <v>82.087228047074731</v>
      </c>
      <c r="AI199" s="51">
        <v>600</v>
      </c>
      <c r="AJ199" s="52">
        <f t="shared" si="36"/>
        <v>598</v>
      </c>
      <c r="AK199" s="51"/>
      <c r="AL199" s="51">
        <v>598</v>
      </c>
      <c r="AM199" s="50"/>
    </row>
    <row r="200" spans="1:39" s="49" customFormat="1" hidden="1">
      <c r="A200" s="57" t="s">
        <v>5116</v>
      </c>
      <c r="B200" s="77"/>
      <c r="C200" s="56" t="s">
        <v>5115</v>
      </c>
      <c r="D200" s="55">
        <v>57.2</v>
      </c>
      <c r="E200" s="55">
        <v>52.14</v>
      </c>
      <c r="F200" s="55">
        <v>49.613996999999998</v>
      </c>
      <c r="G200" s="55">
        <v>6.74</v>
      </c>
      <c r="H200" s="55">
        <v>5.95</v>
      </c>
      <c r="I200" s="55">
        <v>4.7729919999999995</v>
      </c>
      <c r="J200" s="55">
        <v>92.41</v>
      </c>
      <c r="K200" s="55">
        <v>84.377558999999991</v>
      </c>
      <c r="L200" s="55">
        <v>74.433141000000006</v>
      </c>
      <c r="M200" s="55">
        <v>7.08</v>
      </c>
      <c r="N200" s="55">
        <v>6.3932400000000005</v>
      </c>
      <c r="O200" s="55">
        <v>5.8826481280524998</v>
      </c>
      <c r="P200" s="55">
        <v>3.4676744186046511</v>
      </c>
      <c r="Q200" s="55">
        <v>15.577</v>
      </c>
      <c r="R200" s="55">
        <v>16.3</v>
      </c>
      <c r="S200" s="55">
        <v>45.981585903083698</v>
      </c>
      <c r="T200" s="55">
        <v>21.423000000000002</v>
      </c>
      <c r="U200" s="55">
        <v>20.900000000000002</v>
      </c>
      <c r="V200" s="55">
        <v>24.473564245760933</v>
      </c>
      <c r="W200" s="55">
        <v>23.83</v>
      </c>
      <c r="X200" s="55">
        <v>25.3</v>
      </c>
      <c r="Y200" s="55">
        <v>18.726431166070768</v>
      </c>
      <c r="Z200" s="55">
        <v>24.05</v>
      </c>
      <c r="AA200" s="55">
        <v>25.8</v>
      </c>
      <c r="AB200" s="54">
        <v>79.7975019201604</v>
      </c>
      <c r="AC200" s="54">
        <v>72.558584866666649</v>
      </c>
      <c r="AD200" s="54">
        <v>61.745007666666673</v>
      </c>
      <c r="AE200" s="53">
        <f t="shared" si="32"/>
        <v>71.3670314844979</v>
      </c>
      <c r="AF200" s="53">
        <f t="shared" si="33"/>
        <v>83.740233333333336</v>
      </c>
      <c r="AG200" s="53">
        <f t="shared" si="34"/>
        <v>52.984665666666672</v>
      </c>
      <c r="AH200" s="53">
        <f t="shared" si="35"/>
        <v>69.864740492248956</v>
      </c>
      <c r="AI200" s="51">
        <v>510</v>
      </c>
      <c r="AJ200" s="52">
        <f t="shared" si="36"/>
        <v>509</v>
      </c>
      <c r="AK200" s="51"/>
      <c r="AL200" s="51">
        <v>509</v>
      </c>
      <c r="AM200" s="50"/>
    </row>
    <row r="201" spans="1:39" s="49" customFormat="1" hidden="1">
      <c r="A201" s="57" t="s">
        <v>5114</v>
      </c>
      <c r="B201" s="77"/>
      <c r="C201" s="56" t="s">
        <v>5113</v>
      </c>
      <c r="D201" s="55">
        <v>51.03</v>
      </c>
      <c r="E201" s="55">
        <v>48.21</v>
      </c>
      <c r="F201" s="55">
        <v>49.993769999999998</v>
      </c>
      <c r="G201" s="55">
        <v>5.21</v>
      </c>
      <c r="H201" s="55">
        <v>5.05</v>
      </c>
      <c r="I201" s="55">
        <v>5.2166499999999996</v>
      </c>
      <c r="J201" s="55">
        <v>83.121269354199995</v>
      </c>
      <c r="K201" s="55">
        <v>80.38</v>
      </c>
      <c r="L201" s="55">
        <v>83.193299999999994</v>
      </c>
      <c r="M201" s="55">
        <v>6.0832359127076012</v>
      </c>
      <c r="N201" s="55">
        <v>5.97</v>
      </c>
      <c r="O201" s="55">
        <v>6.36402</v>
      </c>
      <c r="P201" s="55">
        <v>2.2172000000000001</v>
      </c>
      <c r="Q201" s="55">
        <v>12.083399999999999</v>
      </c>
      <c r="R201" s="55">
        <v>12.6</v>
      </c>
      <c r="S201" s="55">
        <v>35.090517241379317</v>
      </c>
      <c r="T201" s="55">
        <v>15.316599999999999</v>
      </c>
      <c r="U201" s="55">
        <v>15.000000000000002</v>
      </c>
      <c r="V201" s="55">
        <v>24.473564245760933</v>
      </c>
      <c r="W201" s="55">
        <v>23.83</v>
      </c>
      <c r="X201" s="55">
        <v>25.3</v>
      </c>
      <c r="Y201" s="55">
        <v>18.726431166070768</v>
      </c>
      <c r="Z201" s="55">
        <v>24.05</v>
      </c>
      <c r="AA201" s="55">
        <v>25.8</v>
      </c>
      <c r="AB201" s="54">
        <v>73.636163456223855</v>
      </c>
      <c r="AC201" s="54">
        <v>71.629177973333327</v>
      </c>
      <c r="AD201" s="54">
        <v>73.782899999999998</v>
      </c>
      <c r="AE201" s="53">
        <f t="shared" si="32"/>
        <v>73.016080476519065</v>
      </c>
      <c r="AF201" s="53">
        <f t="shared" si="33"/>
        <v>82.231523118066661</v>
      </c>
      <c r="AG201" s="53">
        <f t="shared" si="34"/>
        <v>49.744589999999995</v>
      </c>
      <c r="AH201" s="53">
        <f t="shared" si="35"/>
        <v>69.502068517776195</v>
      </c>
      <c r="AI201" s="51">
        <v>508</v>
      </c>
      <c r="AJ201" s="52">
        <f t="shared" si="36"/>
        <v>506</v>
      </c>
      <c r="AK201" s="51"/>
      <c r="AL201" s="51">
        <v>506</v>
      </c>
      <c r="AM201" s="50"/>
    </row>
    <row r="202" spans="1:39" s="49" customFormat="1">
      <c r="A202" s="57"/>
      <c r="B202" s="77" t="s">
        <v>5112</v>
      </c>
      <c r="C202" s="58" t="s">
        <v>4372</v>
      </c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4"/>
      <c r="AC202" s="54"/>
      <c r="AD202" s="54"/>
      <c r="AE202" s="53">
        <f>SUM(AE203:AE224)</f>
        <v>1470.089958663094</v>
      </c>
      <c r="AF202" s="53">
        <f>SUM(AF203:AF224)</f>
        <v>1825.7573952766484</v>
      </c>
      <c r="AG202" s="53">
        <f>SUM(AG203:AG224)</f>
        <v>1001.3720032111906</v>
      </c>
      <c r="AH202" s="53">
        <f>SUM(AH203:AH224)</f>
        <v>1441.8273289535066</v>
      </c>
      <c r="AI202" s="51">
        <f>SUM(AI203:AI224)</f>
        <v>10532</v>
      </c>
      <c r="AJ202" s="52">
        <f t="shared" si="36"/>
        <v>11712</v>
      </c>
      <c r="AK202" s="51">
        <v>1210</v>
      </c>
      <c r="AL202" s="51">
        <f>SUM(AL203:AL224)</f>
        <v>10502</v>
      </c>
      <c r="AM202" s="50"/>
    </row>
    <row r="203" spans="1:39" s="49" customFormat="1" hidden="1">
      <c r="A203" s="57" t="s">
        <v>5111</v>
      </c>
      <c r="B203" s="77"/>
      <c r="C203" s="56" t="s">
        <v>5110</v>
      </c>
      <c r="D203" s="55">
        <v>69.88</v>
      </c>
      <c r="E203" s="55">
        <v>70.12</v>
      </c>
      <c r="F203" s="55">
        <v>69.62</v>
      </c>
      <c r="G203" s="55">
        <v>6.45</v>
      </c>
      <c r="H203" s="55">
        <v>6.59</v>
      </c>
      <c r="I203" s="55">
        <v>6.5</v>
      </c>
      <c r="J203" s="55">
        <v>119.02</v>
      </c>
      <c r="K203" s="55">
        <v>121.43</v>
      </c>
      <c r="L203" s="55">
        <v>120.93</v>
      </c>
      <c r="M203" s="55">
        <v>9.8017813075275431</v>
      </c>
      <c r="N203" s="55">
        <v>9.8311866514501265</v>
      </c>
      <c r="O203" s="55">
        <v>9.546082238558073</v>
      </c>
      <c r="P203" s="55">
        <v>21.347780172413792</v>
      </c>
      <c r="Q203" s="55">
        <v>21.914664030827868</v>
      </c>
      <c r="R203" s="55">
        <v>45.533099999999997</v>
      </c>
      <c r="S203" s="55">
        <v>79.329009126466758</v>
      </c>
      <c r="T203" s="55">
        <v>78.508573766502039</v>
      </c>
      <c r="U203" s="55">
        <v>41.4681</v>
      </c>
      <c r="V203" s="55">
        <v>25.737153811337585</v>
      </c>
      <c r="W203" s="55">
        <v>22.21</v>
      </c>
      <c r="X203" s="55">
        <v>24</v>
      </c>
      <c r="Y203" s="55">
        <v>14.754054217808575</v>
      </c>
      <c r="Z203" s="55">
        <v>17.54</v>
      </c>
      <c r="AA203" s="55">
        <v>17.600000000000001</v>
      </c>
      <c r="AB203" s="54">
        <v>96.088591953000545</v>
      </c>
      <c r="AC203" s="54">
        <v>96.579799040144906</v>
      </c>
      <c r="AD203" s="54">
        <v>96.628227200000012</v>
      </c>
      <c r="AE203" s="53">
        <f t="shared" ref="AE203:AE224" si="37">(J203-(P203*V203+S203*Y203)/75+K203-(Q203*W203+T203*Z203)/75+L203-(R203*X203+U203*AA203)/75)/3</f>
        <v>96.43220606438183</v>
      </c>
      <c r="AF203" s="53">
        <f t="shared" ref="AF203:AF224" si="38">(J203+K203+L203)/3</f>
        <v>120.46</v>
      </c>
      <c r="AG203" s="53">
        <f t="shared" ref="AG203:AG224" si="39">(D203+E203+F203)/3</f>
        <v>69.873333333333335</v>
      </c>
      <c r="AH203" s="53">
        <f t="shared" ref="AH203:AH224" si="40">AE203*0.5+AF203*0.25+AG203*0.25</f>
        <v>95.799436365524244</v>
      </c>
      <c r="AI203" s="51">
        <v>700</v>
      </c>
      <c r="AJ203" s="52">
        <f t="shared" si="36"/>
        <v>698</v>
      </c>
      <c r="AK203" s="51"/>
      <c r="AL203" s="51">
        <v>698</v>
      </c>
      <c r="AM203" s="50"/>
    </row>
    <row r="204" spans="1:39" s="49" customFormat="1" hidden="1">
      <c r="A204" s="57" t="s">
        <v>5109</v>
      </c>
      <c r="B204" s="77"/>
      <c r="C204" s="56" t="s">
        <v>5108</v>
      </c>
      <c r="D204" s="55">
        <v>48.53</v>
      </c>
      <c r="E204" s="55">
        <v>49.31</v>
      </c>
      <c r="F204" s="55">
        <v>49.05</v>
      </c>
      <c r="G204" s="55">
        <v>5.46</v>
      </c>
      <c r="H204" s="55">
        <v>5.47</v>
      </c>
      <c r="I204" s="55">
        <v>5.3</v>
      </c>
      <c r="J204" s="55">
        <v>83.85</v>
      </c>
      <c r="K204" s="55">
        <v>85.85</v>
      </c>
      <c r="L204" s="55">
        <v>85.35</v>
      </c>
      <c r="M204" s="55">
        <v>6.97</v>
      </c>
      <c r="N204" s="55">
        <v>6.9769699999999997</v>
      </c>
      <c r="O204" s="55">
        <v>6.7606839299999999</v>
      </c>
      <c r="P204" s="55">
        <v>12.122201492537314</v>
      </c>
      <c r="Q204" s="55">
        <v>12.512153168826245</v>
      </c>
      <c r="R204" s="55">
        <v>32.713200000000001</v>
      </c>
      <c r="S204" s="55">
        <v>59.440175131348518</v>
      </c>
      <c r="T204" s="55">
        <v>58.709103623070909</v>
      </c>
      <c r="U204" s="55">
        <v>32.374700000000004</v>
      </c>
      <c r="V204" s="55">
        <v>25.737153811337585</v>
      </c>
      <c r="W204" s="55">
        <v>22.21</v>
      </c>
      <c r="X204" s="55">
        <v>24</v>
      </c>
      <c r="Y204" s="55">
        <v>14.754054217808575</v>
      </c>
      <c r="Z204" s="55">
        <v>17.54</v>
      </c>
      <c r="AA204" s="55">
        <v>17.600000000000001</v>
      </c>
      <c r="AB204" s="54">
        <v>67.997006254007829</v>
      </c>
      <c r="AC204" s="54">
        <v>68.414632007622743</v>
      </c>
      <c r="AD204" s="54">
        <v>67.284513066666662</v>
      </c>
      <c r="AE204" s="53">
        <f t="shared" si="37"/>
        <v>67.898717109432411</v>
      </c>
      <c r="AF204" s="53">
        <f t="shared" si="38"/>
        <v>85.016666666666666</v>
      </c>
      <c r="AG204" s="53">
        <f t="shared" si="39"/>
        <v>48.963333333333331</v>
      </c>
      <c r="AH204" s="53">
        <f t="shared" si="40"/>
        <v>67.444358554716203</v>
      </c>
      <c r="AI204" s="51">
        <v>493</v>
      </c>
      <c r="AJ204" s="52">
        <f t="shared" si="36"/>
        <v>491</v>
      </c>
      <c r="AK204" s="51"/>
      <c r="AL204" s="51">
        <v>491</v>
      </c>
      <c r="AM204" s="50"/>
    </row>
    <row r="205" spans="1:39" s="49" customFormat="1" hidden="1">
      <c r="A205" s="57" t="s">
        <v>5107</v>
      </c>
      <c r="B205" s="77"/>
      <c r="C205" s="56" t="s">
        <v>5106</v>
      </c>
      <c r="D205" s="55">
        <v>49.16</v>
      </c>
      <c r="E205" s="55">
        <v>49.65</v>
      </c>
      <c r="F205" s="55">
        <v>49.3</v>
      </c>
      <c r="G205" s="55">
        <v>6.04</v>
      </c>
      <c r="H205" s="55">
        <v>6.01</v>
      </c>
      <c r="I205" s="55">
        <v>5.81</v>
      </c>
      <c r="J205" s="55">
        <v>84.26</v>
      </c>
      <c r="K205" s="55">
        <v>85.64</v>
      </c>
      <c r="L205" s="55">
        <v>85.14</v>
      </c>
      <c r="M205" s="55">
        <v>6.57</v>
      </c>
      <c r="N205" s="55">
        <v>6.6799199999999992</v>
      </c>
      <c r="O205" s="55">
        <v>6.6665601599999995</v>
      </c>
      <c r="P205" s="55">
        <v>11.825806451612904</v>
      </c>
      <c r="Q205" s="55">
        <v>12.002604222484193</v>
      </c>
      <c r="R205" s="55">
        <v>33.703099999999999</v>
      </c>
      <c r="S205" s="55">
        <v>70.910237068965515</v>
      </c>
      <c r="T205" s="55">
        <v>70.502359693409048</v>
      </c>
      <c r="U205" s="55">
        <v>38.235300000000002</v>
      </c>
      <c r="V205" s="55">
        <v>25.737153811337585</v>
      </c>
      <c r="W205" s="55">
        <v>22.21</v>
      </c>
      <c r="X205" s="55">
        <v>24</v>
      </c>
      <c r="Y205" s="55">
        <v>14.754054217808575</v>
      </c>
      <c r="Z205" s="55">
        <v>17.54</v>
      </c>
      <c r="AA205" s="55">
        <v>17.600000000000001</v>
      </c>
      <c r="AB205" s="54">
        <v>66.252318907980722</v>
      </c>
      <c r="AC205" s="54">
        <v>65.597476949283077</v>
      </c>
      <c r="AD205" s="54">
        <v>65.382457599999995</v>
      </c>
      <c r="AE205" s="53">
        <f t="shared" si="37"/>
        <v>65.744084485754598</v>
      </c>
      <c r="AF205" s="53">
        <f t="shared" si="38"/>
        <v>85.013333333333335</v>
      </c>
      <c r="AG205" s="53">
        <f t="shared" si="39"/>
        <v>49.370000000000005</v>
      </c>
      <c r="AH205" s="53">
        <f t="shared" si="40"/>
        <v>66.467875576210631</v>
      </c>
      <c r="AI205" s="51">
        <v>485</v>
      </c>
      <c r="AJ205" s="52">
        <f t="shared" si="36"/>
        <v>484</v>
      </c>
      <c r="AK205" s="51"/>
      <c r="AL205" s="51">
        <v>484</v>
      </c>
      <c r="AM205" s="50"/>
    </row>
    <row r="206" spans="1:39" s="49" customFormat="1" hidden="1">
      <c r="A206" s="57" t="s">
        <v>5105</v>
      </c>
      <c r="B206" s="77"/>
      <c r="C206" s="56" t="s">
        <v>5104</v>
      </c>
      <c r="D206" s="55">
        <v>30.767733905462268</v>
      </c>
      <c r="E206" s="55">
        <v>29.456313130279824</v>
      </c>
      <c r="F206" s="55">
        <v>23.666656018061129</v>
      </c>
      <c r="G206" s="55">
        <v>2.4856140057496035</v>
      </c>
      <c r="H206" s="55">
        <v>1.9875947384380959</v>
      </c>
      <c r="I206" s="55">
        <v>1.3865803433524104</v>
      </c>
      <c r="J206" s="55">
        <v>55.588213687244952</v>
      </c>
      <c r="K206" s="55">
        <v>57.846279469302864</v>
      </c>
      <c r="L206" s="55">
        <v>49.574334808780854</v>
      </c>
      <c r="M206" s="55">
        <v>3.9361403133448878</v>
      </c>
      <c r="N206" s="55">
        <v>4.1393764507972604</v>
      </c>
      <c r="O206" s="55">
        <v>3.58342858802737</v>
      </c>
      <c r="P206" s="55">
        <v>8.9836005434782624</v>
      </c>
      <c r="Q206" s="55">
        <v>9.0504944250761419</v>
      </c>
      <c r="R206" s="55">
        <v>29.918500000000002</v>
      </c>
      <c r="S206" s="55">
        <v>73.66397241379309</v>
      </c>
      <c r="T206" s="55">
        <v>73.301789539319373</v>
      </c>
      <c r="U206" s="55">
        <v>45.446300000000001</v>
      </c>
      <c r="V206" s="55">
        <v>25.737153811337585</v>
      </c>
      <c r="W206" s="55">
        <v>22.21</v>
      </c>
      <c r="X206" s="55">
        <v>24</v>
      </c>
      <c r="Y206" s="55">
        <v>14.754054217808575</v>
      </c>
      <c r="Z206" s="55">
        <v>17.54</v>
      </c>
      <c r="AA206" s="55">
        <v>17.600000000000001</v>
      </c>
      <c r="AB206" s="54">
        <v>38.014152995786631</v>
      </c>
      <c r="AC206" s="54">
        <v>38.023281206628155</v>
      </c>
      <c r="AD206" s="54">
        <v>29.33568307544752</v>
      </c>
      <c r="AE206" s="53">
        <f t="shared" si="37"/>
        <v>35.124372425954107</v>
      </c>
      <c r="AF206" s="53">
        <f t="shared" si="38"/>
        <v>54.336275988442885</v>
      </c>
      <c r="AG206" s="53">
        <f t="shared" si="39"/>
        <v>27.963567684601074</v>
      </c>
      <c r="AH206" s="53">
        <f t="shared" si="40"/>
        <v>38.137147131238038</v>
      </c>
      <c r="AI206" s="51">
        <v>279</v>
      </c>
      <c r="AJ206" s="52">
        <f t="shared" si="36"/>
        <v>278</v>
      </c>
      <c r="AK206" s="51"/>
      <c r="AL206" s="51">
        <v>278</v>
      </c>
      <c r="AM206" s="50"/>
    </row>
    <row r="207" spans="1:39" s="49" customFormat="1" hidden="1">
      <c r="A207" s="57" t="s">
        <v>5103</v>
      </c>
      <c r="B207" s="77"/>
      <c r="C207" s="56" t="s">
        <v>5102</v>
      </c>
      <c r="D207" s="55">
        <v>20.080851076762965</v>
      </c>
      <c r="E207" s="55">
        <v>20.377659426287043</v>
      </c>
      <c r="F207" s="55">
        <v>45.31</v>
      </c>
      <c r="G207" s="55">
        <v>2.6486919304522152</v>
      </c>
      <c r="H207" s="55">
        <v>2.5706305179075768</v>
      </c>
      <c r="I207" s="55">
        <v>4.74</v>
      </c>
      <c r="J207" s="55">
        <v>42.88713709169599</v>
      </c>
      <c r="K207" s="55">
        <v>46.792439038028014</v>
      </c>
      <c r="L207" s="55">
        <v>80.694999999999993</v>
      </c>
      <c r="M207" s="55">
        <v>3.2310072455683647</v>
      </c>
      <c r="N207" s="55">
        <v>3.6263768051856347</v>
      </c>
      <c r="O207" s="55">
        <v>6.3328710747434993</v>
      </c>
      <c r="P207" s="55">
        <v>33.941792261904766</v>
      </c>
      <c r="Q207" s="55">
        <v>33.82043546077923</v>
      </c>
      <c r="R207" s="55">
        <v>63.349699999999999</v>
      </c>
      <c r="S207" s="55">
        <v>50.879472321428565</v>
      </c>
      <c r="T207" s="55">
        <v>50.730437829452072</v>
      </c>
      <c r="U207" s="55">
        <v>22.234899999999996</v>
      </c>
      <c r="V207" s="55">
        <v>25.737153811337585</v>
      </c>
      <c r="W207" s="55">
        <v>22.21</v>
      </c>
      <c r="X207" s="55">
        <v>24</v>
      </c>
      <c r="Y207" s="55">
        <v>14.754054217808575</v>
      </c>
      <c r="Z207" s="55">
        <v>17.54</v>
      </c>
      <c r="AA207" s="55">
        <v>17.600000000000001</v>
      </c>
      <c r="AB207" s="54">
        <v>21.230555474616544</v>
      </c>
      <c r="AC207" s="54">
        <v>24.912922356528068</v>
      </c>
      <c r="AD207" s="54">
        <v>55.205306133333323</v>
      </c>
      <c r="AE207" s="53">
        <f t="shared" si="37"/>
        <v>33.782927988159308</v>
      </c>
      <c r="AF207" s="53">
        <f t="shared" si="38"/>
        <v>56.791525376574668</v>
      </c>
      <c r="AG207" s="53">
        <f t="shared" si="39"/>
        <v>28.589503501016669</v>
      </c>
      <c r="AH207" s="53">
        <f t="shared" si="40"/>
        <v>38.236721213477487</v>
      </c>
      <c r="AI207" s="51">
        <v>279</v>
      </c>
      <c r="AJ207" s="52">
        <f t="shared" si="36"/>
        <v>279</v>
      </c>
      <c r="AK207" s="51"/>
      <c r="AL207" s="51">
        <v>279</v>
      </c>
      <c r="AM207" s="50"/>
    </row>
    <row r="208" spans="1:39" s="49" customFormat="1" hidden="1">
      <c r="A208" s="57" t="s">
        <v>5101</v>
      </c>
      <c r="B208" s="77"/>
      <c r="C208" s="56" t="s">
        <v>5100</v>
      </c>
      <c r="D208" s="55">
        <v>60.53</v>
      </c>
      <c r="E208" s="55">
        <v>60.98</v>
      </c>
      <c r="F208" s="55">
        <v>60.48</v>
      </c>
      <c r="G208" s="55">
        <v>5.85</v>
      </c>
      <c r="H208" s="55">
        <v>5.87</v>
      </c>
      <c r="I208" s="55">
        <v>5.67</v>
      </c>
      <c r="J208" s="55">
        <v>109.67</v>
      </c>
      <c r="K208" s="55">
        <v>110.64</v>
      </c>
      <c r="L208" s="55">
        <v>110.14</v>
      </c>
      <c r="M208" s="55">
        <v>8.39</v>
      </c>
      <c r="N208" s="55">
        <v>8.5410200000000014</v>
      </c>
      <c r="O208" s="55">
        <v>8.5324789800000023</v>
      </c>
      <c r="P208" s="55">
        <v>8.0555487804878041</v>
      </c>
      <c r="Q208" s="55">
        <v>8.100246646717391</v>
      </c>
      <c r="R208" s="55">
        <v>16.822700000000001</v>
      </c>
      <c r="S208" s="55">
        <v>29.845151515151517</v>
      </c>
      <c r="T208" s="55">
        <v>29.800068204705667</v>
      </c>
      <c r="U208" s="55">
        <v>19.339499999999997</v>
      </c>
      <c r="V208" s="55">
        <v>25.737153811337585</v>
      </c>
      <c r="W208" s="55">
        <v>22.21</v>
      </c>
      <c r="X208" s="55">
        <v>24</v>
      </c>
      <c r="Y208" s="55">
        <v>14.754054217808575</v>
      </c>
      <c r="Z208" s="55">
        <v>17.54</v>
      </c>
      <c r="AA208" s="55">
        <v>17.600000000000001</v>
      </c>
      <c r="AB208" s="54">
        <v>101.03448157878127</v>
      </c>
      <c r="AC208" s="54">
        <v>101.27200434221159</v>
      </c>
      <c r="AD208" s="54">
        <v>100.2184</v>
      </c>
      <c r="AE208" s="53">
        <f t="shared" si="37"/>
        <v>100.84162864033095</v>
      </c>
      <c r="AF208" s="53">
        <f t="shared" si="38"/>
        <v>110.14999999999999</v>
      </c>
      <c r="AG208" s="53">
        <f t="shared" si="39"/>
        <v>60.663333333333327</v>
      </c>
      <c r="AH208" s="53">
        <f t="shared" si="40"/>
        <v>93.124147653498795</v>
      </c>
      <c r="AI208" s="51">
        <v>680</v>
      </c>
      <c r="AJ208" s="52">
        <f t="shared" si="36"/>
        <v>678</v>
      </c>
      <c r="AK208" s="51"/>
      <c r="AL208" s="51">
        <v>678</v>
      </c>
      <c r="AM208" s="50"/>
    </row>
    <row r="209" spans="1:39" s="49" customFormat="1" hidden="1">
      <c r="A209" s="57" t="s">
        <v>5099</v>
      </c>
      <c r="B209" s="77"/>
      <c r="C209" s="56" t="s">
        <v>5098</v>
      </c>
      <c r="D209" s="55">
        <v>40.200000000000003</v>
      </c>
      <c r="E209" s="55">
        <v>41.23</v>
      </c>
      <c r="F209" s="55">
        <v>41</v>
      </c>
      <c r="G209" s="55">
        <v>4.1100000000000003</v>
      </c>
      <c r="H209" s="55">
        <v>4.21</v>
      </c>
      <c r="I209" s="55">
        <v>4.0999999999999996</v>
      </c>
      <c r="J209" s="55">
        <v>67.92</v>
      </c>
      <c r="K209" s="55">
        <v>70.12</v>
      </c>
      <c r="L209" s="55">
        <v>69.62</v>
      </c>
      <c r="M209" s="55">
        <v>4.97</v>
      </c>
      <c r="N209" s="55">
        <v>5.2334100000000001</v>
      </c>
      <c r="O209" s="55">
        <v>5.2177097699999999</v>
      </c>
      <c r="P209" s="55">
        <v>13.783223214285714</v>
      </c>
      <c r="Q209" s="55">
        <v>13.850325094340839</v>
      </c>
      <c r="R209" s="55">
        <v>28.4482</v>
      </c>
      <c r="S209" s="55">
        <v>59.681218274111671</v>
      </c>
      <c r="T209" s="55">
        <v>59.500548592151695</v>
      </c>
      <c r="U209" s="55">
        <v>39.202299999999994</v>
      </c>
      <c r="V209" s="55">
        <v>25.737153811337585</v>
      </c>
      <c r="W209" s="55">
        <v>22.21</v>
      </c>
      <c r="X209" s="55">
        <v>24</v>
      </c>
      <c r="Y209" s="55">
        <v>14.754054217808575</v>
      </c>
      <c r="Z209" s="55">
        <v>17.54</v>
      </c>
      <c r="AA209" s="55">
        <v>17.600000000000001</v>
      </c>
      <c r="AB209" s="54">
        <v>51.449588452224248</v>
      </c>
      <c r="AC209" s="54">
        <v>52.103262097977996</v>
      </c>
      <c r="AD209" s="54">
        <v>51.317102933333345</v>
      </c>
      <c r="AE209" s="53">
        <f t="shared" si="37"/>
        <v>51.623317827845192</v>
      </c>
      <c r="AF209" s="53">
        <f t="shared" si="38"/>
        <v>69.220000000000013</v>
      </c>
      <c r="AG209" s="53">
        <f t="shared" si="39"/>
        <v>40.81</v>
      </c>
      <c r="AH209" s="53">
        <f t="shared" si="40"/>
        <v>53.3191589139226</v>
      </c>
      <c r="AI209" s="51">
        <v>389</v>
      </c>
      <c r="AJ209" s="52">
        <f t="shared" si="36"/>
        <v>388</v>
      </c>
      <c r="AK209" s="51"/>
      <c r="AL209" s="51">
        <v>388</v>
      </c>
      <c r="AM209" s="50"/>
    </row>
    <row r="210" spans="1:39" s="49" customFormat="1" hidden="1">
      <c r="A210" s="57" t="s">
        <v>5097</v>
      </c>
      <c r="B210" s="77"/>
      <c r="C210" s="56" t="s">
        <v>5096</v>
      </c>
      <c r="D210" s="55">
        <v>41.47</v>
      </c>
      <c r="E210" s="55">
        <v>41.97</v>
      </c>
      <c r="F210" s="55">
        <v>41.57</v>
      </c>
      <c r="G210" s="55">
        <v>4.21</v>
      </c>
      <c r="H210" s="55">
        <v>4.3</v>
      </c>
      <c r="I210" s="55">
        <v>4.18</v>
      </c>
      <c r="J210" s="55">
        <v>75.569999999999993</v>
      </c>
      <c r="K210" s="55">
        <v>76.540000000000006</v>
      </c>
      <c r="L210" s="55">
        <v>76.040000000000006</v>
      </c>
      <c r="M210" s="55">
        <v>5.690569</v>
      </c>
      <c r="N210" s="55">
        <v>5.8555955009999998</v>
      </c>
      <c r="O210" s="55">
        <v>5.8438843099979998</v>
      </c>
      <c r="P210" s="55">
        <v>4.0357565789473693</v>
      </c>
      <c r="Q210" s="55">
        <v>3.9517843424371155</v>
      </c>
      <c r="R210" s="55">
        <v>8.0963999999999992</v>
      </c>
      <c r="S210" s="55">
        <v>17</v>
      </c>
      <c r="T210" s="55">
        <v>17</v>
      </c>
      <c r="U210" s="55">
        <v>10.093800000000002</v>
      </c>
      <c r="V210" s="55">
        <v>25.737153811337585</v>
      </c>
      <c r="W210" s="55">
        <v>22.21</v>
      </c>
      <c r="X210" s="55">
        <v>24</v>
      </c>
      <c r="Y210" s="55">
        <v>14.754054217808575</v>
      </c>
      <c r="Z210" s="55">
        <v>17.54</v>
      </c>
      <c r="AA210" s="55">
        <v>17.600000000000001</v>
      </c>
      <c r="AB210" s="54">
        <v>70.840829206396904</v>
      </c>
      <c r="AC210" s="54">
        <v>71.394011596726301</v>
      </c>
      <c r="AD210" s="54">
        <v>71.080473600000005</v>
      </c>
      <c r="AE210" s="53">
        <f t="shared" si="37"/>
        <v>71.105104801041065</v>
      </c>
      <c r="AF210" s="53">
        <f t="shared" si="38"/>
        <v>76.050000000000011</v>
      </c>
      <c r="AG210" s="53">
        <f t="shared" si="39"/>
        <v>41.669999999999995</v>
      </c>
      <c r="AH210" s="53">
        <f t="shared" si="40"/>
        <v>64.982552400520532</v>
      </c>
      <c r="AI210" s="51">
        <v>475</v>
      </c>
      <c r="AJ210" s="52">
        <f t="shared" si="36"/>
        <v>473</v>
      </c>
      <c r="AK210" s="51"/>
      <c r="AL210" s="51">
        <v>473</v>
      </c>
      <c r="AM210" s="50"/>
    </row>
    <row r="211" spans="1:39" s="49" customFormat="1" hidden="1">
      <c r="A211" s="57" t="s">
        <v>5095</v>
      </c>
      <c r="B211" s="77"/>
      <c r="C211" s="56" t="s">
        <v>5094</v>
      </c>
      <c r="D211" s="55">
        <v>23.555845317374242</v>
      </c>
      <c r="E211" s="55">
        <v>26.486304820514182</v>
      </c>
      <c r="F211" s="55">
        <v>44.08</v>
      </c>
      <c r="G211" s="55">
        <v>2.4802351236754543</v>
      </c>
      <c r="H211" s="55">
        <v>2.5302263352751297</v>
      </c>
      <c r="I211" s="55">
        <v>4.2219199999999999</v>
      </c>
      <c r="J211" s="55">
        <v>49.68775875691874</v>
      </c>
      <c r="K211" s="55">
        <v>58.761316468531881</v>
      </c>
      <c r="L211" s="55">
        <v>79.5</v>
      </c>
      <c r="M211" s="55">
        <v>3.8840356140310757</v>
      </c>
      <c r="N211" s="55">
        <v>4.6749353601736763</v>
      </c>
      <c r="O211" s="55">
        <v>6.1174042227494994</v>
      </c>
      <c r="P211" s="55">
        <v>12.788634105960263</v>
      </c>
      <c r="Q211" s="55">
        <v>13.486067879274659</v>
      </c>
      <c r="R211" s="55">
        <v>28.283100000000001</v>
      </c>
      <c r="S211" s="55">
        <v>66.072966507177028</v>
      </c>
      <c r="T211" s="55">
        <v>65.017145597266122</v>
      </c>
      <c r="U211" s="55">
        <v>45.109799999999993</v>
      </c>
      <c r="V211" s="55">
        <v>25.737153811337585</v>
      </c>
      <c r="W211" s="55">
        <v>22.21</v>
      </c>
      <c r="X211" s="55">
        <v>24</v>
      </c>
      <c r="Y211" s="55">
        <v>14.754054217808575</v>
      </c>
      <c r="Z211" s="55">
        <v>17.54</v>
      </c>
      <c r="AA211" s="55">
        <v>17.600000000000001</v>
      </c>
      <c r="AB211" s="54">
        <v>32.30126311424732</v>
      </c>
      <c r="AC211" s="54">
        <v>39.562299116868708</v>
      </c>
      <c r="AD211" s="54">
        <v>59.863641600000001</v>
      </c>
      <c r="AE211" s="53">
        <f t="shared" si="37"/>
        <v>43.909067943705338</v>
      </c>
      <c r="AF211" s="53">
        <f t="shared" si="38"/>
        <v>62.649691741816874</v>
      </c>
      <c r="AG211" s="53">
        <f t="shared" si="39"/>
        <v>31.374050045962807</v>
      </c>
      <c r="AH211" s="53">
        <f t="shared" si="40"/>
        <v>45.460469418797587</v>
      </c>
      <c r="AI211" s="51">
        <v>332</v>
      </c>
      <c r="AJ211" s="52">
        <f t="shared" si="36"/>
        <v>331</v>
      </c>
      <c r="AK211" s="51"/>
      <c r="AL211" s="51">
        <v>331</v>
      </c>
      <c r="AM211" s="50"/>
    </row>
    <row r="212" spans="1:39" s="49" customFormat="1" hidden="1">
      <c r="A212" s="57" t="s">
        <v>5093</v>
      </c>
      <c r="B212" s="77"/>
      <c r="C212" s="56" t="s">
        <v>5092</v>
      </c>
      <c r="D212" s="55">
        <v>46.13</v>
      </c>
      <c r="E212" s="55">
        <v>46.89</v>
      </c>
      <c r="F212" s="55">
        <v>46.59</v>
      </c>
      <c r="G212" s="55">
        <v>4.22</v>
      </c>
      <c r="H212" s="55">
        <v>4.2300000000000004</v>
      </c>
      <c r="I212" s="55">
        <v>4.2638400000000001</v>
      </c>
      <c r="J212" s="55">
        <v>82.62</v>
      </c>
      <c r="K212" s="55">
        <v>83.46</v>
      </c>
      <c r="L212" s="55">
        <v>82.96</v>
      </c>
      <c r="M212" s="55">
        <v>6.26</v>
      </c>
      <c r="N212" s="55">
        <v>6.3914599999999995</v>
      </c>
      <c r="O212" s="55">
        <v>6.3786770799999992</v>
      </c>
      <c r="P212" s="55">
        <v>10.514546460176991</v>
      </c>
      <c r="Q212" s="55">
        <v>10.755393313383266</v>
      </c>
      <c r="R212" s="55">
        <v>32.9131</v>
      </c>
      <c r="S212" s="55">
        <v>70.896021739130433</v>
      </c>
      <c r="T212" s="55">
        <v>70.30496897131809</v>
      </c>
      <c r="U212" s="55">
        <v>39.994399999999999</v>
      </c>
      <c r="V212" s="55">
        <v>25.737153811337585</v>
      </c>
      <c r="W212" s="55">
        <v>22.21</v>
      </c>
      <c r="X212" s="55">
        <v>24</v>
      </c>
      <c r="Y212" s="55">
        <v>14.754054217808575</v>
      </c>
      <c r="Z212" s="55">
        <v>17.54</v>
      </c>
      <c r="AA212" s="55">
        <v>17.600000000000001</v>
      </c>
      <c r="AB212" s="54">
        <v>65.065090025758721</v>
      </c>
      <c r="AC212" s="54">
        <v>63.83298078337117</v>
      </c>
      <c r="AD212" s="54">
        <v>63.042455466666652</v>
      </c>
      <c r="AE212" s="53">
        <f t="shared" si="37"/>
        <v>63.980175425265521</v>
      </c>
      <c r="AF212" s="53">
        <f t="shared" si="38"/>
        <v>83.013333333333321</v>
      </c>
      <c r="AG212" s="53">
        <f t="shared" si="39"/>
        <v>46.536666666666669</v>
      </c>
      <c r="AH212" s="53">
        <f t="shared" si="40"/>
        <v>64.37758771263276</v>
      </c>
      <c r="AI212" s="51">
        <v>470</v>
      </c>
      <c r="AJ212" s="52">
        <f t="shared" si="36"/>
        <v>469</v>
      </c>
      <c r="AK212" s="51"/>
      <c r="AL212" s="51">
        <v>469</v>
      </c>
      <c r="AM212" s="50"/>
    </row>
    <row r="213" spans="1:39" s="49" customFormat="1" hidden="1">
      <c r="A213" s="57" t="s">
        <v>5091</v>
      </c>
      <c r="B213" s="77"/>
      <c r="C213" s="56" t="s">
        <v>5090</v>
      </c>
      <c r="D213" s="55">
        <v>34.307334384739391</v>
      </c>
      <c r="E213" s="55">
        <v>33.658426323768069</v>
      </c>
      <c r="F213" s="55">
        <v>41.284999999999997</v>
      </c>
      <c r="G213" s="55">
        <v>3.4930949178803812</v>
      </c>
      <c r="H213" s="55">
        <v>3.251081466520541</v>
      </c>
      <c r="I213" s="55">
        <v>4.1399999999999997</v>
      </c>
      <c r="J213" s="55">
        <v>60.356559352917358</v>
      </c>
      <c r="K213" s="55">
        <v>68.367207063058444</v>
      </c>
      <c r="L213" s="55">
        <v>72.830000000000013</v>
      </c>
      <c r="M213" s="55">
        <v>5.3265447565852417</v>
      </c>
      <c r="N213" s="55">
        <v>5.2984455842277915</v>
      </c>
      <c r="O213" s="55">
        <v>5.5278692422484994</v>
      </c>
      <c r="P213" s="55">
        <v>9.2404296875000007</v>
      </c>
      <c r="Q213" s="55">
        <v>9.3513148437499964</v>
      </c>
      <c r="R213" s="55">
        <v>21.147300000000001</v>
      </c>
      <c r="S213" s="55">
        <v>38.720848806366043</v>
      </c>
      <c r="T213" s="55">
        <v>38.402636769475741</v>
      </c>
      <c r="U213" s="55">
        <v>26.151600000000002</v>
      </c>
      <c r="V213" s="55">
        <v>25.737153811337585</v>
      </c>
      <c r="W213" s="55">
        <v>22.21</v>
      </c>
      <c r="X213" s="55">
        <v>24</v>
      </c>
      <c r="Y213" s="55">
        <v>14.754054217808575</v>
      </c>
      <c r="Z213" s="55">
        <v>17.54</v>
      </c>
      <c r="AA213" s="55">
        <v>17.600000000000001</v>
      </c>
      <c r="AB213" s="54">
        <v>49.568401182267621</v>
      </c>
      <c r="AC213" s="54">
        <v>56.616874374841217</v>
      </c>
      <c r="AD213" s="54">
        <v>59.925955200000011</v>
      </c>
      <c r="AE213" s="53">
        <f t="shared" si="37"/>
        <v>55.370410252369616</v>
      </c>
      <c r="AF213" s="53">
        <f t="shared" si="38"/>
        <v>67.184588805325276</v>
      </c>
      <c r="AG213" s="53">
        <f t="shared" si="39"/>
        <v>36.416920236169155</v>
      </c>
      <c r="AH213" s="53">
        <f t="shared" si="40"/>
        <v>53.585582386558414</v>
      </c>
      <c r="AI213" s="51">
        <v>391</v>
      </c>
      <c r="AJ213" s="52">
        <f t="shared" si="36"/>
        <v>390</v>
      </c>
      <c r="AK213" s="51"/>
      <c r="AL213" s="51">
        <v>390</v>
      </c>
      <c r="AM213" s="50"/>
    </row>
    <row r="214" spans="1:39" s="49" customFormat="1" hidden="1">
      <c r="A214" s="57" t="s">
        <v>5089</v>
      </c>
      <c r="B214" s="77"/>
      <c r="C214" s="56" t="s">
        <v>5088</v>
      </c>
      <c r="D214" s="55">
        <v>53.61</v>
      </c>
      <c r="E214" s="55">
        <v>53.93</v>
      </c>
      <c r="F214" s="55">
        <v>53.43</v>
      </c>
      <c r="G214" s="55">
        <v>4.9685706196404595</v>
      </c>
      <c r="H214" s="55">
        <v>4.9800000000000004</v>
      </c>
      <c r="I214" s="55">
        <v>4.8099999999999996</v>
      </c>
      <c r="J214" s="55">
        <v>89.12</v>
      </c>
      <c r="K214" s="55">
        <v>90.45</v>
      </c>
      <c r="L214" s="55">
        <v>89.95</v>
      </c>
      <c r="M214" s="55">
        <v>7.11</v>
      </c>
      <c r="N214" s="55">
        <v>7.1242200000000002</v>
      </c>
      <c r="O214" s="55">
        <v>7.05</v>
      </c>
      <c r="P214" s="55">
        <v>7.1197310126582281</v>
      </c>
      <c r="Q214" s="55">
        <v>7.3576963638578103</v>
      </c>
      <c r="R214" s="55">
        <v>13.164899999999999</v>
      </c>
      <c r="S214" s="55">
        <v>25.729500000000002</v>
      </c>
      <c r="T214" s="55">
        <v>25.502028978389003</v>
      </c>
      <c r="U214" s="55">
        <v>20.3933</v>
      </c>
      <c r="V214" s="55">
        <v>25.737153811337585</v>
      </c>
      <c r="W214" s="55">
        <v>22.21</v>
      </c>
      <c r="X214" s="55">
        <v>24</v>
      </c>
      <c r="Y214" s="55">
        <v>14.754054217808575</v>
      </c>
      <c r="Z214" s="55">
        <v>17.54</v>
      </c>
      <c r="AA214" s="55">
        <v>17.600000000000001</v>
      </c>
      <c r="AB214" s="54">
        <v>81.615252664463455</v>
      </c>
      <c r="AC214" s="54">
        <v>82.307066339703667</v>
      </c>
      <c r="AD214" s="54">
        <v>80.951604266666664</v>
      </c>
      <c r="AE214" s="53">
        <f t="shared" si="37"/>
        <v>81.624641090277933</v>
      </c>
      <c r="AF214" s="53">
        <f t="shared" si="38"/>
        <v>89.839999999999989</v>
      </c>
      <c r="AG214" s="53">
        <f t="shared" si="39"/>
        <v>53.656666666666666</v>
      </c>
      <c r="AH214" s="53">
        <f t="shared" si="40"/>
        <v>76.686487211805627</v>
      </c>
      <c r="AI214" s="51">
        <v>560</v>
      </c>
      <c r="AJ214" s="52">
        <f t="shared" si="36"/>
        <v>559</v>
      </c>
      <c r="AK214" s="51"/>
      <c r="AL214" s="51">
        <v>559</v>
      </c>
      <c r="AM214" s="50"/>
    </row>
    <row r="215" spans="1:39" s="49" customFormat="1" hidden="1">
      <c r="A215" s="57" t="s">
        <v>5087</v>
      </c>
      <c r="B215" s="77"/>
      <c r="C215" s="56" t="s">
        <v>5086</v>
      </c>
      <c r="D215" s="55">
        <v>19.997921308304356</v>
      </c>
      <c r="E215" s="55">
        <v>21.463519885937128</v>
      </c>
      <c r="F215" s="55">
        <v>41.364999999999995</v>
      </c>
      <c r="G215" s="55">
        <v>2.5109599500686999</v>
      </c>
      <c r="H215" s="55">
        <v>2.5260318332645579</v>
      </c>
      <c r="I215" s="55">
        <v>4.3599999999999994</v>
      </c>
      <c r="J215" s="55">
        <v>44.72211373486337</v>
      </c>
      <c r="K215" s="55">
        <v>52.100431762008938</v>
      </c>
      <c r="L215" s="55">
        <v>73.09</v>
      </c>
      <c r="M215" s="55">
        <v>3.5285887048507143</v>
      </c>
      <c r="N215" s="55">
        <v>3.9070259720215961</v>
      </c>
      <c r="O215" s="55">
        <v>5.7184353038084996</v>
      </c>
      <c r="P215" s="55">
        <v>9.25</v>
      </c>
      <c r="Q215" s="55">
        <v>10.066176470588234</v>
      </c>
      <c r="R215" s="55">
        <v>24.301300000000001</v>
      </c>
      <c r="S215" s="55">
        <v>46.240702576112412</v>
      </c>
      <c r="T215" s="55">
        <v>45.127462300093647</v>
      </c>
      <c r="U215" s="55">
        <v>27.869800000000001</v>
      </c>
      <c r="V215" s="55">
        <v>25.737153811337585</v>
      </c>
      <c r="W215" s="55">
        <v>22.21</v>
      </c>
      <c r="X215" s="55">
        <v>24</v>
      </c>
      <c r="Y215" s="55">
        <v>14.754054217808575</v>
      </c>
      <c r="Z215" s="55">
        <v>17.54</v>
      </c>
      <c r="AA215" s="55">
        <v>17.600000000000001</v>
      </c>
      <c r="AB215" s="54">
        <v>32.451360326431427</v>
      </c>
      <c r="AC215" s="54">
        <v>38.565692186603513</v>
      </c>
      <c r="AD215" s="54">
        <v>58.773470933333336</v>
      </c>
      <c r="AE215" s="53">
        <f t="shared" si="37"/>
        <v>43.263507815456087</v>
      </c>
      <c r="AF215" s="53">
        <f t="shared" si="38"/>
        <v>56.637515165624109</v>
      </c>
      <c r="AG215" s="53">
        <f t="shared" si="39"/>
        <v>27.608813731413829</v>
      </c>
      <c r="AH215" s="53">
        <f t="shared" si="40"/>
        <v>42.693336131987522</v>
      </c>
      <c r="AI215" s="51">
        <v>312</v>
      </c>
      <c r="AJ215" s="52">
        <f t="shared" si="36"/>
        <v>311</v>
      </c>
      <c r="AK215" s="51"/>
      <c r="AL215" s="51">
        <v>311</v>
      </c>
      <c r="AM215" s="50"/>
    </row>
    <row r="216" spans="1:39" s="49" customFormat="1" hidden="1">
      <c r="A216" s="57" t="s">
        <v>5085</v>
      </c>
      <c r="B216" s="77"/>
      <c r="C216" s="56" t="s">
        <v>5084</v>
      </c>
      <c r="D216" s="55">
        <v>19.424363233498251</v>
      </c>
      <c r="E216" s="55">
        <v>18.69128389756127</v>
      </c>
      <c r="F216" s="55">
        <v>41.262499999999996</v>
      </c>
      <c r="G216" s="55">
        <v>1.7684297291963884</v>
      </c>
      <c r="H216" s="55">
        <v>1.755869902874466</v>
      </c>
      <c r="I216" s="55">
        <v>4.4499999999999993</v>
      </c>
      <c r="J216" s="55">
        <v>46.418610313339421</v>
      </c>
      <c r="K216" s="55">
        <v>36.75058620507312</v>
      </c>
      <c r="L216" s="55">
        <v>71.615000000000009</v>
      </c>
      <c r="M216" s="55">
        <v>2.5852872920259089</v>
      </c>
      <c r="N216" s="55">
        <v>2.7786652637158213</v>
      </c>
      <c r="O216" s="55">
        <v>5.6472872672737502</v>
      </c>
      <c r="P216" s="55">
        <v>9.377647849462365</v>
      </c>
      <c r="Q216" s="55">
        <v>9.3500812737424059</v>
      </c>
      <c r="R216" s="55">
        <v>16.388000000000002</v>
      </c>
      <c r="S216" s="55">
        <v>30.290599999999998</v>
      </c>
      <c r="T216" s="55">
        <v>30.200270178926438</v>
      </c>
      <c r="U216" s="55">
        <v>22.873999999999999</v>
      </c>
      <c r="V216" s="55">
        <v>25.737153811337585</v>
      </c>
      <c r="W216" s="55">
        <v>22.21</v>
      </c>
      <c r="X216" s="55">
        <v>24</v>
      </c>
      <c r="Y216" s="55">
        <v>14.754054217808575</v>
      </c>
      <c r="Z216" s="55">
        <v>17.54</v>
      </c>
      <c r="AA216" s="55">
        <v>17.600000000000001</v>
      </c>
      <c r="AB216" s="54">
        <v>37.241768716271096</v>
      </c>
      <c r="AC216" s="54">
        <v>26.918878951363936</v>
      </c>
      <c r="AD216" s="54">
        <v>61.003074666666677</v>
      </c>
      <c r="AE216" s="53">
        <f t="shared" si="37"/>
        <v>41.721240778100572</v>
      </c>
      <c r="AF216" s="53">
        <f t="shared" si="38"/>
        <v>51.594732172804186</v>
      </c>
      <c r="AG216" s="53">
        <f t="shared" si="39"/>
        <v>26.459382377019836</v>
      </c>
      <c r="AH216" s="53">
        <f t="shared" si="40"/>
        <v>40.374149026506288</v>
      </c>
      <c r="AI216" s="51">
        <v>295</v>
      </c>
      <c r="AJ216" s="52">
        <f t="shared" si="36"/>
        <v>294</v>
      </c>
      <c r="AK216" s="51"/>
      <c r="AL216" s="51">
        <v>294</v>
      </c>
      <c r="AM216" s="50"/>
    </row>
    <row r="217" spans="1:39" s="49" customFormat="1" hidden="1">
      <c r="A217" s="57" t="s">
        <v>5083</v>
      </c>
      <c r="B217" s="77"/>
      <c r="C217" s="56" t="s">
        <v>5082</v>
      </c>
      <c r="D217" s="55">
        <v>62.06</v>
      </c>
      <c r="E217" s="55">
        <v>62.85</v>
      </c>
      <c r="F217" s="55">
        <v>62.35</v>
      </c>
      <c r="G217" s="55">
        <v>6.47</v>
      </c>
      <c r="H217" s="55">
        <v>6.57</v>
      </c>
      <c r="I217" s="55">
        <v>6.49</v>
      </c>
      <c r="J217" s="55">
        <v>112.5</v>
      </c>
      <c r="K217" s="55">
        <v>114.32</v>
      </c>
      <c r="L217" s="55">
        <v>113.82</v>
      </c>
      <c r="M217" s="55">
        <v>9.3952020951410411</v>
      </c>
      <c r="N217" s="55">
        <v>9.4045972972361813</v>
      </c>
      <c r="O217" s="55">
        <v>9.1130547810218587</v>
      </c>
      <c r="P217" s="55">
        <v>42.334182287188312</v>
      </c>
      <c r="Q217" s="55">
        <v>42.168649795662972</v>
      </c>
      <c r="R217" s="55">
        <v>56.515500000000003</v>
      </c>
      <c r="S217" s="55">
        <v>63.455950988822011</v>
      </c>
      <c r="T217" s="55">
        <v>63.252653409831773</v>
      </c>
      <c r="U217" s="55">
        <v>50.117499999999993</v>
      </c>
      <c r="V217" s="55">
        <v>25.737153811337585</v>
      </c>
      <c r="W217" s="55">
        <v>22.21</v>
      </c>
      <c r="X217" s="55">
        <v>24</v>
      </c>
      <c r="Y217" s="55">
        <v>14.754054217808575</v>
      </c>
      <c r="Z217" s="55">
        <v>17.54</v>
      </c>
      <c r="AA217" s="55">
        <v>17.600000000000001</v>
      </c>
      <c r="AB217" s="54">
        <v>85.489414635543298</v>
      </c>
      <c r="AC217" s="54">
        <v>87.039769963065012</v>
      </c>
      <c r="AD217" s="54">
        <v>83.974133333333327</v>
      </c>
      <c r="AE217" s="53">
        <f t="shared" si="37"/>
        <v>85.501105977313884</v>
      </c>
      <c r="AF217" s="53">
        <f t="shared" si="38"/>
        <v>113.54666666666667</v>
      </c>
      <c r="AG217" s="53">
        <f t="shared" si="39"/>
        <v>62.419999999999995</v>
      </c>
      <c r="AH217" s="53">
        <f t="shared" si="40"/>
        <v>86.742219655323609</v>
      </c>
      <c r="AI217" s="51">
        <v>634</v>
      </c>
      <c r="AJ217" s="52">
        <f t="shared" si="36"/>
        <v>632</v>
      </c>
      <c r="AK217" s="51"/>
      <c r="AL217" s="51">
        <v>632</v>
      </c>
      <c r="AM217" s="50"/>
    </row>
    <row r="218" spans="1:39" s="49" customFormat="1" hidden="1">
      <c r="A218" s="57" t="s">
        <v>5081</v>
      </c>
      <c r="B218" s="77"/>
      <c r="C218" s="56" t="s">
        <v>5080</v>
      </c>
      <c r="D218" s="55">
        <v>25.976209845387618</v>
      </c>
      <c r="E218" s="55">
        <v>20.308662957306851</v>
      </c>
      <c r="F218" s="55">
        <v>41.211249999999993</v>
      </c>
      <c r="G218" s="55">
        <v>2.3971069461658772</v>
      </c>
      <c r="H218" s="55">
        <v>2.0380143646468056</v>
      </c>
      <c r="I218" s="55">
        <v>4.4949999999999992</v>
      </c>
      <c r="J218" s="55">
        <v>42.552098701068203</v>
      </c>
      <c r="K218" s="55">
        <v>45.330819377112888</v>
      </c>
      <c r="L218" s="55">
        <v>70.877499999999998</v>
      </c>
      <c r="M218" s="55">
        <v>3.1927455439270345</v>
      </c>
      <c r="N218" s="55">
        <v>3.4267223518664256</v>
      </c>
      <c r="O218" s="55">
        <v>5.5836436336368749</v>
      </c>
      <c r="P218" s="55">
        <v>6.6064150943396225</v>
      </c>
      <c r="Q218" s="55">
        <v>6.1360554436099415</v>
      </c>
      <c r="R218" s="55">
        <v>18.156400000000001</v>
      </c>
      <c r="S218" s="55">
        <v>45.590397350993371</v>
      </c>
      <c r="T218" s="55">
        <v>45.500178886578475</v>
      </c>
      <c r="U218" s="55">
        <v>30.559499999999996</v>
      </c>
      <c r="V218" s="55">
        <v>25.737153811337585</v>
      </c>
      <c r="W218" s="55">
        <v>22.21</v>
      </c>
      <c r="X218" s="55">
        <v>24</v>
      </c>
      <c r="Y218" s="55">
        <v>14.754054217808575</v>
      </c>
      <c r="Z218" s="55">
        <v>17.54</v>
      </c>
      <c r="AA218" s="55">
        <v>17.600000000000001</v>
      </c>
      <c r="AB218" s="54">
        <v>31.316451824367483</v>
      </c>
      <c r="AC218" s="54">
        <v>32.872753656137377</v>
      </c>
      <c r="AD218" s="54">
        <v>57.896155999999998</v>
      </c>
      <c r="AE218" s="53">
        <f t="shared" si="37"/>
        <v>40.695120493501626</v>
      </c>
      <c r="AF218" s="53">
        <f t="shared" si="38"/>
        <v>52.920139359393694</v>
      </c>
      <c r="AG218" s="53">
        <f t="shared" si="39"/>
        <v>29.165374267564818</v>
      </c>
      <c r="AH218" s="53">
        <f t="shared" si="40"/>
        <v>40.868938653490446</v>
      </c>
      <c r="AI218" s="51">
        <v>299</v>
      </c>
      <c r="AJ218" s="52">
        <f t="shared" si="36"/>
        <v>298</v>
      </c>
      <c r="AK218" s="51"/>
      <c r="AL218" s="51">
        <v>298</v>
      </c>
      <c r="AM218" s="50"/>
    </row>
    <row r="219" spans="1:39" s="49" customFormat="1" hidden="1">
      <c r="A219" s="57" t="s">
        <v>5079</v>
      </c>
      <c r="B219" s="77"/>
      <c r="C219" s="56" t="s">
        <v>5078</v>
      </c>
      <c r="D219" s="55">
        <v>46.44</v>
      </c>
      <c r="E219" s="55">
        <v>47.01</v>
      </c>
      <c r="F219" s="55">
        <v>46.81</v>
      </c>
      <c r="G219" s="55">
        <v>6.43</v>
      </c>
      <c r="H219" s="55">
        <v>6.44</v>
      </c>
      <c r="I219" s="55">
        <v>6.38</v>
      </c>
      <c r="J219" s="55">
        <v>82.92</v>
      </c>
      <c r="K219" s="55">
        <v>83.56</v>
      </c>
      <c r="L219" s="55">
        <v>83.06</v>
      </c>
      <c r="M219" s="55">
        <v>6.97</v>
      </c>
      <c r="N219" s="55">
        <v>6.9978799999999994</v>
      </c>
      <c r="O219" s="55">
        <v>6.7669499599999989</v>
      </c>
      <c r="P219" s="55">
        <v>9.3000000000000007</v>
      </c>
      <c r="Q219" s="55">
        <v>9.3000000000000007</v>
      </c>
      <c r="R219" s="55">
        <v>16.594100000000001</v>
      </c>
      <c r="S219" s="55">
        <v>26.482779922779926</v>
      </c>
      <c r="T219" s="55">
        <v>26.301252870757821</v>
      </c>
      <c r="U219" s="55">
        <v>16.727399999999999</v>
      </c>
      <c r="V219" s="55">
        <v>25.737153811337585</v>
      </c>
      <c r="W219" s="55">
        <v>22.21</v>
      </c>
      <c r="X219" s="55">
        <v>24</v>
      </c>
      <c r="Y219" s="55">
        <v>14.754054217808575</v>
      </c>
      <c r="Z219" s="55">
        <v>17.54</v>
      </c>
      <c r="AA219" s="55">
        <v>17.600000000000001</v>
      </c>
      <c r="AB219" s="54">
        <v>74.518881316474307</v>
      </c>
      <c r="AC219" s="54">
        <v>74.654973661958778</v>
      </c>
      <c r="AD219" s="54">
        <v>73.824524800000006</v>
      </c>
      <c r="AE219" s="53">
        <f t="shared" si="37"/>
        <v>74.332793259477697</v>
      </c>
      <c r="AF219" s="53">
        <f t="shared" si="38"/>
        <v>83.18</v>
      </c>
      <c r="AG219" s="53">
        <f t="shared" si="39"/>
        <v>46.75333333333333</v>
      </c>
      <c r="AH219" s="53">
        <f t="shared" si="40"/>
        <v>69.64972996307219</v>
      </c>
      <c r="AI219" s="51">
        <v>509</v>
      </c>
      <c r="AJ219" s="52">
        <f t="shared" si="36"/>
        <v>507</v>
      </c>
      <c r="AK219" s="51"/>
      <c r="AL219" s="51">
        <v>507</v>
      </c>
      <c r="AM219" s="50"/>
    </row>
    <row r="220" spans="1:39" s="49" customFormat="1" hidden="1">
      <c r="A220" s="57" t="s">
        <v>5077</v>
      </c>
      <c r="B220" s="77"/>
      <c r="C220" s="56" t="s">
        <v>5076</v>
      </c>
      <c r="D220" s="55">
        <v>49.37</v>
      </c>
      <c r="E220" s="55">
        <v>50.16</v>
      </c>
      <c r="F220" s="55">
        <v>49.86</v>
      </c>
      <c r="G220" s="55">
        <v>5.94</v>
      </c>
      <c r="H220" s="55">
        <v>5.95</v>
      </c>
      <c r="I220" s="55">
        <v>5.86</v>
      </c>
      <c r="J220" s="55">
        <v>90.88</v>
      </c>
      <c r="K220" s="55">
        <v>91.76</v>
      </c>
      <c r="L220" s="55">
        <v>91.26</v>
      </c>
      <c r="M220" s="55">
        <v>7.4132521817629335</v>
      </c>
      <c r="N220" s="55">
        <v>7.4206654339446967</v>
      </c>
      <c r="O220" s="55">
        <v>7.1906248054924111</v>
      </c>
      <c r="P220" s="55">
        <v>31.44374630177515</v>
      </c>
      <c r="Q220" s="55">
        <v>32.166227552868087</v>
      </c>
      <c r="R220" s="55">
        <v>51.485199999999999</v>
      </c>
      <c r="S220" s="55">
        <v>106.61106382978721</v>
      </c>
      <c r="T220" s="55">
        <v>105.60949851197084</v>
      </c>
      <c r="U220" s="55">
        <v>83.824200000000019</v>
      </c>
      <c r="V220" s="55">
        <v>25.737153811337585</v>
      </c>
      <c r="W220" s="55">
        <v>22.21</v>
      </c>
      <c r="X220" s="55">
        <v>24</v>
      </c>
      <c r="Y220" s="55">
        <v>14.754054217808575</v>
      </c>
      <c r="Z220" s="55">
        <v>17.54</v>
      </c>
      <c r="AA220" s="55">
        <v>17.600000000000001</v>
      </c>
      <c r="AB220" s="54">
        <v>59.117093987514721</v>
      </c>
      <c r="AC220" s="54">
        <v>57.535966428677753</v>
      </c>
      <c r="AD220" s="54">
        <v>55.113990399999999</v>
      </c>
      <c r="AE220" s="53">
        <f t="shared" si="37"/>
        <v>57.255683605397486</v>
      </c>
      <c r="AF220" s="53">
        <f t="shared" si="38"/>
        <v>91.3</v>
      </c>
      <c r="AG220" s="53">
        <f t="shared" si="39"/>
        <v>49.79666666666666</v>
      </c>
      <c r="AH220" s="53">
        <f t="shared" si="40"/>
        <v>63.902008469365406</v>
      </c>
      <c r="AI220" s="51">
        <v>467</v>
      </c>
      <c r="AJ220" s="52">
        <f t="shared" si="36"/>
        <v>465</v>
      </c>
      <c r="AK220" s="51"/>
      <c r="AL220" s="51">
        <v>465</v>
      </c>
      <c r="AM220" s="50"/>
    </row>
    <row r="221" spans="1:39" s="49" customFormat="1" hidden="1">
      <c r="A221" s="57" t="s">
        <v>5075</v>
      </c>
      <c r="B221" s="77"/>
      <c r="C221" s="56" t="s">
        <v>5074</v>
      </c>
      <c r="D221" s="55">
        <v>47.82</v>
      </c>
      <c r="E221" s="55">
        <v>48.12</v>
      </c>
      <c r="F221" s="55">
        <v>47.72</v>
      </c>
      <c r="G221" s="55">
        <v>5.98</v>
      </c>
      <c r="H221" s="55">
        <v>5.99</v>
      </c>
      <c r="I221" s="55">
        <v>5.81</v>
      </c>
      <c r="J221" s="55">
        <v>86.72</v>
      </c>
      <c r="K221" s="55">
        <v>88.63</v>
      </c>
      <c r="L221" s="55">
        <v>88.13</v>
      </c>
      <c r="M221" s="55">
        <v>7.13</v>
      </c>
      <c r="N221" s="55">
        <v>7.1513900000000001</v>
      </c>
      <c r="O221" s="55">
        <v>6.9511510799999998</v>
      </c>
      <c r="P221" s="55">
        <v>17.077103448275864</v>
      </c>
      <c r="Q221" s="55">
        <v>16.152881367434365</v>
      </c>
      <c r="R221" s="55">
        <v>24.280100000000001</v>
      </c>
      <c r="S221" s="55">
        <v>41.635983009708738</v>
      </c>
      <c r="T221" s="55">
        <v>41.500442674374504</v>
      </c>
      <c r="U221" s="55">
        <v>31.729200000000002</v>
      </c>
      <c r="V221" s="55">
        <v>25.737153811337585</v>
      </c>
      <c r="W221" s="55">
        <v>22.21</v>
      </c>
      <c r="X221" s="55">
        <v>24</v>
      </c>
      <c r="Y221" s="55">
        <v>14.754054217808575</v>
      </c>
      <c r="Z221" s="55">
        <v>17.54</v>
      </c>
      <c r="AA221" s="55">
        <v>17.600000000000001</v>
      </c>
      <c r="AB221" s="54">
        <v>72.669125482168013</v>
      </c>
      <c r="AC221" s="54">
        <v>74.141023204276721</v>
      </c>
      <c r="AD221" s="54">
        <v>72.9145824</v>
      </c>
      <c r="AE221" s="53">
        <f t="shared" si="37"/>
        <v>73.241577028814902</v>
      </c>
      <c r="AF221" s="53">
        <f t="shared" si="38"/>
        <v>87.826666666666668</v>
      </c>
      <c r="AG221" s="53">
        <f t="shared" si="39"/>
        <v>47.886666666666663</v>
      </c>
      <c r="AH221" s="53">
        <f t="shared" si="40"/>
        <v>70.549121847740778</v>
      </c>
      <c r="AI221" s="51">
        <v>515</v>
      </c>
      <c r="AJ221" s="52">
        <f t="shared" si="36"/>
        <v>514</v>
      </c>
      <c r="AK221" s="51"/>
      <c r="AL221" s="51">
        <v>514</v>
      </c>
      <c r="AM221" s="50"/>
    </row>
    <row r="222" spans="1:39" s="49" customFormat="1" hidden="1">
      <c r="A222" s="57" t="s">
        <v>5073</v>
      </c>
      <c r="B222" s="77"/>
      <c r="C222" s="56" t="s">
        <v>5072</v>
      </c>
      <c r="D222" s="55">
        <v>74.55</v>
      </c>
      <c r="E222" s="55">
        <v>75.010000000000005</v>
      </c>
      <c r="F222" s="55">
        <v>74.510000000000005</v>
      </c>
      <c r="G222" s="55">
        <v>10.323508501965641</v>
      </c>
      <c r="H222" s="55">
        <v>10.3</v>
      </c>
      <c r="I222" s="55">
        <v>10</v>
      </c>
      <c r="J222" s="55">
        <v>133.49</v>
      </c>
      <c r="K222" s="55">
        <v>135.61000000000001</v>
      </c>
      <c r="L222" s="55">
        <v>135.11000000000001</v>
      </c>
      <c r="M222" s="55">
        <v>11.020969275186713</v>
      </c>
      <c r="N222" s="55">
        <v>11.0319902444619</v>
      </c>
      <c r="O222" s="55">
        <v>10.579678644438962</v>
      </c>
      <c r="P222" s="55">
        <v>22.297712264150942</v>
      </c>
      <c r="Q222" s="55">
        <v>21.906969468443247</v>
      </c>
      <c r="R222" s="55">
        <v>37.341900000000003</v>
      </c>
      <c r="S222" s="55">
        <v>61</v>
      </c>
      <c r="T222" s="55">
        <v>61</v>
      </c>
      <c r="U222" s="55">
        <v>45.437800000000003</v>
      </c>
      <c r="V222" s="55">
        <v>25.737153811337585</v>
      </c>
      <c r="W222" s="55">
        <v>22.21</v>
      </c>
      <c r="X222" s="55">
        <v>24</v>
      </c>
      <c r="Y222" s="55">
        <v>14.754054217808575</v>
      </c>
      <c r="Z222" s="55">
        <v>17.54</v>
      </c>
      <c r="AA222" s="55">
        <v>17.600000000000001</v>
      </c>
      <c r="AB222" s="54">
        <v>113.83830723373703</v>
      </c>
      <c r="AC222" s="54">
        <v>114.85674944141169</v>
      </c>
      <c r="AD222" s="54">
        <v>112.49785493333334</v>
      </c>
      <c r="AE222" s="53">
        <f t="shared" si="37"/>
        <v>113.73097053616071</v>
      </c>
      <c r="AF222" s="53">
        <f t="shared" si="38"/>
        <v>134.73666666666668</v>
      </c>
      <c r="AG222" s="53">
        <f t="shared" si="39"/>
        <v>74.69</v>
      </c>
      <c r="AH222" s="53">
        <f t="shared" si="40"/>
        <v>109.22215193474703</v>
      </c>
      <c r="AI222" s="51">
        <v>798</v>
      </c>
      <c r="AJ222" s="52">
        <f t="shared" si="36"/>
        <v>796</v>
      </c>
      <c r="AK222" s="51"/>
      <c r="AL222" s="51">
        <v>796</v>
      </c>
      <c r="AM222" s="50"/>
    </row>
    <row r="223" spans="1:39" s="49" customFormat="1" hidden="1">
      <c r="A223" s="57" t="s">
        <v>5071</v>
      </c>
      <c r="B223" s="77"/>
      <c r="C223" s="56" t="s">
        <v>5070</v>
      </c>
      <c r="D223" s="55">
        <v>58.693174102326779</v>
      </c>
      <c r="E223" s="55">
        <v>60.12</v>
      </c>
      <c r="F223" s="55">
        <v>59.72</v>
      </c>
      <c r="G223" s="55">
        <v>8.0743940962020631</v>
      </c>
      <c r="H223" s="55">
        <v>8.09</v>
      </c>
      <c r="I223" s="55">
        <v>7.91</v>
      </c>
      <c r="J223" s="55">
        <v>122.59</v>
      </c>
      <c r="K223" s="55">
        <v>125.16439</v>
      </c>
      <c r="L223" s="55">
        <v>124.66439</v>
      </c>
      <c r="M223" s="55">
        <v>10.080069999999999</v>
      </c>
      <c r="N223" s="55">
        <v>10.13047035</v>
      </c>
      <c r="O223" s="55">
        <v>9.7657734173999984</v>
      </c>
      <c r="P223" s="55">
        <v>12.439697265625</v>
      </c>
      <c r="Q223" s="55">
        <v>12.550986803786653</v>
      </c>
      <c r="R223" s="55">
        <v>21.013000000000002</v>
      </c>
      <c r="S223" s="55">
        <v>33.674939024390241</v>
      </c>
      <c r="T223" s="55">
        <v>33.402226560785394</v>
      </c>
      <c r="U223" s="55">
        <v>23.724</v>
      </c>
      <c r="V223" s="55">
        <v>25.737153811337585</v>
      </c>
      <c r="W223" s="55">
        <v>22.21</v>
      </c>
      <c r="X223" s="55">
        <v>24</v>
      </c>
      <c r="Y223" s="55">
        <v>14.754054217808575</v>
      </c>
      <c r="Z223" s="55">
        <v>17.54</v>
      </c>
      <c r="AA223" s="55">
        <v>17.600000000000001</v>
      </c>
      <c r="AB223" s="54">
        <v>111.6966096261451</v>
      </c>
      <c r="AC223" s="54">
        <v>113.6359570561563</v>
      </c>
      <c r="AD223" s="54">
        <v>112.372998</v>
      </c>
      <c r="AE223" s="53">
        <f t="shared" si="37"/>
        <v>112.56852156076714</v>
      </c>
      <c r="AF223" s="53">
        <f t="shared" si="38"/>
        <v>124.13959333333332</v>
      </c>
      <c r="AG223" s="53">
        <f t="shared" si="39"/>
        <v>59.51105803410892</v>
      </c>
      <c r="AH223" s="53">
        <f t="shared" si="40"/>
        <v>102.19692362224413</v>
      </c>
      <c r="AI223" s="51">
        <v>746</v>
      </c>
      <c r="AJ223" s="52">
        <f t="shared" si="36"/>
        <v>744</v>
      </c>
      <c r="AK223" s="51"/>
      <c r="AL223" s="51">
        <v>744</v>
      </c>
      <c r="AM223" s="50"/>
    </row>
    <row r="224" spans="1:39" s="49" customFormat="1" hidden="1">
      <c r="A224" s="57" t="s">
        <v>5069</v>
      </c>
      <c r="B224" s="77"/>
      <c r="C224" s="56" t="s">
        <v>5068</v>
      </c>
      <c r="D224" s="55">
        <v>40.86</v>
      </c>
      <c r="E224" s="55">
        <v>41.56</v>
      </c>
      <c r="F224" s="55">
        <v>41.16</v>
      </c>
      <c r="G224" s="55">
        <v>4.7300000000000004</v>
      </c>
      <c r="H224" s="55">
        <v>4.6177777777777784</v>
      </c>
      <c r="I224" s="55">
        <v>4.54</v>
      </c>
      <c r="J224" s="55">
        <v>69.67</v>
      </c>
      <c r="K224" s="55">
        <v>70.64</v>
      </c>
      <c r="L224" s="55">
        <v>70.14</v>
      </c>
      <c r="M224" s="55">
        <v>5.6044799999999997</v>
      </c>
      <c r="N224" s="55">
        <v>5.61568896</v>
      </c>
      <c r="O224" s="55">
        <v>5.52</v>
      </c>
      <c r="P224" s="55">
        <v>9.99</v>
      </c>
      <c r="Q224" s="55">
        <v>9.0892622950819675</v>
      </c>
      <c r="R224" s="55">
        <v>17.39829955137786</v>
      </c>
      <c r="S224" s="55">
        <v>30.330246913580247</v>
      </c>
      <c r="T224" s="55">
        <v>31.015123456790128</v>
      </c>
      <c r="U224" s="55">
        <v>19.237412285593834</v>
      </c>
      <c r="V224" s="55">
        <v>25.737153811337585</v>
      </c>
      <c r="W224" s="55">
        <v>22.21</v>
      </c>
      <c r="X224" s="55">
        <v>24</v>
      </c>
      <c r="Y224" s="55">
        <v>14.754054217808575</v>
      </c>
      <c r="Z224" s="55">
        <v>17.54</v>
      </c>
      <c r="AA224" s="55">
        <v>17.600000000000001</v>
      </c>
      <c r="AB224" s="54">
        <v>60.275223013630047</v>
      </c>
      <c r="AC224" s="54">
        <v>60.694962919921743</v>
      </c>
      <c r="AD224" s="54">
        <v>60.058164727206396</v>
      </c>
      <c r="AE224" s="53">
        <f t="shared" si="37"/>
        <v>60.342783553586067</v>
      </c>
      <c r="AF224" s="53">
        <f t="shared" si="38"/>
        <v>70.149999999999991</v>
      </c>
      <c r="AG224" s="53">
        <f t="shared" si="39"/>
        <v>41.193333333333335</v>
      </c>
      <c r="AH224" s="53">
        <f t="shared" si="40"/>
        <v>58.007225110126363</v>
      </c>
      <c r="AI224" s="51">
        <v>424</v>
      </c>
      <c r="AJ224" s="52">
        <f t="shared" si="36"/>
        <v>423</v>
      </c>
      <c r="AK224" s="51"/>
      <c r="AL224" s="51">
        <v>423</v>
      </c>
      <c r="AM224" s="50"/>
    </row>
    <row r="225" spans="1:39" s="49" customFormat="1">
      <c r="A225" s="57"/>
      <c r="B225" s="77" t="s">
        <v>5067</v>
      </c>
      <c r="C225" s="58" t="s">
        <v>4372</v>
      </c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4"/>
      <c r="AC225" s="54"/>
      <c r="AD225" s="54"/>
      <c r="AE225" s="53">
        <f>SUM(AE226:AE260)</f>
        <v>2126.9738562138668</v>
      </c>
      <c r="AF225" s="53">
        <f>SUM(AF226:AF260)</f>
        <v>2643.954991032203</v>
      </c>
      <c r="AG225" s="53">
        <f>SUM(AG226:AG260)</f>
        <v>1548.2346398822192</v>
      </c>
      <c r="AH225" s="53">
        <f>SUM(AH226:AH260)</f>
        <v>2111.534335835539</v>
      </c>
      <c r="AI225" s="51">
        <f>SUM(AI226:AI260)</f>
        <v>15423</v>
      </c>
      <c r="AJ225" s="52">
        <f t="shared" si="36"/>
        <v>17156</v>
      </c>
      <c r="AK225" s="51">
        <v>1776</v>
      </c>
      <c r="AL225" s="51">
        <f>SUM(AL226:AL260)</f>
        <v>15380</v>
      </c>
      <c r="AM225" s="50"/>
    </row>
    <row r="226" spans="1:39" s="49" customFormat="1" hidden="1">
      <c r="A226" s="57" t="s">
        <v>5066</v>
      </c>
      <c r="B226" s="77"/>
      <c r="C226" s="56" t="s">
        <v>5065</v>
      </c>
      <c r="D226" s="55">
        <v>41.23</v>
      </c>
      <c r="E226" s="55">
        <v>40.729999999999997</v>
      </c>
      <c r="F226" s="55">
        <v>39.58</v>
      </c>
      <c r="G226" s="55">
        <v>4.18</v>
      </c>
      <c r="H226" s="55">
        <v>4.0786175115207373</v>
      </c>
      <c r="I226" s="55">
        <v>3.9751152074</v>
      </c>
      <c r="J226" s="55">
        <v>75.03</v>
      </c>
      <c r="K226" s="55">
        <v>75.180059999999997</v>
      </c>
      <c r="L226" s="55">
        <v>73.800600000000003</v>
      </c>
      <c r="M226" s="55">
        <v>5.9192585631594454</v>
      </c>
      <c r="N226" s="55">
        <v>6.1270245387263422</v>
      </c>
      <c r="O226" s="55">
        <v>6.0535002442616257</v>
      </c>
      <c r="P226" s="55">
        <v>10.78875</v>
      </c>
      <c r="Q226" s="55">
        <v>10.507526658767773</v>
      </c>
      <c r="R226" s="55">
        <v>10.791258886255925</v>
      </c>
      <c r="S226" s="55">
        <v>52</v>
      </c>
      <c r="T226" s="55">
        <v>63.6</v>
      </c>
      <c r="U226" s="55">
        <v>55.866666666666667</v>
      </c>
      <c r="V226" s="55">
        <v>17.528668987577891</v>
      </c>
      <c r="W226" s="55">
        <v>15.45</v>
      </c>
      <c r="X226" s="55">
        <v>14.9</v>
      </c>
      <c r="Y226" s="55">
        <v>9.620531980521946</v>
      </c>
      <c r="Z226" s="55">
        <v>10.82</v>
      </c>
      <c r="AA226" s="55">
        <v>10.7</v>
      </c>
      <c r="AB226" s="54">
        <v>65.838265459641704</v>
      </c>
      <c r="AC226" s="54">
        <v>63.840149508293834</v>
      </c>
      <c r="AD226" s="54">
        <v>63.686425456819379</v>
      </c>
      <c r="AE226" s="53">
        <f t="shared" ref="AE226:AE260" si="41">(J226-(P226*V226+S226*Y226)/75+K226-(Q226*W226+T226*Z226)/75+L226-(R226*X226+U226*AA226)/75)/3</f>
        <v>64.454946808251648</v>
      </c>
      <c r="AF226" s="53">
        <f t="shared" ref="AF226:AF260" si="42">(J226+K226+L226)/3</f>
        <v>74.67022</v>
      </c>
      <c r="AG226" s="53">
        <f t="shared" ref="AG226:AG260" si="43">(D226+E226+F226)/3</f>
        <v>40.513333333333328</v>
      </c>
      <c r="AH226" s="53">
        <f t="shared" ref="AH226:AH260" si="44">AE226*0.5+AF226*0.25+AG226*0.25</f>
        <v>61.023361737459155</v>
      </c>
      <c r="AI226" s="51">
        <v>446</v>
      </c>
      <c r="AJ226" s="52">
        <f t="shared" si="36"/>
        <v>444</v>
      </c>
      <c r="AK226" s="51"/>
      <c r="AL226" s="51">
        <v>444</v>
      </c>
      <c r="AM226" s="50"/>
    </row>
    <row r="227" spans="1:39" s="49" customFormat="1" hidden="1">
      <c r="A227" s="57" t="s">
        <v>5064</v>
      </c>
      <c r="B227" s="77"/>
      <c r="C227" s="56" t="s">
        <v>5063</v>
      </c>
      <c r="D227" s="55">
        <v>53.26</v>
      </c>
      <c r="E227" s="55">
        <v>52.68</v>
      </c>
      <c r="F227" s="55">
        <v>50.96</v>
      </c>
      <c r="G227" s="55">
        <v>6.78</v>
      </c>
      <c r="H227" s="55">
        <v>6.5964731208160003</v>
      </c>
      <c r="I227" s="55">
        <v>6.0815999999999999</v>
      </c>
      <c r="J227" s="55">
        <v>82.28</v>
      </c>
      <c r="K227" s="55">
        <v>85.751977199999999</v>
      </c>
      <c r="L227" s="55">
        <v>83.519772000000003</v>
      </c>
      <c r="M227" s="55">
        <v>6.0995522317430853</v>
      </c>
      <c r="N227" s="55">
        <v>6.5277407984114495</v>
      </c>
      <c r="O227" s="55">
        <v>6.5146853168146261</v>
      </c>
      <c r="P227" s="55">
        <v>19.83313137755102</v>
      </c>
      <c r="Q227" s="55">
        <v>19.750346994113222</v>
      </c>
      <c r="R227" s="55">
        <v>19.833247042255429</v>
      </c>
      <c r="S227" s="55">
        <v>82.045054945054943</v>
      </c>
      <c r="T227" s="55">
        <v>102.39</v>
      </c>
      <c r="U227" s="55">
        <v>88.84172161172161</v>
      </c>
      <c r="V227" s="55">
        <v>17.528668987577891</v>
      </c>
      <c r="W227" s="55">
        <v>15.45</v>
      </c>
      <c r="X227" s="55">
        <v>14.9</v>
      </c>
      <c r="Y227" s="55">
        <v>9.620531980521946</v>
      </c>
      <c r="Z227" s="55">
        <v>10.82</v>
      </c>
      <c r="AA227" s="55">
        <v>10.7</v>
      </c>
      <c r="AB227" s="54">
        <v>67.120460402042426</v>
      </c>
      <c r="AC227" s="54">
        <v>66.911941719212678</v>
      </c>
      <c r="AD227" s="54">
        <v>66.904814637666306</v>
      </c>
      <c r="AE227" s="53">
        <f t="shared" si="41"/>
        <v>66.979072252973808</v>
      </c>
      <c r="AF227" s="53">
        <f t="shared" si="42"/>
        <v>83.850583066666672</v>
      </c>
      <c r="AG227" s="53">
        <f t="shared" si="43"/>
        <v>52.300000000000004</v>
      </c>
      <c r="AH227" s="53">
        <f t="shared" si="44"/>
        <v>67.527181893153568</v>
      </c>
      <c r="AI227" s="51">
        <v>493</v>
      </c>
      <c r="AJ227" s="52">
        <f t="shared" si="36"/>
        <v>492</v>
      </c>
      <c r="AK227" s="51"/>
      <c r="AL227" s="51">
        <v>492</v>
      </c>
      <c r="AM227" s="50"/>
    </row>
    <row r="228" spans="1:39" s="49" customFormat="1" hidden="1">
      <c r="A228" s="57" t="s">
        <v>5062</v>
      </c>
      <c r="B228" s="77"/>
      <c r="C228" s="56" t="s">
        <v>5061</v>
      </c>
      <c r="D228" s="55">
        <v>42.62</v>
      </c>
      <c r="E228" s="55">
        <v>42.26</v>
      </c>
      <c r="F228" s="55">
        <v>42.026000000000003</v>
      </c>
      <c r="G228" s="55">
        <v>5.44</v>
      </c>
      <c r="H228" s="55">
        <v>5.3753303964769996</v>
      </c>
      <c r="I228" s="55">
        <v>5.1330396477000004</v>
      </c>
      <c r="J228" s="55">
        <v>72.540000000000006</v>
      </c>
      <c r="K228" s="55">
        <v>72.61254000000001</v>
      </c>
      <c r="L228" s="55">
        <v>71.125399999999999</v>
      </c>
      <c r="M228" s="55">
        <v>5.57</v>
      </c>
      <c r="N228" s="55">
        <v>5.7554810000000005</v>
      </c>
      <c r="O228" s="55">
        <v>5.7267035950000009</v>
      </c>
      <c r="P228" s="55">
        <v>12.255362903225809</v>
      </c>
      <c r="Q228" s="55">
        <v>12.300163173789997</v>
      </c>
      <c r="R228" s="55">
        <v>12.25541729448914</v>
      </c>
      <c r="S228" s="55">
        <v>75.145059999999987</v>
      </c>
      <c r="T228" s="55">
        <v>86.99</v>
      </c>
      <c r="U228" s="55">
        <v>79.108393333333325</v>
      </c>
      <c r="V228" s="55">
        <v>17.528668987577891</v>
      </c>
      <c r="W228" s="55">
        <v>15.45</v>
      </c>
      <c r="X228" s="55">
        <v>14.9</v>
      </c>
      <c r="Y228" s="55">
        <v>9.620531980521946</v>
      </c>
      <c r="Z228" s="55">
        <v>10.82</v>
      </c>
      <c r="AA228" s="55">
        <v>10.7</v>
      </c>
      <c r="AB228" s="54">
        <v>60.036591299179648</v>
      </c>
      <c r="AC228" s="54">
        <v>57.52894905286594</v>
      </c>
      <c r="AD228" s="54">
        <v>57.404526315272605</v>
      </c>
      <c r="AE228" s="53">
        <f t="shared" si="41"/>
        <v>58.323355555772729</v>
      </c>
      <c r="AF228" s="53">
        <f t="shared" si="42"/>
        <v>72.092646666666667</v>
      </c>
      <c r="AG228" s="53">
        <f t="shared" si="43"/>
        <v>42.302</v>
      </c>
      <c r="AH228" s="53">
        <f t="shared" si="44"/>
        <v>57.760339444553033</v>
      </c>
      <c r="AI228" s="51">
        <v>422</v>
      </c>
      <c r="AJ228" s="52">
        <f t="shared" si="36"/>
        <v>421</v>
      </c>
      <c r="AK228" s="51"/>
      <c r="AL228" s="51">
        <v>421</v>
      </c>
      <c r="AM228" s="50"/>
    </row>
    <row r="229" spans="1:39" s="49" customFormat="1" hidden="1">
      <c r="A229" s="57" t="s">
        <v>5060</v>
      </c>
      <c r="B229" s="77"/>
      <c r="C229" s="56" t="s">
        <v>5059</v>
      </c>
      <c r="D229" s="55">
        <v>47.49</v>
      </c>
      <c r="E229" s="55">
        <v>47.551737000000003</v>
      </c>
      <c r="F229" s="55">
        <v>46.975499999999997</v>
      </c>
      <c r="G229" s="55">
        <v>6</v>
      </c>
      <c r="H229" s="55">
        <v>5.9397589999999996</v>
      </c>
      <c r="I229" s="55">
        <v>5.5975900000000003</v>
      </c>
      <c r="J229" s="55">
        <v>73.3</v>
      </c>
      <c r="K229" s="55">
        <v>74.858917666877232</v>
      </c>
      <c r="L229" s="55">
        <v>74.176668771999999</v>
      </c>
      <c r="M229" s="55">
        <v>5.6397200000000005</v>
      </c>
      <c r="N229" s="55">
        <v>5.9138103920000002</v>
      </c>
      <c r="O229" s="55">
        <v>5.9019827712160007</v>
      </c>
      <c r="P229" s="55">
        <v>16.539164201183432</v>
      </c>
      <c r="Q229" s="55">
        <v>16.650747767758133</v>
      </c>
      <c r="R229" s="55">
        <v>16.53941345710281</v>
      </c>
      <c r="S229" s="55">
        <v>69.29026086956523</v>
      </c>
      <c r="T229" s="55">
        <v>85.35</v>
      </c>
      <c r="U229" s="55">
        <v>74.673594202898556</v>
      </c>
      <c r="V229" s="55">
        <v>17.528668987577891</v>
      </c>
      <c r="W229" s="55">
        <v>15.45</v>
      </c>
      <c r="X229" s="55">
        <v>14.9</v>
      </c>
      <c r="Y229" s="55">
        <v>9.620531980521946</v>
      </c>
      <c r="Z229" s="55">
        <v>10.82</v>
      </c>
      <c r="AA229" s="55">
        <v>10.7</v>
      </c>
      <c r="AB229" s="54">
        <v>60.54641726335862</v>
      </c>
      <c r="AC229" s="54">
        <v>59.115703626719053</v>
      </c>
      <c r="AD229" s="54">
        <v>60.237405858908716</v>
      </c>
      <c r="AE229" s="53">
        <f t="shared" si="41"/>
        <v>59.966508916328792</v>
      </c>
      <c r="AF229" s="53">
        <f t="shared" si="42"/>
        <v>74.11186214629241</v>
      </c>
      <c r="AG229" s="53">
        <f t="shared" si="43"/>
        <v>47.339079000000005</v>
      </c>
      <c r="AH229" s="53">
        <f t="shared" si="44"/>
        <v>60.345989744737501</v>
      </c>
      <c r="AI229" s="51">
        <v>441</v>
      </c>
      <c r="AJ229" s="52">
        <f t="shared" si="36"/>
        <v>440</v>
      </c>
      <c r="AK229" s="51"/>
      <c r="AL229" s="51">
        <v>440</v>
      </c>
      <c r="AM229" s="50"/>
    </row>
    <row r="230" spans="1:39" s="49" customFormat="1" hidden="1">
      <c r="A230" s="57" t="s">
        <v>5058</v>
      </c>
      <c r="B230" s="77"/>
      <c r="C230" s="56" t="s">
        <v>5057</v>
      </c>
      <c r="D230" s="55">
        <v>35.897399999999998</v>
      </c>
      <c r="E230" s="55">
        <v>36.10919466</v>
      </c>
      <c r="F230" s="55">
        <v>35.919466</v>
      </c>
      <c r="G230" s="55">
        <v>3.7088000000000001</v>
      </c>
      <c r="H230" s="55">
        <v>3.7214099200000001</v>
      </c>
      <c r="I230" s="55">
        <v>3.6721409920000001</v>
      </c>
      <c r="J230" s="55">
        <v>59.790719999999993</v>
      </c>
      <c r="K230" s="55">
        <v>61.841541695999993</v>
      </c>
      <c r="L230" s="55">
        <v>61.154169600000003</v>
      </c>
      <c r="M230" s="55">
        <v>4.5044799999999992</v>
      </c>
      <c r="N230" s="55">
        <v>4.780154175999999</v>
      </c>
      <c r="O230" s="55">
        <v>4.7753740218239988</v>
      </c>
      <c r="P230" s="55">
        <v>10.449305555555553</v>
      </c>
      <c r="Q230" s="55">
        <v>10.253730317884729</v>
      </c>
      <c r="R230" s="55">
        <v>10.450548994850463</v>
      </c>
      <c r="S230" s="55">
        <v>77.099999999999994</v>
      </c>
      <c r="T230" s="55">
        <v>89.07</v>
      </c>
      <c r="U230" s="55">
        <v>81.089999999999989</v>
      </c>
      <c r="V230" s="55">
        <v>17.528668987577891</v>
      </c>
      <c r="W230" s="55">
        <v>15.45</v>
      </c>
      <c r="X230" s="55">
        <v>14.9</v>
      </c>
      <c r="Y230" s="55">
        <v>9.620531980521946</v>
      </c>
      <c r="Z230" s="55">
        <v>10.82</v>
      </c>
      <c r="AA230" s="55">
        <v>10.7</v>
      </c>
      <c r="AB230" s="54">
        <v>47.458647547578209</v>
      </c>
      <c r="AC230" s="54">
        <v>46.87944125051574</v>
      </c>
      <c r="AD230" s="54">
        <v>47.509153866356378</v>
      </c>
      <c r="AE230" s="53">
        <f t="shared" si="41"/>
        <v>47.282414221483442</v>
      </c>
      <c r="AF230" s="53">
        <f t="shared" si="42"/>
        <v>60.928810431999999</v>
      </c>
      <c r="AG230" s="53">
        <f t="shared" si="43"/>
        <v>35.975353553333328</v>
      </c>
      <c r="AH230" s="53">
        <f t="shared" si="44"/>
        <v>47.867248107075049</v>
      </c>
      <c r="AI230" s="51">
        <v>350</v>
      </c>
      <c r="AJ230" s="52">
        <f t="shared" si="36"/>
        <v>349</v>
      </c>
      <c r="AK230" s="51"/>
      <c r="AL230" s="51">
        <v>349</v>
      </c>
      <c r="AM230" s="50"/>
    </row>
    <row r="231" spans="1:39" s="49" customFormat="1" hidden="1">
      <c r="A231" s="57" t="s">
        <v>5056</v>
      </c>
      <c r="B231" s="77"/>
      <c r="C231" s="56" t="s">
        <v>5055</v>
      </c>
      <c r="D231" s="55">
        <v>104.37</v>
      </c>
      <c r="E231" s="55">
        <v>102.7</v>
      </c>
      <c r="F231" s="55">
        <v>100.347201</v>
      </c>
      <c r="G231" s="55">
        <v>12.46</v>
      </c>
      <c r="H231" s="55">
        <v>12.247484909500001</v>
      </c>
      <c r="I231" s="55">
        <v>11.290954748400001</v>
      </c>
      <c r="J231" s="55">
        <v>190.71</v>
      </c>
      <c r="K231" s="55">
        <v>191.09142</v>
      </c>
      <c r="L231" s="55">
        <v>180.09142</v>
      </c>
      <c r="M231" s="55">
        <v>14.83</v>
      </c>
      <c r="N231" s="55">
        <v>15.270451</v>
      </c>
      <c r="O231" s="55">
        <v>14.797067019</v>
      </c>
      <c r="P231" s="55">
        <v>19.477570876288659</v>
      </c>
      <c r="Q231" s="55">
        <v>19.45003897194027</v>
      </c>
      <c r="R231" s="55">
        <v>19.477583866935419</v>
      </c>
      <c r="S231" s="55">
        <v>88.945050675675688</v>
      </c>
      <c r="T231" s="55">
        <v>109.62</v>
      </c>
      <c r="U231" s="55">
        <v>95.851717342342354</v>
      </c>
      <c r="V231" s="55">
        <v>17.528668987577891</v>
      </c>
      <c r="W231" s="55">
        <v>15.45</v>
      </c>
      <c r="X231" s="55">
        <v>14.9</v>
      </c>
      <c r="Y231" s="55">
        <v>9.620531980521946</v>
      </c>
      <c r="Z231" s="55">
        <v>10.82</v>
      </c>
      <c r="AA231" s="55">
        <v>10.7</v>
      </c>
      <c r="AB231" s="54">
        <v>174.74847203857288</v>
      </c>
      <c r="AC231" s="54">
        <v>171.2701999717803</v>
      </c>
      <c r="AD231" s="54">
        <v>162.54702833092799</v>
      </c>
      <c r="AE231" s="53">
        <f t="shared" si="41"/>
        <v>169.52190011376038</v>
      </c>
      <c r="AF231" s="53">
        <f t="shared" si="42"/>
        <v>187.29761333333332</v>
      </c>
      <c r="AG231" s="53">
        <f t="shared" si="43"/>
        <v>102.47240033333333</v>
      </c>
      <c r="AH231" s="53">
        <f t="shared" si="44"/>
        <v>157.20345347354686</v>
      </c>
      <c r="AI231" s="51">
        <v>1148</v>
      </c>
      <c r="AJ231" s="52">
        <f t="shared" si="36"/>
        <v>1145</v>
      </c>
      <c r="AK231" s="51"/>
      <c r="AL231" s="51">
        <v>1145</v>
      </c>
      <c r="AM231" s="50"/>
    </row>
    <row r="232" spans="1:39" s="49" customFormat="1" hidden="1">
      <c r="A232" s="57" t="s">
        <v>5054</v>
      </c>
      <c r="B232" s="77"/>
      <c r="C232" s="56" t="s">
        <v>5053</v>
      </c>
      <c r="D232" s="55">
        <v>50.51</v>
      </c>
      <c r="E232" s="55">
        <v>50.888825000000004</v>
      </c>
      <c r="F232" s="55">
        <v>50.098824999999998</v>
      </c>
      <c r="G232" s="55">
        <v>5.88</v>
      </c>
      <c r="H232" s="55">
        <v>5.9305679999999992</v>
      </c>
      <c r="I232" s="55">
        <v>5.7968305000000004</v>
      </c>
      <c r="J232" s="55">
        <v>80.02</v>
      </c>
      <c r="K232" s="55">
        <v>82.836703999999997</v>
      </c>
      <c r="L232" s="55">
        <v>81.708364000000003</v>
      </c>
      <c r="M232" s="55">
        <v>6.6</v>
      </c>
      <c r="N232" s="55">
        <v>6.7960199999999995</v>
      </c>
      <c r="O232" s="55">
        <v>6.7688359199999999</v>
      </c>
      <c r="P232" s="55">
        <v>15.610800304878047</v>
      </c>
      <c r="Q232" s="55">
        <v>15.853722220970928</v>
      </c>
      <c r="R232" s="55">
        <v>15.612041045201691</v>
      </c>
      <c r="S232" s="55">
        <v>88.80916571428574</v>
      </c>
      <c r="T232" s="55">
        <v>106.69</v>
      </c>
      <c r="U232" s="55">
        <v>94.905832380952404</v>
      </c>
      <c r="V232" s="55">
        <v>17.528668987577891</v>
      </c>
      <c r="W232" s="55">
        <v>15.45</v>
      </c>
      <c r="X232" s="55">
        <v>14.9</v>
      </c>
      <c r="Y232" s="55">
        <v>9.620531980521946</v>
      </c>
      <c r="Z232" s="55">
        <v>10.82</v>
      </c>
      <c r="AA232" s="55">
        <v>10.7</v>
      </c>
      <c r="AB232" s="54">
        <v>64.979627065424708</v>
      </c>
      <c r="AC232" s="54">
        <v>64.179026555813323</v>
      </c>
      <c r="AD232" s="54">
        <v>65.066873092670718</v>
      </c>
      <c r="AE232" s="53">
        <f t="shared" si="41"/>
        <v>64.741842237969593</v>
      </c>
      <c r="AF232" s="53">
        <f t="shared" si="42"/>
        <v>81.521689333333327</v>
      </c>
      <c r="AG232" s="53">
        <f t="shared" si="43"/>
        <v>50.499216666666662</v>
      </c>
      <c r="AH232" s="53">
        <f t="shared" si="44"/>
        <v>65.376147618984788</v>
      </c>
      <c r="AI232" s="51">
        <v>478</v>
      </c>
      <c r="AJ232" s="52">
        <f t="shared" si="36"/>
        <v>476</v>
      </c>
      <c r="AK232" s="51"/>
      <c r="AL232" s="51">
        <v>476</v>
      </c>
      <c r="AM232" s="50"/>
    </row>
    <row r="233" spans="1:39" s="49" customFormat="1" hidden="1">
      <c r="A233" s="57" t="s">
        <v>5052</v>
      </c>
      <c r="B233" s="77"/>
      <c r="C233" s="56" t="s">
        <v>5051</v>
      </c>
      <c r="D233" s="55">
        <v>32.552435024920335</v>
      </c>
      <c r="E233" s="55">
        <v>32.087568633366267</v>
      </c>
      <c r="F233" s="55">
        <v>24.128628585211299</v>
      </c>
      <c r="G233" s="55">
        <v>5.3472562629773792</v>
      </c>
      <c r="H233" s="55">
        <v>5.1446276731775118</v>
      </c>
      <c r="I233" s="55">
        <v>3.274100627167448</v>
      </c>
      <c r="J233" s="55">
        <v>60.502146543644614</v>
      </c>
      <c r="K233" s="55">
        <v>65.624534286282412</v>
      </c>
      <c r="L233" s="55">
        <v>53.117272021171921</v>
      </c>
      <c r="M233" s="55">
        <v>5.2846733470001412</v>
      </c>
      <c r="N233" s="55">
        <v>5.4281921216735363</v>
      </c>
      <c r="O233" s="55">
        <v>4.8602201922560395</v>
      </c>
      <c r="P233" s="55">
        <v>13.6</v>
      </c>
      <c r="Q233" s="55">
        <v>13.6</v>
      </c>
      <c r="R233" s="55">
        <v>13.6</v>
      </c>
      <c r="S233" s="55">
        <v>81.345055418719198</v>
      </c>
      <c r="T233" s="55">
        <v>94.94</v>
      </c>
      <c r="U233" s="55">
        <v>85.891722085385865</v>
      </c>
      <c r="V233" s="55">
        <v>17.528668987577891</v>
      </c>
      <c r="W233" s="55">
        <v>15.45</v>
      </c>
      <c r="X233" s="55">
        <v>14.9</v>
      </c>
      <c r="Y233" s="55">
        <v>9.620531980521946</v>
      </c>
      <c r="Z233" s="55">
        <v>10.82</v>
      </c>
      <c r="AA233" s="55">
        <v>10.7</v>
      </c>
      <c r="AB233" s="54">
        <v>46.889178472388913</v>
      </c>
      <c r="AC233" s="54">
        <v>49.126256952949078</v>
      </c>
      <c r="AD233" s="54">
        <v>38.161519670323543</v>
      </c>
      <c r="AE233" s="53">
        <f t="shared" si="41"/>
        <v>44.72565169855384</v>
      </c>
      <c r="AF233" s="53">
        <f t="shared" si="42"/>
        <v>59.747984283699651</v>
      </c>
      <c r="AG233" s="53">
        <f t="shared" si="43"/>
        <v>29.589544081165968</v>
      </c>
      <c r="AH233" s="53">
        <f t="shared" si="44"/>
        <v>44.697207940493328</v>
      </c>
      <c r="AI233" s="51">
        <v>326</v>
      </c>
      <c r="AJ233" s="52">
        <f t="shared" si="36"/>
        <v>326</v>
      </c>
      <c r="AK233" s="51"/>
      <c r="AL233" s="51">
        <v>326</v>
      </c>
      <c r="AM233" s="50"/>
    </row>
    <row r="234" spans="1:39" s="49" customFormat="1" hidden="1">
      <c r="A234" s="57" t="s">
        <v>5050</v>
      </c>
      <c r="B234" s="77"/>
      <c r="C234" s="56" t="s">
        <v>5049</v>
      </c>
      <c r="D234" s="55">
        <v>58.12</v>
      </c>
      <c r="E234" s="55">
        <v>59.2</v>
      </c>
      <c r="F234" s="55">
        <v>58.129482000000003</v>
      </c>
      <c r="G234" s="55">
        <v>7.52</v>
      </c>
      <c r="H234" s="55">
        <v>7.3608465530573053</v>
      </c>
      <c r="I234" s="55">
        <v>6.8465530573100004</v>
      </c>
      <c r="J234" s="55">
        <v>100.51</v>
      </c>
      <c r="K234" s="55">
        <v>102.37770130763937</v>
      </c>
      <c r="L234" s="55">
        <v>100.7770123</v>
      </c>
      <c r="M234" s="55">
        <v>7.6623832565148273</v>
      </c>
      <c r="N234" s="55">
        <v>7.9865020682654047</v>
      </c>
      <c r="O234" s="55">
        <v>7.9785155661971396</v>
      </c>
      <c r="P234" s="55">
        <v>9.1016613924050684</v>
      </c>
      <c r="Q234" s="55">
        <v>8.6713536188386406</v>
      </c>
      <c r="R234" s="55">
        <v>9.1087792653512789</v>
      </c>
      <c r="S234" s="55">
        <v>78.25158227848101</v>
      </c>
      <c r="T234" s="55">
        <v>88.42</v>
      </c>
      <c r="U234" s="55">
        <v>81.558248945147682</v>
      </c>
      <c r="V234" s="55">
        <v>17.528668987577891</v>
      </c>
      <c r="W234" s="55">
        <v>15.45</v>
      </c>
      <c r="X234" s="55">
        <v>14.9</v>
      </c>
      <c r="Y234" s="55">
        <v>9.620531980521946</v>
      </c>
      <c r="Z234" s="55">
        <v>10.82</v>
      </c>
      <c r="AA234" s="55">
        <v>10.7</v>
      </c>
      <c r="AB234" s="54">
        <v>88.345175205052584</v>
      </c>
      <c r="AC234" s="54">
        <v>87.835343795491937</v>
      </c>
      <c r="AD234" s="54">
        <v>87.331757969775808</v>
      </c>
      <c r="AE234" s="53">
        <f t="shared" si="41"/>
        <v>87.837425656773448</v>
      </c>
      <c r="AF234" s="53">
        <f t="shared" si="42"/>
        <v>101.22157120254644</v>
      </c>
      <c r="AG234" s="53">
        <f t="shared" si="43"/>
        <v>58.483160666666663</v>
      </c>
      <c r="AH234" s="53">
        <f t="shared" si="44"/>
        <v>83.844895795690007</v>
      </c>
      <c r="AI234" s="51">
        <v>612</v>
      </c>
      <c r="AJ234" s="52">
        <f t="shared" si="36"/>
        <v>611</v>
      </c>
      <c r="AK234" s="51"/>
      <c r="AL234" s="51">
        <v>611</v>
      </c>
      <c r="AM234" s="50"/>
    </row>
    <row r="235" spans="1:39" s="49" customFormat="1" hidden="1">
      <c r="A235" s="57" t="s">
        <v>5048</v>
      </c>
      <c r="B235" s="77"/>
      <c r="C235" s="56" t="s">
        <v>5047</v>
      </c>
      <c r="D235" s="55">
        <v>23.560887847035982</v>
      </c>
      <c r="E235" s="55">
        <v>23.337425817736527</v>
      </c>
      <c r="F235" s="55">
        <v>36.358722</v>
      </c>
      <c r="G235" s="55">
        <v>1.982724601422384</v>
      </c>
      <c r="H235" s="55">
        <v>1.8873742125173822</v>
      </c>
      <c r="I235" s="55">
        <v>3.9125329156278705</v>
      </c>
      <c r="J235" s="55">
        <v>47.43783771026623</v>
      </c>
      <c r="K235" s="55">
        <v>45.514994308101315</v>
      </c>
      <c r="L235" s="55">
        <v>62.048864000000002</v>
      </c>
      <c r="M235" s="55">
        <v>4.4307851356646832</v>
      </c>
      <c r="N235" s="55">
        <v>4.1635980627257636</v>
      </c>
      <c r="O235" s="55">
        <v>4.8993815999999999</v>
      </c>
      <c r="P235" s="55">
        <v>17.583068820224717</v>
      </c>
      <c r="Q235" s="55">
        <v>17.650255751748361</v>
      </c>
      <c r="R235" s="55">
        <v>17.583154070807506</v>
      </c>
      <c r="S235" s="55">
        <v>46.227472527472528</v>
      </c>
      <c r="T235" s="55">
        <v>64.42</v>
      </c>
      <c r="U235" s="55">
        <v>52.367472527472529</v>
      </c>
      <c r="V235" s="55">
        <v>17.528668987577891</v>
      </c>
      <c r="W235" s="55">
        <v>15.45</v>
      </c>
      <c r="X235" s="55">
        <v>14.9</v>
      </c>
      <c r="Y235" s="55">
        <v>9.620531980521946</v>
      </c>
      <c r="Z235" s="55">
        <v>10.82</v>
      </c>
      <c r="AA235" s="55">
        <v>10.7</v>
      </c>
      <c r="AB235" s="54">
        <v>37.398628764069301</v>
      </c>
      <c r="AC235" s="54">
        <v>32.585382956574485</v>
      </c>
      <c r="AD235" s="54">
        <v>51.084584644013496</v>
      </c>
      <c r="AE235" s="53">
        <f t="shared" si="41"/>
        <v>40.356198788219096</v>
      </c>
      <c r="AF235" s="53">
        <f t="shared" si="42"/>
        <v>51.667232006122511</v>
      </c>
      <c r="AG235" s="53">
        <f t="shared" si="43"/>
        <v>27.752345221590833</v>
      </c>
      <c r="AH235" s="53">
        <f t="shared" si="44"/>
        <v>40.032993701037888</v>
      </c>
      <c r="AI235" s="51">
        <v>292</v>
      </c>
      <c r="AJ235" s="52">
        <f t="shared" si="36"/>
        <v>292</v>
      </c>
      <c r="AK235" s="51"/>
      <c r="AL235" s="51">
        <v>292</v>
      </c>
      <c r="AM235" s="50"/>
    </row>
    <row r="236" spans="1:39" s="49" customFormat="1" hidden="1">
      <c r="A236" s="57" t="s">
        <v>5046</v>
      </c>
      <c r="B236" s="77"/>
      <c r="C236" s="56" t="s">
        <v>5045</v>
      </c>
      <c r="D236" s="55">
        <v>44.19</v>
      </c>
      <c r="E236" s="55">
        <v>44.318150999999993</v>
      </c>
      <c r="F236" s="55">
        <v>44.181513000000002</v>
      </c>
      <c r="G236" s="55">
        <v>5.164840600650094</v>
      </c>
      <c r="H236" s="55">
        <v>5.1684559890705488</v>
      </c>
      <c r="I236" s="55">
        <v>5.1455989070549997</v>
      </c>
      <c r="J236" s="55">
        <v>80.58</v>
      </c>
      <c r="K236" s="55">
        <v>81.039305999999996</v>
      </c>
      <c r="L236" s="55">
        <v>80.393060000000006</v>
      </c>
      <c r="M236" s="55">
        <v>6.24</v>
      </c>
      <c r="N236" s="55">
        <v>6.4421759999999999</v>
      </c>
      <c r="O236" s="55">
        <v>6.4292916479999995</v>
      </c>
      <c r="P236" s="55">
        <v>6.9133333333333367</v>
      </c>
      <c r="Q236" s="55">
        <v>6.8018279569892472</v>
      </c>
      <c r="R236" s="55">
        <v>6.9139426523297525</v>
      </c>
      <c r="S236" s="55">
        <v>71</v>
      </c>
      <c r="T236" s="55">
        <v>79.790000000000006</v>
      </c>
      <c r="U236" s="55">
        <v>73.930000000000007</v>
      </c>
      <c r="V236" s="55">
        <v>17.528668987577891</v>
      </c>
      <c r="W236" s="55">
        <v>15.45</v>
      </c>
      <c r="X236" s="55">
        <v>14.9</v>
      </c>
      <c r="Y236" s="55">
        <v>9.620531980521946</v>
      </c>
      <c r="Z236" s="55">
        <v>10.82</v>
      </c>
      <c r="AA236" s="55">
        <v>10.7</v>
      </c>
      <c r="AB236" s="54">
        <v>69.856809303762049</v>
      </c>
      <c r="AC236" s="54">
        <v>68.127092107526877</v>
      </c>
      <c r="AD236" s="54">
        <v>68.472143393070496</v>
      </c>
      <c r="AE236" s="53">
        <f t="shared" si="41"/>
        <v>68.818681601453122</v>
      </c>
      <c r="AF236" s="53">
        <f t="shared" si="42"/>
        <v>80.670788666666667</v>
      </c>
      <c r="AG236" s="53">
        <f t="shared" si="43"/>
        <v>44.229887999999995</v>
      </c>
      <c r="AH236" s="53">
        <f t="shared" si="44"/>
        <v>65.634509967393228</v>
      </c>
      <c r="AI236" s="51">
        <v>479</v>
      </c>
      <c r="AJ236" s="52">
        <f t="shared" si="36"/>
        <v>478</v>
      </c>
      <c r="AK236" s="51"/>
      <c r="AL236" s="51">
        <v>478</v>
      </c>
      <c r="AM236" s="50"/>
    </row>
    <row r="237" spans="1:39" s="49" customFormat="1" hidden="1">
      <c r="A237" s="57" t="s">
        <v>5044</v>
      </c>
      <c r="B237" s="77"/>
      <c r="C237" s="56" t="s">
        <v>5043</v>
      </c>
      <c r="D237" s="55">
        <v>32</v>
      </c>
      <c r="E237" s="55">
        <v>32.198399999999999</v>
      </c>
      <c r="F237" s="55">
        <v>33.067343000000001</v>
      </c>
      <c r="G237" s="55">
        <v>4.3</v>
      </c>
      <c r="H237" s="55">
        <v>4.19895</v>
      </c>
      <c r="I237" s="55">
        <v>4.1589</v>
      </c>
      <c r="J237" s="55">
        <v>55.86</v>
      </c>
      <c r="K237" s="55">
        <v>59.002124999999992</v>
      </c>
      <c r="L237" s="55">
        <v>58.212499999999999</v>
      </c>
      <c r="M237" s="55">
        <v>4.16</v>
      </c>
      <c r="N237" s="55">
        <v>4.4894720000000001</v>
      </c>
      <c r="O237" s="55">
        <v>4.4760035839999999</v>
      </c>
      <c r="P237" s="55">
        <v>5.7923076923076922</v>
      </c>
      <c r="Q237" s="55">
        <v>6.0077240940877301</v>
      </c>
      <c r="R237" s="55">
        <v>5.7948823903369364</v>
      </c>
      <c r="S237" s="55">
        <v>56.22702702702702</v>
      </c>
      <c r="T237" s="55">
        <v>62.98</v>
      </c>
      <c r="U237" s="55">
        <v>58.553693693693681</v>
      </c>
      <c r="V237" s="55">
        <v>17.528668987577891</v>
      </c>
      <c r="W237" s="55">
        <v>15.45</v>
      </c>
      <c r="X237" s="55">
        <v>14.9</v>
      </c>
      <c r="Y237" s="55">
        <v>9.620531980521946</v>
      </c>
      <c r="Z237" s="55">
        <v>10.82</v>
      </c>
      <c r="AA237" s="55">
        <v>10.7</v>
      </c>
      <c r="AB237" s="54">
        <v>47.293795254722028</v>
      </c>
      <c r="AC237" s="54">
        <v>48.678619169951254</v>
      </c>
      <c r="AD237" s="54">
        <v>48.707589731486095</v>
      </c>
      <c r="AE237" s="53">
        <f t="shared" si="41"/>
        <v>48.226668052053128</v>
      </c>
      <c r="AF237" s="53">
        <f t="shared" si="42"/>
        <v>57.691541666666666</v>
      </c>
      <c r="AG237" s="53">
        <f t="shared" si="43"/>
        <v>32.421914333333326</v>
      </c>
      <c r="AH237" s="53">
        <f t="shared" si="44"/>
        <v>46.64169802602656</v>
      </c>
      <c r="AI237" s="51">
        <v>341</v>
      </c>
      <c r="AJ237" s="52">
        <f t="shared" si="36"/>
        <v>340</v>
      </c>
      <c r="AK237" s="51"/>
      <c r="AL237" s="51">
        <v>340</v>
      </c>
      <c r="AM237" s="50"/>
    </row>
    <row r="238" spans="1:39" s="49" customFormat="1" hidden="1">
      <c r="A238" s="57" t="s">
        <v>5042</v>
      </c>
      <c r="B238" s="77"/>
      <c r="C238" s="56" t="s">
        <v>5041</v>
      </c>
      <c r="D238" s="55">
        <v>31.62</v>
      </c>
      <c r="E238" s="55">
        <v>30.9</v>
      </c>
      <c r="F238" s="55">
        <v>30.29</v>
      </c>
      <c r="G238" s="55">
        <v>3.39</v>
      </c>
      <c r="H238" s="55">
        <v>3.4534069728023251</v>
      </c>
      <c r="I238" s="55">
        <v>3.3406972802329999</v>
      </c>
      <c r="J238" s="55">
        <v>54.29</v>
      </c>
      <c r="K238" s="55">
        <v>54.398580000000003</v>
      </c>
      <c r="L238" s="55">
        <v>51.985799999999998</v>
      </c>
      <c r="M238" s="55">
        <v>4.18</v>
      </c>
      <c r="N238" s="55">
        <v>4.2890980000000001</v>
      </c>
      <c r="O238" s="55">
        <v>4.2676525100000005</v>
      </c>
      <c r="P238" s="55">
        <v>13.621542792792795</v>
      </c>
      <c r="Q238" s="55">
        <v>12.714681002019201</v>
      </c>
      <c r="R238" s="55">
        <v>13.643103126799195</v>
      </c>
      <c r="S238" s="55">
        <v>65.410714285714278</v>
      </c>
      <c r="T238" s="55">
        <v>80.680000000000007</v>
      </c>
      <c r="U238" s="55">
        <v>70.304047619047608</v>
      </c>
      <c r="V238" s="55">
        <v>17.528668987577891</v>
      </c>
      <c r="W238" s="55">
        <v>15.45</v>
      </c>
      <c r="X238" s="55">
        <v>14.9</v>
      </c>
      <c r="Y238" s="55">
        <v>9.620531980521946</v>
      </c>
      <c r="Z238" s="55">
        <v>10.82</v>
      </c>
      <c r="AA238" s="55">
        <v>10.7</v>
      </c>
      <c r="AB238" s="54">
        <v>42.715954888406799</v>
      </c>
      <c r="AC238" s="54">
        <v>40.139921046917379</v>
      </c>
      <c r="AD238" s="54">
        <v>39.245326051825103</v>
      </c>
      <c r="AE238" s="53">
        <f t="shared" si="41"/>
        <v>40.700400662383096</v>
      </c>
      <c r="AF238" s="53">
        <f t="shared" si="42"/>
        <v>53.558126666666659</v>
      </c>
      <c r="AG238" s="53">
        <f t="shared" si="43"/>
        <v>30.936666666666667</v>
      </c>
      <c r="AH238" s="53">
        <f t="shared" si="44"/>
        <v>41.473898664524881</v>
      </c>
      <c r="AI238" s="51">
        <v>303</v>
      </c>
      <c r="AJ238" s="52">
        <f t="shared" si="36"/>
        <v>302</v>
      </c>
      <c r="AK238" s="51"/>
      <c r="AL238" s="51">
        <v>302</v>
      </c>
      <c r="AM238" s="50"/>
    </row>
    <row r="239" spans="1:39" s="49" customFormat="1" hidden="1">
      <c r="A239" s="57" t="s">
        <v>5040</v>
      </c>
      <c r="B239" s="77"/>
      <c r="C239" s="56" t="s">
        <v>5039</v>
      </c>
      <c r="D239" s="55">
        <v>35.46</v>
      </c>
      <c r="E239" s="55">
        <v>35.1</v>
      </c>
      <c r="F239" s="55">
        <v>33.51</v>
      </c>
      <c r="G239" s="55">
        <v>4.5999999999999996</v>
      </c>
      <c r="H239" s="55">
        <v>4.5024799999999994</v>
      </c>
      <c r="I239" s="55">
        <v>4.0247999999999999</v>
      </c>
      <c r="J239" s="55">
        <v>60</v>
      </c>
      <c r="K239" s="55">
        <v>60.722999999999999</v>
      </c>
      <c r="L239" s="55">
        <v>60.972299999999997</v>
      </c>
      <c r="M239" s="55">
        <v>4.82</v>
      </c>
      <c r="N239" s="55">
        <v>5.010872</v>
      </c>
      <c r="O239" s="55">
        <v>5.0210869999999996</v>
      </c>
      <c r="P239" s="55">
        <v>10.564615384615387</v>
      </c>
      <c r="Q239" s="55">
        <v>10.910996216897859</v>
      </c>
      <c r="R239" s="55">
        <v>10.568280790248005</v>
      </c>
      <c r="S239" s="55">
        <v>53.411996161228402</v>
      </c>
      <c r="T239" s="55">
        <v>64.34</v>
      </c>
      <c r="U239" s="55">
        <v>57.19199616122841</v>
      </c>
      <c r="V239" s="55">
        <v>17.528668987577891</v>
      </c>
      <c r="W239" s="55">
        <v>15.45</v>
      </c>
      <c r="X239" s="55">
        <v>14.9</v>
      </c>
      <c r="Y239" s="55">
        <v>9.620531980521946</v>
      </c>
      <c r="Z239" s="55">
        <v>10.82</v>
      </c>
      <c r="AA239" s="55">
        <v>10.7</v>
      </c>
      <c r="AB239" s="54">
        <v>50.679527156391877</v>
      </c>
      <c r="AC239" s="54">
        <v>49.193217445985709</v>
      </c>
      <c r="AD239" s="54">
        <v>50.713343430668807</v>
      </c>
      <c r="AE239" s="53">
        <f t="shared" si="41"/>
        <v>50.195362677682134</v>
      </c>
      <c r="AF239" s="53">
        <f t="shared" si="42"/>
        <v>60.565100000000001</v>
      </c>
      <c r="AG239" s="53">
        <f t="shared" si="43"/>
        <v>34.69</v>
      </c>
      <c r="AH239" s="53">
        <f t="shared" si="44"/>
        <v>48.911456338841063</v>
      </c>
      <c r="AI239" s="51">
        <v>357</v>
      </c>
      <c r="AJ239" s="52">
        <f t="shared" si="36"/>
        <v>356</v>
      </c>
      <c r="AK239" s="51"/>
      <c r="AL239" s="51">
        <v>356</v>
      </c>
      <c r="AM239" s="50"/>
    </row>
    <row r="240" spans="1:39" s="49" customFormat="1" hidden="1">
      <c r="A240" s="57" t="s">
        <v>5038</v>
      </c>
      <c r="B240" s="77"/>
      <c r="C240" s="56" t="s">
        <v>5037</v>
      </c>
      <c r="D240" s="55">
        <v>38.15</v>
      </c>
      <c r="E240" s="55">
        <v>38.268265</v>
      </c>
      <c r="F240" s="55">
        <v>38.068264999999997</v>
      </c>
      <c r="G240" s="55">
        <v>4.7</v>
      </c>
      <c r="H240" s="55">
        <v>4.6733985078466951</v>
      </c>
      <c r="I240" s="55">
        <v>4.6078466999999996</v>
      </c>
      <c r="J240" s="55">
        <v>70.209999999999994</v>
      </c>
      <c r="K240" s="55">
        <v>70.490839999999992</v>
      </c>
      <c r="L240" s="55">
        <v>69.014983999999998</v>
      </c>
      <c r="M240" s="55">
        <v>5.3238720524542122</v>
      </c>
      <c r="N240" s="55">
        <v>5.5107399614953554</v>
      </c>
      <c r="O240" s="55">
        <v>5.5052292215338596</v>
      </c>
      <c r="P240" s="55">
        <v>31.738376168224299</v>
      </c>
      <c r="Q240" s="55">
        <v>31.850393966465088</v>
      </c>
      <c r="R240" s="55">
        <v>31.73850749037933</v>
      </c>
      <c r="S240" s="55">
        <v>84.180861244019141</v>
      </c>
      <c r="T240" s="55">
        <v>117.85</v>
      </c>
      <c r="U240" s="55">
        <v>95.464194577352487</v>
      </c>
      <c r="V240" s="55">
        <v>17.528668987577891</v>
      </c>
      <c r="W240" s="55">
        <v>15.45</v>
      </c>
      <c r="X240" s="55">
        <v>14.9</v>
      </c>
      <c r="Y240" s="55">
        <v>9.620531980521946</v>
      </c>
      <c r="Z240" s="55">
        <v>10.82</v>
      </c>
      <c r="AA240" s="55">
        <v>10.7</v>
      </c>
      <c r="AB240" s="54">
        <v>51.994051229306649</v>
      </c>
      <c r="AC240" s="54">
        <v>46.927832176241516</v>
      </c>
      <c r="AD240" s="54">
        <v>49.09004208554235</v>
      </c>
      <c r="AE240" s="53">
        <f t="shared" si="41"/>
        <v>49.337308497030165</v>
      </c>
      <c r="AF240" s="53">
        <f t="shared" si="42"/>
        <v>69.905274666666656</v>
      </c>
      <c r="AG240" s="53">
        <f t="shared" si="43"/>
        <v>38.16217666666666</v>
      </c>
      <c r="AH240" s="53">
        <f t="shared" si="44"/>
        <v>51.68551708184841</v>
      </c>
      <c r="AI240" s="51">
        <v>378</v>
      </c>
      <c r="AJ240" s="52">
        <f t="shared" si="36"/>
        <v>376</v>
      </c>
      <c r="AK240" s="51"/>
      <c r="AL240" s="51">
        <v>376</v>
      </c>
      <c r="AM240" s="50"/>
    </row>
    <row r="241" spans="1:39" s="49" customFormat="1" hidden="1">
      <c r="A241" s="57" t="s">
        <v>5036</v>
      </c>
      <c r="B241" s="77"/>
      <c r="C241" s="56" t="s">
        <v>5035</v>
      </c>
      <c r="D241" s="55">
        <v>49.94</v>
      </c>
      <c r="E241" s="55">
        <v>50.404442000000003</v>
      </c>
      <c r="F241" s="55">
        <v>50.34442</v>
      </c>
      <c r="G241" s="55">
        <v>6.69</v>
      </c>
      <c r="H241" s="55">
        <v>6.6557053351074833</v>
      </c>
      <c r="I241" s="55">
        <v>6.5335107480000003</v>
      </c>
      <c r="J241" s="55">
        <v>76.37</v>
      </c>
      <c r="K241" s="55">
        <v>79.806650000000005</v>
      </c>
      <c r="L241" s="55">
        <v>80.765789999999996</v>
      </c>
      <c r="M241" s="55">
        <v>5.67</v>
      </c>
      <c r="N241" s="55">
        <v>6.0777296999999999</v>
      </c>
      <c r="O241" s="55">
        <v>6.3147611582999996</v>
      </c>
      <c r="P241" s="55">
        <v>15.347052364864865</v>
      </c>
      <c r="Q241" s="55">
        <v>15.152498029650083</v>
      </c>
      <c r="R241" s="55">
        <v>15.347885041414893</v>
      </c>
      <c r="S241" s="55">
        <v>67.250074183976253</v>
      </c>
      <c r="T241" s="55">
        <v>83.02</v>
      </c>
      <c r="U241" s="55">
        <v>72.490074183976262</v>
      </c>
      <c r="V241" s="55">
        <v>17.528668987577891</v>
      </c>
      <c r="W241" s="55">
        <v>15.45</v>
      </c>
      <c r="X241" s="55">
        <v>14.9</v>
      </c>
      <c r="Y241" s="55">
        <v>9.620531980521946</v>
      </c>
      <c r="Z241" s="55">
        <v>10.82</v>
      </c>
      <c r="AA241" s="55">
        <v>10.7</v>
      </c>
      <c r="AB241" s="54">
        <v>64.156734797091232</v>
      </c>
      <c r="AC241" s="54">
        <v>64.708216739225421</v>
      </c>
      <c r="AD241" s="54">
        <v>67.374759588191623</v>
      </c>
      <c r="AE241" s="53">
        <f t="shared" si="41"/>
        <v>65.413237041502754</v>
      </c>
      <c r="AF241" s="53">
        <f t="shared" si="42"/>
        <v>78.98081333333333</v>
      </c>
      <c r="AG241" s="53">
        <f t="shared" si="43"/>
        <v>50.229620666666669</v>
      </c>
      <c r="AH241" s="53">
        <f t="shared" si="44"/>
        <v>65.009227020751382</v>
      </c>
      <c r="AI241" s="51">
        <v>475</v>
      </c>
      <c r="AJ241" s="52">
        <f t="shared" si="36"/>
        <v>474</v>
      </c>
      <c r="AK241" s="51"/>
      <c r="AL241" s="51">
        <v>474</v>
      </c>
      <c r="AM241" s="50"/>
    </row>
    <row r="242" spans="1:39" s="49" customFormat="1" hidden="1">
      <c r="A242" s="57" t="s">
        <v>5034</v>
      </c>
      <c r="B242" s="77"/>
      <c r="C242" s="56" t="s">
        <v>5033</v>
      </c>
      <c r="D242" s="55">
        <v>50.38</v>
      </c>
      <c r="E242" s="55">
        <v>50.8</v>
      </c>
      <c r="F242" s="55">
        <v>50.85</v>
      </c>
      <c r="G242" s="55">
        <v>6.71</v>
      </c>
      <c r="H242" s="55">
        <v>6.7659388646288194</v>
      </c>
      <c r="I242" s="55">
        <v>6.4628825938860004</v>
      </c>
      <c r="J242" s="55">
        <v>85.27</v>
      </c>
      <c r="K242" s="55">
        <v>88.9</v>
      </c>
      <c r="L242" s="55">
        <v>90.99</v>
      </c>
      <c r="M242" s="55">
        <v>6.56</v>
      </c>
      <c r="N242" s="55">
        <v>7.0264159999999993</v>
      </c>
      <c r="O242" s="55">
        <v>7.3636839679999992</v>
      </c>
      <c r="P242" s="55">
        <v>36.900576657458558</v>
      </c>
      <c r="Q242" s="55">
        <v>36.651690086461933</v>
      </c>
      <c r="R242" s="55">
        <v>36.901140019612541</v>
      </c>
      <c r="S242" s="55">
        <v>102.85004854368933</v>
      </c>
      <c r="T242" s="55">
        <v>140.06</v>
      </c>
      <c r="U242" s="55">
        <v>115.236715210356</v>
      </c>
      <c r="V242" s="55">
        <v>17.528668987577891</v>
      </c>
      <c r="W242" s="55">
        <v>15.45</v>
      </c>
      <c r="X242" s="55">
        <v>14.9</v>
      </c>
      <c r="Y242" s="55">
        <v>9.620531980521946</v>
      </c>
      <c r="Z242" s="55">
        <v>10.82</v>
      </c>
      <c r="AA242" s="55">
        <v>10.7</v>
      </c>
      <c r="AB242" s="54">
        <v>63.4527976681049</v>
      </c>
      <c r="AC242" s="54">
        <v>61.143762508855517</v>
      </c>
      <c r="AD242" s="54">
        <v>67.21853547942618</v>
      </c>
      <c r="AE242" s="53">
        <f t="shared" si="41"/>
        <v>63.938365218795532</v>
      </c>
      <c r="AF242" s="53">
        <f t="shared" si="42"/>
        <v>88.38666666666667</v>
      </c>
      <c r="AG242" s="53">
        <f t="shared" si="43"/>
        <v>50.676666666666669</v>
      </c>
      <c r="AH242" s="53">
        <f t="shared" si="44"/>
        <v>66.735015942731096</v>
      </c>
      <c r="AI242" s="51">
        <v>487</v>
      </c>
      <c r="AJ242" s="52">
        <f t="shared" si="36"/>
        <v>486</v>
      </c>
      <c r="AK242" s="51"/>
      <c r="AL242" s="51">
        <v>486</v>
      </c>
      <c r="AM242" s="50"/>
    </row>
    <row r="243" spans="1:39" s="49" customFormat="1" hidden="1">
      <c r="A243" s="57" t="s">
        <v>5032</v>
      </c>
      <c r="B243" s="77"/>
      <c r="C243" s="56" t="s">
        <v>5031</v>
      </c>
      <c r="D243" s="55">
        <v>27.938873609976547</v>
      </c>
      <c r="E243" s="55">
        <v>28.782866903736053</v>
      </c>
      <c r="F243" s="55">
        <v>42.810710999999998</v>
      </c>
      <c r="G243" s="55">
        <v>3.034916189835827</v>
      </c>
      <c r="H243" s="55">
        <v>3.0628559382355447</v>
      </c>
      <c r="I243" s="55">
        <v>4.4686771375521701</v>
      </c>
      <c r="J243" s="55">
        <v>49.326247681539208</v>
      </c>
      <c r="K243" s="55">
        <v>52.634966510607235</v>
      </c>
      <c r="L243" s="55">
        <v>72.970431000000005</v>
      </c>
      <c r="M243" s="55">
        <v>4.3795835536958618</v>
      </c>
      <c r="N243" s="55">
        <v>4.6281935606532567</v>
      </c>
      <c r="O243" s="55">
        <v>5.4515707721999993</v>
      </c>
      <c r="P243" s="55">
        <v>26.394549256505577</v>
      </c>
      <c r="Q243" s="55">
        <v>26.550920951367321</v>
      </c>
      <c r="R243" s="55">
        <v>26.394856240294686</v>
      </c>
      <c r="S243" s="55">
        <v>71.872281690140852</v>
      </c>
      <c r="T243" s="55">
        <v>98.87</v>
      </c>
      <c r="U243" s="55">
        <v>80.962281690140856</v>
      </c>
      <c r="V243" s="55">
        <v>17.528668987577891</v>
      </c>
      <c r="W243" s="55">
        <v>15.45</v>
      </c>
      <c r="X243" s="55">
        <v>14.9</v>
      </c>
      <c r="Y243" s="55">
        <v>9.620531980521946</v>
      </c>
      <c r="Z243" s="55">
        <v>10.82</v>
      </c>
      <c r="AA243" s="55">
        <v>10.7</v>
      </c>
      <c r="AB243" s="54">
        <v>33.938102328116699</v>
      </c>
      <c r="AC243" s="54">
        <v>32.901831461292232</v>
      </c>
      <c r="AD243" s="54">
        <v>56.176034039134699</v>
      </c>
      <c r="AE243" s="53">
        <f t="shared" si="41"/>
        <v>41.005322609514543</v>
      </c>
      <c r="AF243" s="53">
        <f t="shared" si="42"/>
        <v>58.310548397382149</v>
      </c>
      <c r="AG243" s="53">
        <f t="shared" si="43"/>
        <v>33.177483837904198</v>
      </c>
      <c r="AH243" s="53">
        <f t="shared" si="44"/>
        <v>43.374669363578853</v>
      </c>
      <c r="AI243" s="51">
        <v>317</v>
      </c>
      <c r="AJ243" s="52">
        <f t="shared" si="36"/>
        <v>316</v>
      </c>
      <c r="AK243" s="51"/>
      <c r="AL243" s="51">
        <v>316</v>
      </c>
      <c r="AM243" s="50"/>
    </row>
    <row r="244" spans="1:39" s="49" customFormat="1" hidden="1">
      <c r="A244" s="57" t="s">
        <v>5030</v>
      </c>
      <c r="B244" s="77"/>
      <c r="C244" s="56" t="s">
        <v>5029</v>
      </c>
      <c r="D244" s="55">
        <v>46.89</v>
      </c>
      <c r="E244" s="55">
        <v>47.119760999999997</v>
      </c>
      <c r="F244" s="55">
        <v>46.297609999999999</v>
      </c>
      <c r="G244" s="55">
        <v>4.97</v>
      </c>
      <c r="H244" s="55">
        <v>4.9337150612641407</v>
      </c>
      <c r="I244" s="55">
        <v>4.71506126414</v>
      </c>
      <c r="J244" s="55">
        <v>70.48</v>
      </c>
      <c r="K244" s="55">
        <v>72.960896000000005</v>
      </c>
      <c r="L244" s="55">
        <v>74.896960000000007</v>
      </c>
      <c r="M244" s="55">
        <v>5.2694999999999999</v>
      </c>
      <c r="N244" s="55">
        <v>5.5872508500000002</v>
      </c>
      <c r="O244" s="55">
        <v>5.5760763483</v>
      </c>
      <c r="P244" s="55">
        <v>11.413657786885246</v>
      </c>
      <c r="Q244" s="55">
        <v>11.654997411170088</v>
      </c>
      <c r="R244" s="55">
        <v>11.415323590608608</v>
      </c>
      <c r="S244" s="55">
        <v>102.40860534124629</v>
      </c>
      <c r="T244" s="55">
        <v>110.23</v>
      </c>
      <c r="U244" s="55">
        <v>105.15193867457963</v>
      </c>
      <c r="V244" s="55">
        <v>17.528668987577891</v>
      </c>
      <c r="W244" s="55">
        <v>15.45</v>
      </c>
      <c r="X244" s="55">
        <v>14.9</v>
      </c>
      <c r="Y244" s="55">
        <v>9.620531980521946</v>
      </c>
      <c r="Z244" s="55">
        <v>10.82</v>
      </c>
      <c r="AA244" s="55">
        <v>10.7</v>
      </c>
      <c r="AB244" s="54">
        <v>54.6761134393345</v>
      </c>
      <c r="AC244" s="54">
        <v>54.6574518666323</v>
      </c>
      <c r="AD244" s="54">
        <v>57.627439129092409</v>
      </c>
      <c r="AE244" s="53">
        <f t="shared" si="41"/>
        <v>55.653668145019736</v>
      </c>
      <c r="AF244" s="53">
        <f t="shared" si="42"/>
        <v>72.779285333333334</v>
      </c>
      <c r="AG244" s="53">
        <f t="shared" si="43"/>
        <v>46.769123666666665</v>
      </c>
      <c r="AH244" s="53">
        <f t="shared" si="44"/>
        <v>57.713936322509873</v>
      </c>
      <c r="AI244" s="51">
        <v>422</v>
      </c>
      <c r="AJ244" s="52">
        <f t="shared" si="36"/>
        <v>420</v>
      </c>
      <c r="AK244" s="51"/>
      <c r="AL244" s="51">
        <v>420</v>
      </c>
      <c r="AM244" s="50"/>
    </row>
    <row r="245" spans="1:39" s="49" customFormat="1" hidden="1">
      <c r="A245" s="57" t="s">
        <v>5028</v>
      </c>
      <c r="B245" s="77"/>
      <c r="C245" s="56" t="s">
        <v>5027</v>
      </c>
      <c r="D245" s="55">
        <v>33.75996</v>
      </c>
      <c r="E245" s="55">
        <v>33.5</v>
      </c>
      <c r="F245" s="55">
        <v>35.075000000000003</v>
      </c>
      <c r="G245" s="55">
        <v>4.13</v>
      </c>
      <c r="H245" s="55">
        <v>4.003209</v>
      </c>
      <c r="I245" s="55">
        <v>4.1320899999999998</v>
      </c>
      <c r="J245" s="55">
        <v>60.25</v>
      </c>
      <c r="K245" s="55">
        <v>60.611499999999999</v>
      </c>
      <c r="L245" s="55">
        <v>63.155999999999999</v>
      </c>
      <c r="M245" s="55">
        <v>4.49491</v>
      </c>
      <c r="N245" s="55">
        <v>4.6486359219999995</v>
      </c>
      <c r="O245" s="55">
        <v>4.9600945287739995</v>
      </c>
      <c r="P245" s="55">
        <v>38.782022727272718</v>
      </c>
      <c r="Q245" s="55">
        <v>38.760012498710132</v>
      </c>
      <c r="R245" s="55">
        <v>38.782026893509432</v>
      </c>
      <c r="S245" s="55">
        <v>58.16702789256199</v>
      </c>
      <c r="T245" s="55">
        <v>97.62</v>
      </c>
      <c r="U245" s="55">
        <v>71.327027892561986</v>
      </c>
      <c r="V245" s="55">
        <v>17.528668987577891</v>
      </c>
      <c r="W245" s="55">
        <v>15.45</v>
      </c>
      <c r="X245" s="55">
        <v>14.9</v>
      </c>
      <c r="Y245" s="55">
        <v>9.620531980521946</v>
      </c>
      <c r="Z245" s="55">
        <v>10.82</v>
      </c>
      <c r="AA245" s="55">
        <v>10.7</v>
      </c>
      <c r="AB245" s="54">
        <v>43.724733451901457</v>
      </c>
      <c r="AC245" s="54">
        <v>38.543625425265716</v>
      </c>
      <c r="AD245" s="54">
        <v>45.275314677817278</v>
      </c>
      <c r="AE245" s="53">
        <f t="shared" si="41"/>
        <v>42.514557851661479</v>
      </c>
      <c r="AF245" s="53">
        <f t="shared" si="42"/>
        <v>61.339166666666671</v>
      </c>
      <c r="AG245" s="53">
        <f t="shared" si="43"/>
        <v>34.111653333333336</v>
      </c>
      <c r="AH245" s="53">
        <f t="shared" si="44"/>
        <v>45.119983925830738</v>
      </c>
      <c r="AI245" s="51">
        <v>330</v>
      </c>
      <c r="AJ245" s="52">
        <f t="shared" si="36"/>
        <v>329</v>
      </c>
      <c r="AK245" s="51"/>
      <c r="AL245" s="51">
        <v>329</v>
      </c>
      <c r="AM245" s="50"/>
    </row>
    <row r="246" spans="1:39" s="49" customFormat="1" hidden="1">
      <c r="A246" s="57" t="s">
        <v>5026</v>
      </c>
      <c r="B246" s="77"/>
      <c r="C246" s="56" t="s">
        <v>5025</v>
      </c>
      <c r="D246" s="55">
        <v>37.443437440460301</v>
      </c>
      <c r="E246" s="55">
        <v>34.041517922476736</v>
      </c>
      <c r="F246" s="55">
        <v>70.955838</v>
      </c>
      <c r="G246" s="55">
        <v>4.4116914788610559</v>
      </c>
      <c r="H246" s="55">
        <v>3.6428141619819607</v>
      </c>
      <c r="I246" s="55">
        <v>7.742378616764948</v>
      </c>
      <c r="J246" s="55">
        <v>57.466389378121441</v>
      </c>
      <c r="K246" s="55">
        <v>56.319347774670312</v>
      </c>
      <c r="L246" s="55">
        <v>109.120722</v>
      </c>
      <c r="M246" s="55">
        <v>5.0575154896062902</v>
      </c>
      <c r="N246" s="55">
        <v>5.018148643673852</v>
      </c>
      <c r="O246" s="55">
        <v>8.3010602051480546</v>
      </c>
      <c r="P246" s="55">
        <v>14.884751773049643</v>
      </c>
      <c r="Q246" s="55">
        <v>14.60534516980127</v>
      </c>
      <c r="R246" s="55">
        <v>14.886533496316735</v>
      </c>
      <c r="S246" s="55">
        <v>98.950050454086778</v>
      </c>
      <c r="T246" s="55">
        <v>114.45</v>
      </c>
      <c r="U246" s="55">
        <v>104.10005045408678</v>
      </c>
      <c r="V246" s="55">
        <v>17.528668987577891</v>
      </c>
      <c r="W246" s="55">
        <v>15.45</v>
      </c>
      <c r="X246" s="55">
        <v>14.9</v>
      </c>
      <c r="Y246" s="55">
        <v>9.620531980521946</v>
      </c>
      <c r="Z246" s="55">
        <v>10.82</v>
      </c>
      <c r="AA246" s="55">
        <v>10.7</v>
      </c>
      <c r="AB246" s="54">
        <v>41.294895889323413</v>
      </c>
      <c r="AC246" s="54">
        <v>36.799326669691254</v>
      </c>
      <c r="AD246" s="54">
        <v>91.311656813948701</v>
      </c>
      <c r="AE246" s="53">
        <f t="shared" si="41"/>
        <v>56.468626457654459</v>
      </c>
      <c r="AF246" s="53">
        <f t="shared" si="42"/>
        <v>74.302153050930585</v>
      </c>
      <c r="AG246" s="53">
        <f t="shared" si="43"/>
        <v>47.480264454312341</v>
      </c>
      <c r="AH246" s="53">
        <f t="shared" si="44"/>
        <v>58.679917605137959</v>
      </c>
      <c r="AI246" s="51">
        <v>429</v>
      </c>
      <c r="AJ246" s="52">
        <f t="shared" si="36"/>
        <v>427</v>
      </c>
      <c r="AK246" s="51"/>
      <c r="AL246" s="51">
        <v>427</v>
      </c>
      <c r="AM246" s="50"/>
    </row>
    <row r="247" spans="1:39" s="49" customFormat="1" hidden="1">
      <c r="A247" s="57" t="s">
        <v>5024</v>
      </c>
      <c r="B247" s="77"/>
      <c r="C247" s="56" t="s">
        <v>5023</v>
      </c>
      <c r="D247" s="55">
        <v>33.674759999999999</v>
      </c>
      <c r="E247" s="55">
        <v>33.762314375999999</v>
      </c>
      <c r="F247" s="55">
        <v>33.576623142999999</v>
      </c>
      <c r="G247" s="55">
        <v>3.7428600000000003</v>
      </c>
      <c r="H247" s="55">
        <v>3.6230884800000003</v>
      </c>
      <c r="I247" s="55">
        <v>3.5623088479999998</v>
      </c>
      <c r="J247" s="55">
        <v>52.513280000000002</v>
      </c>
      <c r="K247" s="55">
        <v>52.828359679999998</v>
      </c>
      <c r="L247" s="55">
        <v>52.283596799999998</v>
      </c>
      <c r="M247" s="55">
        <v>3.8737599999999999</v>
      </c>
      <c r="N247" s="55">
        <v>4.0097289759999999</v>
      </c>
      <c r="O247" s="55">
        <v>3.9976997890720001</v>
      </c>
      <c r="P247" s="55">
        <v>12.201704545454547</v>
      </c>
      <c r="Q247" s="55">
        <v>12.507475184421786</v>
      </c>
      <c r="R247" s="55">
        <v>12.204196273595143</v>
      </c>
      <c r="S247" s="55">
        <v>89.547380410022782</v>
      </c>
      <c r="T247" s="55">
        <v>104.02</v>
      </c>
      <c r="U247" s="55">
        <v>94.554047076689457</v>
      </c>
      <c r="V247" s="55">
        <v>17.528668987577891</v>
      </c>
      <c r="W247" s="55">
        <v>15.45</v>
      </c>
      <c r="X247" s="55">
        <v>14.9</v>
      </c>
      <c r="Y247" s="55">
        <v>9.620531980521946</v>
      </c>
      <c r="Z247" s="55">
        <v>10.82</v>
      </c>
      <c r="AA247" s="55">
        <v>10.7</v>
      </c>
      <c r="AB247" s="54">
        <v>38.174972305758857</v>
      </c>
      <c r="AC247" s="54">
        <v>35.245201125342447</v>
      </c>
      <c r="AD247" s="54">
        <v>36.369319090704735</v>
      </c>
      <c r="AE247" s="53">
        <f t="shared" si="41"/>
        <v>36.596497507268673</v>
      </c>
      <c r="AF247" s="53">
        <f t="shared" si="42"/>
        <v>52.541745493333337</v>
      </c>
      <c r="AG247" s="53">
        <f t="shared" si="43"/>
        <v>33.671232506333332</v>
      </c>
      <c r="AH247" s="53">
        <f t="shared" si="44"/>
        <v>39.851493253551006</v>
      </c>
      <c r="AI247" s="51">
        <v>291</v>
      </c>
      <c r="AJ247" s="52">
        <f t="shared" si="36"/>
        <v>290</v>
      </c>
      <c r="AK247" s="51"/>
      <c r="AL247" s="51">
        <v>290</v>
      </c>
      <c r="AM247" s="50"/>
    </row>
    <row r="248" spans="1:39" s="49" customFormat="1" hidden="1">
      <c r="A248" s="57" t="s">
        <v>5022</v>
      </c>
      <c r="B248" s="77"/>
      <c r="C248" s="56" t="s">
        <v>5021</v>
      </c>
      <c r="D248" s="55">
        <v>101.75</v>
      </c>
      <c r="E248" s="55">
        <v>100.5</v>
      </c>
      <c r="F248" s="55">
        <v>101.464557</v>
      </c>
      <c r="G248" s="55">
        <v>10.63</v>
      </c>
      <c r="H248" s="55">
        <v>10.499410319410321</v>
      </c>
      <c r="I248" s="55">
        <v>10.594103194103001</v>
      </c>
      <c r="J248" s="55">
        <v>181.27</v>
      </c>
      <c r="K248" s="55">
        <v>181.81381000000002</v>
      </c>
      <c r="L248" s="55">
        <v>178.81380999999999</v>
      </c>
      <c r="M248" s="55">
        <v>13.54978821127067</v>
      </c>
      <c r="N248" s="55">
        <v>14.000996158705982</v>
      </c>
      <c r="O248" s="55">
        <v>13.986995162547275</v>
      </c>
      <c r="P248" s="55">
        <v>6.959028340080966</v>
      </c>
      <c r="Q248" s="55">
        <v>11.215247743397816</v>
      </c>
      <c r="R248" s="55">
        <v>7.497444254546906</v>
      </c>
      <c r="S248" s="55">
        <v>100.38823529411765</v>
      </c>
      <c r="T248" s="55">
        <v>103.27</v>
      </c>
      <c r="U248" s="55">
        <v>104.14490196078431</v>
      </c>
      <c r="V248" s="55">
        <v>17.528668987577891</v>
      </c>
      <c r="W248" s="55">
        <v>15.45</v>
      </c>
      <c r="X248" s="55">
        <v>14.9</v>
      </c>
      <c r="Y248" s="55">
        <v>9.620531980521946</v>
      </c>
      <c r="Z248" s="55">
        <v>10.82</v>
      </c>
      <c r="AA248" s="55">
        <v>10.7</v>
      </c>
      <c r="AB248" s="54">
        <v>166.76639023515102</v>
      </c>
      <c r="AC248" s="54">
        <v>164.60505029819339</v>
      </c>
      <c r="AD248" s="54">
        <v>162.46631172835811</v>
      </c>
      <c r="AE248" s="53">
        <f t="shared" si="41"/>
        <v>164.61258408723418</v>
      </c>
      <c r="AF248" s="53">
        <f t="shared" si="42"/>
        <v>180.63253999999998</v>
      </c>
      <c r="AG248" s="53">
        <f t="shared" si="43"/>
        <v>101.23818566666667</v>
      </c>
      <c r="AH248" s="53">
        <f t="shared" si="44"/>
        <v>152.77397346028377</v>
      </c>
      <c r="AI248" s="51">
        <v>1116</v>
      </c>
      <c r="AJ248" s="52">
        <f t="shared" si="36"/>
        <v>1113</v>
      </c>
      <c r="AK248" s="51"/>
      <c r="AL248" s="51">
        <v>1113</v>
      </c>
      <c r="AM248" s="50"/>
    </row>
    <row r="249" spans="1:39" s="49" customFormat="1" hidden="1">
      <c r="A249" s="57" t="s">
        <v>5020</v>
      </c>
      <c r="B249" s="77"/>
      <c r="C249" s="56" t="s">
        <v>5019</v>
      </c>
      <c r="D249" s="55">
        <v>30.98</v>
      </c>
      <c r="E249" s="55">
        <v>31.249525999999999</v>
      </c>
      <c r="F249" s="55">
        <v>31.069520000000001</v>
      </c>
      <c r="G249" s="55">
        <v>3.11</v>
      </c>
      <c r="H249" s="55">
        <v>3.33772</v>
      </c>
      <c r="I249" s="55">
        <v>3.3023769999999999</v>
      </c>
      <c r="J249" s="55">
        <v>50</v>
      </c>
      <c r="K249" s="55">
        <v>50.98</v>
      </c>
      <c r="L249" s="55">
        <v>48.98</v>
      </c>
      <c r="M249" s="55">
        <v>3.69015</v>
      </c>
      <c r="N249" s="55">
        <v>3.855542523</v>
      </c>
      <c r="O249" s="55">
        <v>3.8439758954309999</v>
      </c>
      <c r="P249" s="55">
        <v>8.4120689655172427</v>
      </c>
      <c r="Q249" s="55">
        <v>8.5009288489558053</v>
      </c>
      <c r="R249" s="55">
        <v>8.4123785818358439</v>
      </c>
      <c r="S249" s="55">
        <v>55.36474694589878</v>
      </c>
      <c r="T249" s="55">
        <v>64.45</v>
      </c>
      <c r="U249" s="55">
        <v>58.18141361256545</v>
      </c>
      <c r="V249" s="55">
        <v>17.528668987577891</v>
      </c>
      <c r="W249" s="55">
        <v>15.45</v>
      </c>
      <c r="X249" s="55">
        <v>14.9</v>
      </c>
      <c r="Y249" s="55">
        <v>9.620531980521946</v>
      </c>
      <c r="Z249" s="55">
        <v>10.82</v>
      </c>
      <c r="AA249" s="55">
        <v>10.7</v>
      </c>
      <c r="AB249" s="54">
        <v>40.932124120216635</v>
      </c>
      <c r="AC249" s="54">
        <v>39.930821990448436</v>
      </c>
      <c r="AD249" s="54">
        <v>39.00819244634927</v>
      </c>
      <c r="AE249" s="53">
        <f t="shared" si="41"/>
        <v>39.957046185671445</v>
      </c>
      <c r="AF249" s="53">
        <f t="shared" si="42"/>
        <v>49.986666666666657</v>
      </c>
      <c r="AG249" s="53">
        <f t="shared" si="43"/>
        <v>31.099682000000001</v>
      </c>
      <c r="AH249" s="53">
        <f t="shared" si="44"/>
        <v>40.250110259502385</v>
      </c>
      <c r="AI249" s="51">
        <v>294</v>
      </c>
      <c r="AJ249" s="52">
        <f t="shared" si="36"/>
        <v>293</v>
      </c>
      <c r="AK249" s="51"/>
      <c r="AL249" s="51">
        <v>293</v>
      </c>
      <c r="AM249" s="50"/>
    </row>
    <row r="250" spans="1:39" s="49" customFormat="1" hidden="1">
      <c r="A250" s="57" t="s">
        <v>5018</v>
      </c>
      <c r="B250" s="77"/>
      <c r="C250" s="56" t="s">
        <v>5017</v>
      </c>
      <c r="D250" s="55">
        <v>34.43</v>
      </c>
      <c r="E250" s="55">
        <v>34.447215</v>
      </c>
      <c r="F250" s="55">
        <v>22.763297859926599</v>
      </c>
      <c r="G250" s="55">
        <v>3.7672000000000003</v>
      </c>
      <c r="H250" s="55">
        <v>3.7363722675588389</v>
      </c>
      <c r="I250" s="55">
        <v>1.9332009827789178</v>
      </c>
      <c r="J250" s="55">
        <v>60.14</v>
      </c>
      <c r="K250" s="55">
        <v>62.033107754864609</v>
      </c>
      <c r="L250" s="55">
        <v>40.958986900859863</v>
      </c>
      <c r="M250" s="55">
        <v>4.4702399999999995</v>
      </c>
      <c r="N250" s="55">
        <v>4.7397954719999991</v>
      </c>
      <c r="O250" s="55">
        <v>3.7232443797005179</v>
      </c>
      <c r="P250" s="55">
        <v>11.392830882352939</v>
      </c>
      <c r="Q250" s="55">
        <v>10.966568502400959</v>
      </c>
      <c r="R250" s="55">
        <v>11.398353716486595</v>
      </c>
      <c r="S250" s="55">
        <v>47.801652892561982</v>
      </c>
      <c r="T250" s="55">
        <v>59.09</v>
      </c>
      <c r="U250" s="55">
        <v>51.498319559228655</v>
      </c>
      <c r="V250" s="55">
        <v>17.528668987577891</v>
      </c>
      <c r="W250" s="55">
        <v>15.45</v>
      </c>
      <c r="X250" s="55">
        <v>14.9</v>
      </c>
      <c r="Y250" s="55">
        <v>9.620531980521946</v>
      </c>
      <c r="Z250" s="55">
        <v>10.82</v>
      </c>
      <c r="AA250" s="55">
        <v>10.7</v>
      </c>
      <c r="AB250" s="54">
        <v>51.34562011009438</v>
      </c>
      <c r="AC250" s="54">
        <v>51.249277310036675</v>
      </c>
      <c r="AD250" s="54">
        <v>31.347420372067905</v>
      </c>
      <c r="AE250" s="53">
        <f t="shared" si="41"/>
        <v>44.647439264066321</v>
      </c>
      <c r="AF250" s="53">
        <f t="shared" si="42"/>
        <v>54.377364885241491</v>
      </c>
      <c r="AG250" s="53">
        <f t="shared" si="43"/>
        <v>30.546837619975534</v>
      </c>
      <c r="AH250" s="53">
        <f t="shared" si="44"/>
        <v>43.554770258337413</v>
      </c>
      <c r="AI250" s="51">
        <v>318</v>
      </c>
      <c r="AJ250" s="52">
        <f t="shared" si="36"/>
        <v>317</v>
      </c>
      <c r="AK250" s="51"/>
      <c r="AL250" s="51">
        <v>317</v>
      </c>
      <c r="AM250" s="50"/>
    </row>
    <row r="251" spans="1:39" s="49" customFormat="1" hidden="1">
      <c r="A251" s="57" t="s">
        <v>5016</v>
      </c>
      <c r="B251" s="77"/>
      <c r="C251" s="56" t="s">
        <v>5015</v>
      </c>
      <c r="D251" s="55">
        <v>46.85</v>
      </c>
      <c r="E251" s="55">
        <v>46.35</v>
      </c>
      <c r="F251" s="55">
        <v>46.034999999999997</v>
      </c>
      <c r="G251" s="55">
        <v>4.84</v>
      </c>
      <c r="H251" s="55">
        <v>4.7883457844183557</v>
      </c>
      <c r="I251" s="55">
        <v>4.7644040554962634</v>
      </c>
      <c r="J251" s="55">
        <v>80.98</v>
      </c>
      <c r="K251" s="55">
        <v>82.732524012805015</v>
      </c>
      <c r="L251" s="55">
        <v>83.780532524012003</v>
      </c>
      <c r="M251" s="55">
        <v>6.0401000000000007</v>
      </c>
      <c r="N251" s="55">
        <v>6.3608293100000006</v>
      </c>
      <c r="O251" s="55">
        <v>6.6597882875700005</v>
      </c>
      <c r="P251" s="55">
        <v>9.7554545454545476</v>
      </c>
      <c r="Q251" s="55">
        <v>9.8002043369474592</v>
      </c>
      <c r="R251" s="55">
        <v>9.7555226577703653</v>
      </c>
      <c r="S251" s="55">
        <v>44.33592255125285</v>
      </c>
      <c r="T251" s="55">
        <v>54.4</v>
      </c>
      <c r="U251" s="55">
        <v>47.735922551252848</v>
      </c>
      <c r="V251" s="55">
        <v>17.528668987577891</v>
      </c>
      <c r="W251" s="55">
        <v>15.45</v>
      </c>
      <c r="X251" s="55">
        <v>14.9</v>
      </c>
      <c r="Y251" s="55">
        <v>9.620531980521946</v>
      </c>
      <c r="Z251" s="55">
        <v>10.82</v>
      </c>
      <c r="AA251" s="55">
        <v>10.7</v>
      </c>
      <c r="AB251" s="54">
        <v>73.012862742121243</v>
      </c>
      <c r="AC251" s="54">
        <v>72.865575252727169</v>
      </c>
      <c r="AD251" s="54">
        <v>75.032110405356221</v>
      </c>
      <c r="AE251" s="53">
        <f t="shared" si="41"/>
        <v>73.636849466734887</v>
      </c>
      <c r="AF251" s="53">
        <f t="shared" si="42"/>
        <v>82.497685512272355</v>
      </c>
      <c r="AG251" s="53">
        <f t="shared" si="43"/>
        <v>46.411666666666669</v>
      </c>
      <c r="AH251" s="53">
        <f t="shared" si="44"/>
        <v>69.045762778102201</v>
      </c>
      <c r="AI251" s="51">
        <v>504</v>
      </c>
      <c r="AJ251" s="52">
        <f t="shared" si="36"/>
        <v>503</v>
      </c>
      <c r="AK251" s="51"/>
      <c r="AL251" s="51">
        <v>503</v>
      </c>
      <c r="AM251" s="50"/>
    </row>
    <row r="252" spans="1:39" s="49" customFormat="1" hidden="1">
      <c r="A252" s="57" t="s">
        <v>5014</v>
      </c>
      <c r="B252" s="77"/>
      <c r="C252" s="56" t="s">
        <v>5013</v>
      </c>
      <c r="D252" s="55">
        <v>65.81</v>
      </c>
      <c r="E252" s="55">
        <v>63.8</v>
      </c>
      <c r="F252" s="55">
        <v>62.8</v>
      </c>
      <c r="G252" s="55">
        <v>7.0163199999999994</v>
      </c>
      <c r="H252" s="55">
        <v>6.9217391304347835</v>
      </c>
      <c r="I252" s="55">
        <v>6.7391304347892103</v>
      </c>
      <c r="J252" s="55">
        <v>98.68</v>
      </c>
      <c r="K252" s="55">
        <v>98.87736000000001</v>
      </c>
      <c r="L252" s="55">
        <v>99.887736000000004</v>
      </c>
      <c r="M252" s="55">
        <v>7.4067499999999997</v>
      </c>
      <c r="N252" s="55">
        <v>7.6533947749999998</v>
      </c>
      <c r="O252" s="55">
        <v>8.0054509346499998</v>
      </c>
      <c r="P252" s="55">
        <v>12.859579081632653</v>
      </c>
      <c r="Q252" s="55">
        <v>11.753992117918141</v>
      </c>
      <c r="R252" s="55">
        <v>12.894243120938702</v>
      </c>
      <c r="S252" s="55">
        <v>50.071510516252388</v>
      </c>
      <c r="T252" s="55">
        <v>63.3</v>
      </c>
      <c r="U252" s="55">
        <v>54.23817718291906</v>
      </c>
      <c r="V252" s="55">
        <v>17.528668987577891</v>
      </c>
      <c r="W252" s="55">
        <v>15.45</v>
      </c>
      <c r="X252" s="55">
        <v>14.9</v>
      </c>
      <c r="Y252" s="55">
        <v>9.620531980521946</v>
      </c>
      <c r="Z252" s="55">
        <v>10.82</v>
      </c>
      <c r="AA252" s="55">
        <v>10.7</v>
      </c>
      <c r="AB252" s="54">
        <v>89.251655022984451</v>
      </c>
      <c r="AC252" s="54">
        <v>87.323957623708878</v>
      </c>
      <c r="AD252" s="54">
        <v>89.588099755210393</v>
      </c>
      <c r="AE252" s="53">
        <f t="shared" si="41"/>
        <v>88.721237467301236</v>
      </c>
      <c r="AF252" s="53">
        <f t="shared" si="42"/>
        <v>99.148365333333345</v>
      </c>
      <c r="AG252" s="53">
        <f t="shared" si="43"/>
        <v>64.13666666666667</v>
      </c>
      <c r="AH252" s="53">
        <f t="shared" si="44"/>
        <v>85.181876733650626</v>
      </c>
      <c r="AI252" s="51">
        <v>622</v>
      </c>
      <c r="AJ252" s="52">
        <f t="shared" si="36"/>
        <v>620</v>
      </c>
      <c r="AK252" s="51"/>
      <c r="AL252" s="51">
        <v>620</v>
      </c>
      <c r="AM252" s="50"/>
    </row>
    <row r="253" spans="1:39" s="49" customFormat="1" hidden="1">
      <c r="A253" s="57" t="s">
        <v>5012</v>
      </c>
      <c r="B253" s="77"/>
      <c r="C253" s="56" t="s">
        <v>5011</v>
      </c>
      <c r="D253" s="55">
        <v>31.439547734624721</v>
      </c>
      <c r="E253" s="55">
        <v>30.678835501774994</v>
      </c>
      <c r="F253" s="55">
        <v>47.044201999999999</v>
      </c>
      <c r="G253" s="55">
        <v>3.038431536773861</v>
      </c>
      <c r="H253" s="55">
        <v>2.9647475179061868</v>
      </c>
      <c r="I253" s="55">
        <v>4.2987022999999995</v>
      </c>
      <c r="J253" s="55">
        <v>48.840850179493394</v>
      </c>
      <c r="K253" s="55">
        <v>51.539289633241609</v>
      </c>
      <c r="L253" s="55">
        <v>71.668861000000007</v>
      </c>
      <c r="M253" s="55">
        <v>4.2878740087482194</v>
      </c>
      <c r="N253" s="55">
        <v>4.4301813322408607</v>
      </c>
      <c r="O253" s="55">
        <v>5.2183312451999999</v>
      </c>
      <c r="P253" s="55">
        <v>9.212471910112356</v>
      </c>
      <c r="Q253" s="55">
        <v>9.1013565690912674</v>
      </c>
      <c r="R253" s="55">
        <v>9.2129240998094435</v>
      </c>
      <c r="S253" s="55">
        <v>38.320911528150134</v>
      </c>
      <c r="T253" s="55">
        <v>47.01</v>
      </c>
      <c r="U253" s="55">
        <v>41.324244861483464</v>
      </c>
      <c r="V253" s="55">
        <v>17.528668987577891</v>
      </c>
      <c r="W253" s="55">
        <v>15.45</v>
      </c>
      <c r="X253" s="55">
        <v>14.9</v>
      </c>
      <c r="Y253" s="55">
        <v>9.620531980521946</v>
      </c>
      <c r="Z253" s="55">
        <v>10.82</v>
      </c>
      <c r="AA253" s="55">
        <v>10.7</v>
      </c>
      <c r="AB253" s="54">
        <v>41.772184505506203</v>
      </c>
      <c r="AC253" s="54">
        <v>42.882434180008808</v>
      </c>
      <c r="AD253" s="54">
        <v>63.942967811932888</v>
      </c>
      <c r="AE253" s="53">
        <f t="shared" si="41"/>
        <v>49.532528832482626</v>
      </c>
      <c r="AF253" s="53">
        <f t="shared" si="42"/>
        <v>57.349666937578341</v>
      </c>
      <c r="AG253" s="53">
        <f t="shared" si="43"/>
        <v>36.387528412133236</v>
      </c>
      <c r="AH253" s="53">
        <f t="shared" si="44"/>
        <v>48.200563253669209</v>
      </c>
      <c r="AI253" s="51">
        <v>352</v>
      </c>
      <c r="AJ253" s="52">
        <f t="shared" si="36"/>
        <v>351</v>
      </c>
      <c r="AK253" s="51"/>
      <c r="AL253" s="51">
        <v>351</v>
      </c>
      <c r="AM253" s="50"/>
    </row>
    <row r="254" spans="1:39" s="49" customFormat="1" hidden="1">
      <c r="A254" s="57" t="s">
        <v>5010</v>
      </c>
      <c r="B254" s="77"/>
      <c r="C254" s="56" t="s">
        <v>5009</v>
      </c>
      <c r="D254" s="55">
        <v>40.200000000000003</v>
      </c>
      <c r="E254" s="55">
        <v>40.288440000000001</v>
      </c>
      <c r="F254" s="55">
        <v>40.192884399999997</v>
      </c>
      <c r="G254" s="55">
        <v>4.2699999999999996</v>
      </c>
      <c r="H254" s="55">
        <v>4.2725619999999989</v>
      </c>
      <c r="I254" s="55">
        <v>4.3092562000000001</v>
      </c>
      <c r="J254" s="55">
        <v>58.45749</v>
      </c>
      <c r="K254" s="55">
        <v>59.954001744000003</v>
      </c>
      <c r="L254" s="55">
        <v>62.599540017439999</v>
      </c>
      <c r="M254" s="55">
        <v>4.3395900000000003</v>
      </c>
      <c r="N254" s="55">
        <v>4.5700222290000001</v>
      </c>
      <c r="O254" s="55">
        <v>4.8853537628009995</v>
      </c>
      <c r="P254" s="55">
        <v>10.749105392156864</v>
      </c>
      <c r="Q254" s="55">
        <v>10.553620953045838</v>
      </c>
      <c r="R254" s="55">
        <v>10.750312376505477</v>
      </c>
      <c r="S254" s="55">
        <v>58.8</v>
      </c>
      <c r="T254" s="55">
        <v>70.09</v>
      </c>
      <c r="U254" s="55">
        <v>62.563333333333333</v>
      </c>
      <c r="V254" s="55">
        <v>17.528668987577891</v>
      </c>
      <c r="W254" s="55">
        <v>15.45</v>
      </c>
      <c r="X254" s="55">
        <v>14.9</v>
      </c>
      <c r="Y254" s="55">
        <v>9.620531980521946</v>
      </c>
      <c r="Z254" s="55">
        <v>10.82</v>
      </c>
      <c r="AA254" s="55">
        <v>10.7</v>
      </c>
      <c r="AB254" s="54">
        <v>48.402759456181379</v>
      </c>
      <c r="AC254" s="54">
        <v>47.66830516100589</v>
      </c>
      <c r="AD254" s="54">
        <v>51.538109069752025</v>
      </c>
      <c r="AE254" s="53">
        <f t="shared" si="41"/>
        <v>49.203057895646431</v>
      </c>
      <c r="AF254" s="53">
        <f t="shared" si="42"/>
        <v>60.337010587146665</v>
      </c>
      <c r="AG254" s="53">
        <f t="shared" si="43"/>
        <v>40.227108133333331</v>
      </c>
      <c r="AH254" s="53">
        <f t="shared" si="44"/>
        <v>49.742558627943211</v>
      </c>
      <c r="AI254" s="51">
        <v>363</v>
      </c>
      <c r="AJ254" s="52">
        <f t="shared" si="36"/>
        <v>362</v>
      </c>
      <c r="AK254" s="51"/>
      <c r="AL254" s="51">
        <v>362</v>
      </c>
      <c r="AM254" s="50"/>
    </row>
    <row r="255" spans="1:39" s="49" customFormat="1" hidden="1">
      <c r="A255" s="57" t="s">
        <v>5008</v>
      </c>
      <c r="B255" s="77"/>
      <c r="C255" s="56" t="s">
        <v>5007</v>
      </c>
      <c r="D255" s="55">
        <v>33.633491359698453</v>
      </c>
      <c r="E255" s="55">
        <v>33.990916592087039</v>
      </c>
      <c r="F255" s="55">
        <v>50.105814000000002</v>
      </c>
      <c r="G255" s="55">
        <v>3.8530959575703552</v>
      </c>
      <c r="H255" s="55">
        <v>3.8046661026626731</v>
      </c>
      <c r="I255" s="55">
        <v>5.4694925351788273</v>
      </c>
      <c r="J255" s="55">
        <v>54.971146085798168</v>
      </c>
      <c r="K255" s="55">
        <v>58.751424909026078</v>
      </c>
      <c r="L255" s="55">
        <v>81.226326</v>
      </c>
      <c r="M255" s="55">
        <v>4.3820817013506135</v>
      </c>
      <c r="N255" s="55">
        <v>4.6854619270757736</v>
      </c>
      <c r="O255" s="55">
        <v>5.7400095279999999</v>
      </c>
      <c r="P255" s="55">
        <v>10.029361702127662</v>
      </c>
      <c r="Q255" s="55">
        <v>9.8051280055353782</v>
      </c>
      <c r="R255" s="55">
        <v>10.031071037306122</v>
      </c>
      <c r="S255" s="55">
        <v>42.600466200466201</v>
      </c>
      <c r="T255" s="55">
        <v>53.13</v>
      </c>
      <c r="U255" s="55">
        <v>46.077132867132867</v>
      </c>
      <c r="V255" s="55">
        <v>17.528668987577891</v>
      </c>
      <c r="W255" s="55">
        <v>15.45</v>
      </c>
      <c r="X255" s="55">
        <v>14.9</v>
      </c>
      <c r="Y255" s="55">
        <v>9.620531980521946</v>
      </c>
      <c r="Z255" s="55">
        <v>10.82</v>
      </c>
      <c r="AA255" s="55">
        <v>10.7</v>
      </c>
      <c r="AB255" s="54">
        <v>47.162605967131292</v>
      </c>
      <c r="AC255" s="54">
        <v>49.066680539885787</v>
      </c>
      <c r="AD255" s="54">
        <v>72.659815598210898</v>
      </c>
      <c r="AE255" s="53">
        <f t="shared" si="41"/>
        <v>56.296367368409314</v>
      </c>
      <c r="AF255" s="53">
        <f t="shared" si="42"/>
        <v>64.982965664941418</v>
      </c>
      <c r="AG255" s="53">
        <f t="shared" si="43"/>
        <v>39.243407317261834</v>
      </c>
      <c r="AH255" s="53">
        <f t="shared" si="44"/>
        <v>54.204776929755475</v>
      </c>
      <c r="AI255" s="51">
        <v>396</v>
      </c>
      <c r="AJ255" s="52">
        <f t="shared" si="36"/>
        <v>395</v>
      </c>
      <c r="AK255" s="51"/>
      <c r="AL255" s="51">
        <v>395</v>
      </c>
      <c r="AM255" s="50"/>
    </row>
    <row r="256" spans="1:39" s="49" customFormat="1" hidden="1">
      <c r="A256" s="57" t="s">
        <v>5006</v>
      </c>
      <c r="B256" s="77"/>
      <c r="C256" s="56" t="s">
        <v>5005</v>
      </c>
      <c r="D256" s="55">
        <v>25.164862321620408</v>
      </c>
      <c r="E256" s="55">
        <v>21.594447179547689</v>
      </c>
      <c r="F256" s="55">
        <v>32.579228999999998</v>
      </c>
      <c r="G256" s="55">
        <v>3.038707250259197</v>
      </c>
      <c r="H256" s="55">
        <v>1.9963311600946978</v>
      </c>
      <c r="I256" s="55">
        <v>2.9540799999999998</v>
      </c>
      <c r="J256" s="55">
        <v>45.501918395225559</v>
      </c>
      <c r="K256" s="55">
        <v>39.163951975683041</v>
      </c>
      <c r="L256" s="55">
        <v>55.628039999999999</v>
      </c>
      <c r="M256" s="55">
        <v>4.2455902358688675</v>
      </c>
      <c r="N256" s="55">
        <v>3.5672066677321386</v>
      </c>
      <c r="O256" s="55">
        <v>4.4078880000000007</v>
      </c>
      <c r="P256" s="55">
        <v>14.986546874999998</v>
      </c>
      <c r="Q256" s="55">
        <v>12.392839232350836</v>
      </c>
      <c r="R256" s="55">
        <v>15.167493285783612</v>
      </c>
      <c r="S256" s="55">
        <v>59.255795981452863</v>
      </c>
      <c r="T256" s="55">
        <v>73.27</v>
      </c>
      <c r="U256" s="55">
        <v>63.345795981452852</v>
      </c>
      <c r="V256" s="55">
        <v>17.528668987577891</v>
      </c>
      <c r="W256" s="55">
        <v>15.45</v>
      </c>
      <c r="X256" s="55">
        <v>14.9</v>
      </c>
      <c r="Y256" s="55">
        <v>9.620531980521946</v>
      </c>
      <c r="Z256" s="55">
        <v>10.82</v>
      </c>
      <c r="AA256" s="55">
        <v>10.7</v>
      </c>
      <c r="AB256" s="54">
        <v>34.398365065764949</v>
      </c>
      <c r="AC256" s="54">
        <v>26.040608427152101</v>
      </c>
      <c r="AD256" s="54">
        <v>43.577431107203715</v>
      </c>
      <c r="AE256" s="53">
        <f t="shared" si="41"/>
        <v>34.672134866706919</v>
      </c>
      <c r="AF256" s="53">
        <f t="shared" si="42"/>
        <v>46.764636790302866</v>
      </c>
      <c r="AG256" s="53">
        <f t="shared" si="43"/>
        <v>26.446179500389366</v>
      </c>
      <c r="AH256" s="53">
        <f t="shared" si="44"/>
        <v>35.638771506026522</v>
      </c>
      <c r="AI256" s="51">
        <v>260</v>
      </c>
      <c r="AJ256" s="52">
        <f t="shared" si="36"/>
        <v>260</v>
      </c>
      <c r="AK256" s="51"/>
      <c r="AL256" s="51">
        <v>260</v>
      </c>
      <c r="AM256" s="50"/>
    </row>
    <row r="257" spans="1:39" s="49" customFormat="1" hidden="1">
      <c r="A257" s="57" t="s">
        <v>5004</v>
      </c>
      <c r="B257" s="77"/>
      <c r="C257" s="56" t="s">
        <v>5003</v>
      </c>
      <c r="D257" s="55">
        <v>52.26</v>
      </c>
      <c r="E257" s="55">
        <v>51.56</v>
      </c>
      <c r="F257" s="55">
        <v>52.374082999999999</v>
      </c>
      <c r="G257" s="55">
        <v>5.46</v>
      </c>
      <c r="H257" s="55">
        <v>5.5300000000000864</v>
      </c>
      <c r="I257" s="55">
        <v>5.50000000009</v>
      </c>
      <c r="J257" s="55">
        <v>86.77</v>
      </c>
      <c r="K257" s="55">
        <v>88.952343200000001</v>
      </c>
      <c r="L257" s="55">
        <v>85.952343200000001</v>
      </c>
      <c r="M257" s="55">
        <v>6.4773079445330204</v>
      </c>
      <c r="N257" s="55">
        <v>6.8037642649374845</v>
      </c>
      <c r="O257" s="55">
        <v>6.7901567364076092</v>
      </c>
      <c r="P257" s="55">
        <v>60.772424083769636</v>
      </c>
      <c r="Q257" s="55">
        <v>60.880190762494308</v>
      </c>
      <c r="R257" s="55">
        <v>60.772487671267733</v>
      </c>
      <c r="S257" s="55">
        <v>91.140706806282708</v>
      </c>
      <c r="T257" s="55">
        <v>155.57</v>
      </c>
      <c r="U257" s="55">
        <v>112.55737347294938</v>
      </c>
      <c r="V257" s="55">
        <v>17.528668987577891</v>
      </c>
      <c r="W257" s="55">
        <v>15.45</v>
      </c>
      <c r="X257" s="55">
        <v>14.9</v>
      </c>
      <c r="Y257" s="55">
        <v>9.620531980521946</v>
      </c>
      <c r="Z257" s="55">
        <v>10.82</v>
      </c>
      <c r="AA257" s="55">
        <v>10.7</v>
      </c>
      <c r="AB257" s="54">
        <v>60.875576134742374</v>
      </c>
      <c r="AC257" s="54">
        <v>53.967458569592843</v>
      </c>
      <c r="AD257" s="54">
        <v>57.820690367167373</v>
      </c>
      <c r="AE257" s="53">
        <f t="shared" si="41"/>
        <v>57.554575023834197</v>
      </c>
      <c r="AF257" s="53">
        <f t="shared" si="42"/>
        <v>87.22489546666668</v>
      </c>
      <c r="AG257" s="53">
        <f t="shared" si="43"/>
        <v>52.064694333333328</v>
      </c>
      <c r="AH257" s="53">
        <f t="shared" si="44"/>
        <v>63.599684961917099</v>
      </c>
      <c r="AI257" s="51">
        <v>465</v>
      </c>
      <c r="AJ257" s="52">
        <f t="shared" si="36"/>
        <v>463</v>
      </c>
      <c r="AK257" s="51"/>
      <c r="AL257" s="51">
        <v>463</v>
      </c>
      <c r="AM257" s="50"/>
    </row>
    <row r="258" spans="1:39" s="49" customFormat="1" hidden="1">
      <c r="A258" s="57" t="s">
        <v>5002</v>
      </c>
      <c r="B258" s="77"/>
      <c r="C258" s="56" t="s">
        <v>5001</v>
      </c>
      <c r="D258" s="55">
        <v>47.26</v>
      </c>
      <c r="E258" s="55">
        <v>48.1</v>
      </c>
      <c r="F258" s="55">
        <v>48.809567000000001</v>
      </c>
      <c r="G258" s="55">
        <v>5.0763700573855832</v>
      </c>
      <c r="H258" s="55">
        <v>5.010416666666667</v>
      </c>
      <c r="I258" s="55">
        <v>5.0166666666699999</v>
      </c>
      <c r="J258" s="55">
        <v>72.14</v>
      </c>
      <c r="K258" s="55">
        <v>75.252175201015547</v>
      </c>
      <c r="L258" s="55">
        <v>77.520101555252097</v>
      </c>
      <c r="M258" s="55">
        <v>5.5120110358592225</v>
      </c>
      <c r="N258" s="55">
        <v>5.8939934006442662</v>
      </c>
      <c r="O258" s="55">
        <v>6.3006789452887206</v>
      </c>
      <c r="P258" s="55">
        <v>15.523525862068965</v>
      </c>
      <c r="Q258" s="55">
        <v>15.158776568891858</v>
      </c>
      <c r="R258" s="55">
        <v>15.526451385032919</v>
      </c>
      <c r="S258" s="55">
        <v>107.70018518518518</v>
      </c>
      <c r="T258" s="55">
        <v>124.15</v>
      </c>
      <c r="U258" s="55">
        <v>113.15018518518518</v>
      </c>
      <c r="V258" s="55">
        <v>17.528668987577891</v>
      </c>
      <c r="W258" s="55">
        <v>15.45</v>
      </c>
      <c r="X258" s="55">
        <v>14.9</v>
      </c>
      <c r="Y258" s="55">
        <v>9.620531980521946</v>
      </c>
      <c r="Z258" s="55">
        <v>10.82</v>
      </c>
      <c r="AA258" s="55">
        <v>10.7</v>
      </c>
      <c r="AB258" s="54">
        <v>54.696802370153051</v>
      </c>
      <c r="AC258" s="54">
        <v>54.218760561157154</v>
      </c>
      <c r="AD258" s="54">
        <v>58.292753460339142</v>
      </c>
      <c r="AE258" s="53">
        <f t="shared" si="41"/>
        <v>55.736105463883113</v>
      </c>
      <c r="AF258" s="53">
        <f t="shared" si="42"/>
        <v>74.970758918755891</v>
      </c>
      <c r="AG258" s="53">
        <f t="shared" si="43"/>
        <v>48.056522333333334</v>
      </c>
      <c r="AH258" s="53">
        <f t="shared" si="44"/>
        <v>58.624873044963863</v>
      </c>
      <c r="AI258" s="51">
        <v>428</v>
      </c>
      <c r="AJ258" s="52">
        <f t="shared" si="36"/>
        <v>427</v>
      </c>
      <c r="AK258" s="51"/>
      <c r="AL258" s="51">
        <v>427</v>
      </c>
      <c r="AM258" s="50"/>
    </row>
    <row r="259" spans="1:39" s="49" customFormat="1" hidden="1">
      <c r="A259" s="57" t="s">
        <v>5000</v>
      </c>
      <c r="B259" s="77"/>
      <c r="C259" s="56" t="s">
        <v>4999</v>
      </c>
      <c r="D259" s="55">
        <v>41.67</v>
      </c>
      <c r="E259" s="55">
        <v>41.65</v>
      </c>
      <c r="F259" s="55">
        <v>43.031621999999999</v>
      </c>
      <c r="G259" s="55">
        <v>4.9000000000000004</v>
      </c>
      <c r="H259" s="55">
        <v>4.8824232762056594</v>
      </c>
      <c r="I259" s="55">
        <v>4.9876205668242299</v>
      </c>
      <c r="J259" s="55">
        <v>71.56</v>
      </c>
      <c r="K259" s="55">
        <v>71.9178</v>
      </c>
      <c r="L259" s="55">
        <v>75.9178</v>
      </c>
      <c r="M259" s="55">
        <v>5.4387092745323287</v>
      </c>
      <c r="N259" s="55">
        <v>5.6785563535392045</v>
      </c>
      <c r="O259" s="55">
        <v>6.1669121999435763</v>
      </c>
      <c r="P259" s="55">
        <v>24.775609110169491</v>
      </c>
      <c r="Q259" s="55">
        <v>24.357187871359052</v>
      </c>
      <c r="R259" s="55">
        <v>24.778005067289172</v>
      </c>
      <c r="S259" s="55">
        <v>98.745045638945243</v>
      </c>
      <c r="T259" s="55">
        <v>125.74</v>
      </c>
      <c r="U259" s="55">
        <v>107.75837897227858</v>
      </c>
      <c r="V259" s="55">
        <v>17.528668987577891</v>
      </c>
      <c r="W259" s="55">
        <v>15.45</v>
      </c>
      <c r="X259" s="55">
        <v>14.9</v>
      </c>
      <c r="Y259" s="55">
        <v>9.620531980521946</v>
      </c>
      <c r="Z259" s="55">
        <v>10.82</v>
      </c>
      <c r="AA259" s="55">
        <v>10.7</v>
      </c>
      <c r="AB259" s="54">
        <v>53.103155726061971</v>
      </c>
      <c r="AC259" s="54">
        <v>48.760128631833368</v>
      </c>
      <c r="AD259" s="54">
        <v>55.621707593253475</v>
      </c>
      <c r="AE259" s="53">
        <f t="shared" si="41"/>
        <v>52.494997317049602</v>
      </c>
      <c r="AF259" s="53">
        <f t="shared" si="42"/>
        <v>73.131866666666667</v>
      </c>
      <c r="AG259" s="53">
        <f t="shared" si="43"/>
        <v>42.117207333333333</v>
      </c>
      <c r="AH259" s="53">
        <f t="shared" si="44"/>
        <v>55.059767158524807</v>
      </c>
      <c r="AI259" s="51">
        <v>402</v>
      </c>
      <c r="AJ259" s="52">
        <f t="shared" si="36"/>
        <v>401</v>
      </c>
      <c r="AK259" s="51"/>
      <c r="AL259" s="51">
        <v>401</v>
      </c>
      <c r="AM259" s="50"/>
    </row>
    <row r="260" spans="1:39" s="49" customFormat="1" hidden="1">
      <c r="A260" s="57" t="s">
        <v>4998</v>
      </c>
      <c r="B260" s="77"/>
      <c r="C260" s="56" t="s">
        <v>4997</v>
      </c>
      <c r="D260" s="55">
        <v>26.589812591269236</v>
      </c>
      <c r="E260" s="55">
        <v>27.498989919395392</v>
      </c>
      <c r="F260" s="55">
        <v>25.338688222792229</v>
      </c>
      <c r="G260" s="55">
        <v>2.9110519065486371</v>
      </c>
      <c r="H260" s="55">
        <v>2.8984434755956872</v>
      </c>
      <c r="I260" s="55">
        <v>2.5774103316724672</v>
      </c>
      <c r="J260" s="55">
        <v>55.335038614045082</v>
      </c>
      <c r="K260" s="55">
        <v>59.618300353504225</v>
      </c>
      <c r="L260" s="55">
        <v>54.274094603421617</v>
      </c>
      <c r="M260" s="55">
        <v>4.1435609089849761</v>
      </c>
      <c r="N260" s="55">
        <v>4.4267423907625449</v>
      </c>
      <c r="O260" s="55">
        <v>4.413805389759383</v>
      </c>
      <c r="P260" s="55">
        <v>34.8775929054054</v>
      </c>
      <c r="Q260" s="55">
        <v>48.843100232849984</v>
      </c>
      <c r="R260" s="55">
        <v>36.208626316355399</v>
      </c>
      <c r="S260" s="55">
        <v>72.035565642458124</v>
      </c>
      <c r="T260" s="55">
        <v>89.51</v>
      </c>
      <c r="U260" s="55">
        <v>77.905565642458114</v>
      </c>
      <c r="V260" s="55">
        <v>17.528668987577891</v>
      </c>
      <c r="W260" s="55">
        <v>15.45</v>
      </c>
      <c r="X260" s="55">
        <v>14.9</v>
      </c>
      <c r="Y260" s="55">
        <v>9.620531980521946</v>
      </c>
      <c r="Z260" s="55">
        <v>10.82</v>
      </c>
      <c r="AA260" s="55">
        <v>10.7</v>
      </c>
      <c r="AB260" s="54">
        <v>37.943328692437049</v>
      </c>
      <c r="AC260" s="54">
        <v>36.643312372203795</v>
      </c>
      <c r="AD260" s="54">
        <v>35.966120143581648</v>
      </c>
      <c r="AE260" s="53">
        <f t="shared" si="41"/>
        <v>36.850920402740833</v>
      </c>
      <c r="AF260" s="53">
        <f t="shared" si="42"/>
        <v>56.409144523656977</v>
      </c>
      <c r="AG260" s="53">
        <f t="shared" si="43"/>
        <v>26.475830244485621</v>
      </c>
      <c r="AH260" s="53">
        <f t="shared" si="44"/>
        <v>39.14670389340607</v>
      </c>
      <c r="AI260" s="51">
        <v>286</v>
      </c>
      <c r="AJ260" s="52">
        <f t="shared" si="36"/>
        <v>285</v>
      </c>
      <c r="AK260" s="51"/>
      <c r="AL260" s="51">
        <v>285</v>
      </c>
      <c r="AM260" s="50"/>
    </row>
    <row r="261" spans="1:39" s="49" customFormat="1">
      <c r="A261" s="57"/>
      <c r="B261" s="77" t="s">
        <v>4996</v>
      </c>
      <c r="C261" s="58" t="s">
        <v>4372</v>
      </c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4"/>
      <c r="AC261" s="54"/>
      <c r="AD261" s="54"/>
      <c r="AE261" s="53">
        <f>SUM(AE262:AE265)</f>
        <v>277.08861833244134</v>
      </c>
      <c r="AF261" s="53">
        <f>SUM(AF262:AF265)</f>
        <v>343.38254837333329</v>
      </c>
      <c r="AG261" s="53">
        <f>SUM(AG262:AG265)</f>
        <v>218.88104317143524</v>
      </c>
      <c r="AH261" s="53">
        <f>SUM(AH262:AH265)</f>
        <v>279.11020705241282</v>
      </c>
      <c r="AI261" s="51">
        <f>SUM(AI262:AI265)</f>
        <v>2039</v>
      </c>
      <c r="AJ261" s="52">
        <f t="shared" si="36"/>
        <v>2033</v>
      </c>
      <c r="AK261" s="51"/>
      <c r="AL261" s="51">
        <f>SUM(AL262:AL265)</f>
        <v>2033</v>
      </c>
      <c r="AM261" s="50"/>
    </row>
    <row r="262" spans="1:39" s="49" customFormat="1" hidden="1">
      <c r="A262" s="57" t="s">
        <v>4995</v>
      </c>
      <c r="B262" s="77"/>
      <c r="C262" s="56" t="s">
        <v>4994</v>
      </c>
      <c r="D262" s="55">
        <v>41.640430000000002</v>
      </c>
      <c r="E262" s="55">
        <v>41.677906387</v>
      </c>
      <c r="F262" s="55">
        <v>44.387790600000002</v>
      </c>
      <c r="G262" s="55">
        <v>4.9800000000000004</v>
      </c>
      <c r="H262" s="55">
        <v>4.8872477434999997</v>
      </c>
      <c r="I262" s="55">
        <v>5.0743587246999997</v>
      </c>
      <c r="J262" s="55">
        <v>63.544319999999992</v>
      </c>
      <c r="K262" s="55">
        <v>65.641282559999993</v>
      </c>
      <c r="L262" s="55">
        <v>69.641282559999993</v>
      </c>
      <c r="M262" s="55">
        <v>4.8562100000000008</v>
      </c>
      <c r="N262" s="55">
        <v>5.1446688740000006</v>
      </c>
      <c r="O262" s="55">
        <v>5.5716763905420006</v>
      </c>
      <c r="P262" s="55">
        <v>17.741785714285712</v>
      </c>
      <c r="Q262" s="55">
        <v>17.406459867452135</v>
      </c>
      <c r="R262" s="55">
        <v>17.743939003436424</v>
      </c>
      <c r="S262" s="55">
        <v>62.901259842519693</v>
      </c>
      <c r="T262" s="55">
        <v>82.46</v>
      </c>
      <c r="U262" s="55">
        <v>69.354593175853026</v>
      </c>
      <c r="V262" s="55">
        <v>17.528668987577891</v>
      </c>
      <c r="W262" s="55">
        <v>15.45</v>
      </c>
      <c r="X262" s="55">
        <v>14.9</v>
      </c>
      <c r="Y262" s="55">
        <v>9.620531980521946</v>
      </c>
      <c r="Z262" s="55">
        <v>10.82</v>
      </c>
      <c r="AA262" s="55">
        <v>10.7</v>
      </c>
      <c r="AB262" s="54">
        <v>51.329207053808872</v>
      </c>
      <c r="AC262" s="54">
        <v>50.159322493971523</v>
      </c>
      <c r="AD262" s="54">
        <v>56.221564718228926</v>
      </c>
      <c r="AE262" s="53">
        <f>(J262-(P262*V262+S262*Y262)/75+K262-(Q262*W262+T262*Z262)/75+L262-(R262*X262+U262*AA262)/75)/3</f>
        <v>52.570031422003098</v>
      </c>
      <c r="AF262" s="53">
        <f>(J262+K262+L262)/3</f>
        <v>66.275628373333333</v>
      </c>
      <c r="AG262" s="53">
        <f>(D262+E262+F262)/3</f>
        <v>42.568708995666668</v>
      </c>
      <c r="AH262" s="53">
        <f>AE262*0.5+AF262*0.25+AG262*0.25</f>
        <v>53.496100053251553</v>
      </c>
      <c r="AI262" s="51">
        <v>391</v>
      </c>
      <c r="AJ262" s="52">
        <f t="shared" ref="AJ262:AJ325" si="45">AK262+AL262+AM262</f>
        <v>390</v>
      </c>
      <c r="AK262" s="51"/>
      <c r="AL262" s="51">
        <v>390</v>
      </c>
      <c r="AM262" s="50"/>
    </row>
    <row r="263" spans="1:39" s="49" customFormat="1" hidden="1">
      <c r="A263" s="57" t="s">
        <v>4993</v>
      </c>
      <c r="B263" s="77"/>
      <c r="C263" s="56" t="s">
        <v>4992</v>
      </c>
      <c r="D263" s="55">
        <v>63.3</v>
      </c>
      <c r="E263" s="55">
        <v>62.8</v>
      </c>
      <c r="F263" s="55">
        <v>61.78</v>
      </c>
      <c r="G263" s="55">
        <v>7.4</v>
      </c>
      <c r="H263" s="55">
        <v>7.2796092796099998</v>
      </c>
      <c r="I263" s="55">
        <v>7.0927961279599998</v>
      </c>
      <c r="J263" s="55">
        <v>110.57</v>
      </c>
      <c r="K263" s="55">
        <v>112.11055999999999</v>
      </c>
      <c r="L263" s="55">
        <v>108.11056000000001</v>
      </c>
      <c r="M263" s="55">
        <v>8.3585029038130809</v>
      </c>
      <c r="N263" s="55">
        <v>8.7195902292578058</v>
      </c>
      <c r="O263" s="55">
        <v>8.6934314585700321</v>
      </c>
      <c r="P263" s="55">
        <v>14.578125</v>
      </c>
      <c r="Q263" s="55">
        <v>15.012572433774835</v>
      </c>
      <c r="R263" s="55">
        <v>14.582315811258278</v>
      </c>
      <c r="S263" s="55">
        <v>122.99948517298188</v>
      </c>
      <c r="T263" s="55">
        <v>138.71</v>
      </c>
      <c r="U263" s="55">
        <v>128.40281850631521</v>
      </c>
      <c r="V263" s="55">
        <v>17.528668987577891</v>
      </c>
      <c r="W263" s="55">
        <v>15.45</v>
      </c>
      <c r="X263" s="55">
        <v>14.9</v>
      </c>
      <c r="Y263" s="55">
        <v>9.620531980521946</v>
      </c>
      <c r="Z263" s="55">
        <v>10.82</v>
      </c>
      <c r="AA263" s="55">
        <v>10.7</v>
      </c>
      <c r="AB263" s="54">
        <v>91.385258556280775</v>
      </c>
      <c r="AC263" s="54">
        <v>89.006740745309045</v>
      </c>
      <c r="AD263" s="54">
        <v>86.894737818595729</v>
      </c>
      <c r="AE263" s="53">
        <f>(J263-(P263*V263+S263*Y263)/75+K263-(Q263*W263+T263*Z263)/75+L263-(R263*X263+U263*AA263)/75)/3</f>
        <v>89.09557904006185</v>
      </c>
      <c r="AF263" s="53">
        <f>(J263+K263+L263)/3</f>
        <v>110.26370666666666</v>
      </c>
      <c r="AG263" s="53">
        <f>(D263+E263+F263)/3</f>
        <v>62.626666666666665</v>
      </c>
      <c r="AH263" s="53">
        <f>AE263*0.5+AF263*0.25+AG263*0.25</f>
        <v>87.770382853364254</v>
      </c>
      <c r="AI263" s="51">
        <v>641</v>
      </c>
      <c r="AJ263" s="52">
        <f t="shared" si="45"/>
        <v>639</v>
      </c>
      <c r="AK263" s="51"/>
      <c r="AL263" s="51">
        <v>639</v>
      </c>
      <c r="AM263" s="50"/>
    </row>
    <row r="264" spans="1:39" s="49" customFormat="1" hidden="1">
      <c r="A264" s="57" t="s">
        <v>4991</v>
      </c>
      <c r="B264" s="77"/>
      <c r="C264" s="56" t="s">
        <v>4990</v>
      </c>
      <c r="D264" s="55">
        <v>79.497761452958457</v>
      </c>
      <c r="E264" s="55">
        <v>77.775452074347299</v>
      </c>
      <c r="F264" s="55">
        <v>49.196199999999997</v>
      </c>
      <c r="G264" s="55">
        <v>9.0628504498601252</v>
      </c>
      <c r="H264" s="55">
        <v>8.7720583787880742</v>
      </c>
      <c r="I264" s="55">
        <v>5.3265669142999998</v>
      </c>
      <c r="J264" s="55">
        <v>88.94</v>
      </c>
      <c r="K264" s="55">
        <v>89.473640000000003</v>
      </c>
      <c r="L264" s="55">
        <v>87.364000000000004</v>
      </c>
      <c r="M264" s="55">
        <v>10.952888045372715</v>
      </c>
      <c r="N264" s="55">
        <v>11.035220988052382</v>
      </c>
      <c r="O264" s="55">
        <v>6.7672337986573972</v>
      </c>
      <c r="P264" s="55">
        <v>26.455557745904429</v>
      </c>
      <c r="Q264" s="55">
        <v>26.500728177170664</v>
      </c>
      <c r="R264" s="55">
        <v>26.455800471627981</v>
      </c>
      <c r="S264" s="55">
        <v>89.189925277149683</v>
      </c>
      <c r="T264" s="55">
        <v>117.95</v>
      </c>
      <c r="U264" s="55">
        <v>98.839925277149689</v>
      </c>
      <c r="V264" s="55">
        <v>17.528668987577891</v>
      </c>
      <c r="W264" s="55">
        <v>15.45</v>
      </c>
      <c r="X264" s="55">
        <v>14.9</v>
      </c>
      <c r="Y264" s="55">
        <v>9.620531980521946</v>
      </c>
      <c r="Z264" s="55">
        <v>10.82</v>
      </c>
      <c r="AA264" s="55">
        <v>10.7</v>
      </c>
      <c r="AB264" s="54">
        <v>71.316196758948095</v>
      </c>
      <c r="AC264" s="54">
        <v>66.998236662169518</v>
      </c>
      <c r="AD264" s="54">
        <v>68.006951633429892</v>
      </c>
      <c r="AE264" s="53">
        <f>(J264-(P264*V264+S264*Y264)/75+K264-(Q264*W264+T264*Z264)/75+L264-(R264*X264+U264*AA264)/75)/3</f>
        <v>68.773795018182497</v>
      </c>
      <c r="AF264" s="53">
        <f>(J264+K264+L264)/3</f>
        <v>88.592546666666678</v>
      </c>
      <c r="AG264" s="53">
        <f>(D264+E264+F264)/3</f>
        <v>68.823137842435258</v>
      </c>
      <c r="AH264" s="53">
        <f>AE264*0.5+AF264*0.25+AG264*0.25</f>
        <v>73.740818636366726</v>
      </c>
      <c r="AI264" s="51">
        <v>539</v>
      </c>
      <c r="AJ264" s="52">
        <f t="shared" si="45"/>
        <v>537</v>
      </c>
      <c r="AK264" s="51"/>
      <c r="AL264" s="51">
        <v>537</v>
      </c>
      <c r="AM264" s="50"/>
    </row>
    <row r="265" spans="1:39" s="49" customFormat="1" hidden="1">
      <c r="A265" s="57" t="s">
        <v>4989</v>
      </c>
      <c r="B265" s="77"/>
      <c r="C265" s="56" t="s">
        <v>4988</v>
      </c>
      <c r="D265" s="55">
        <v>45.09</v>
      </c>
      <c r="E265" s="55">
        <v>44.5</v>
      </c>
      <c r="F265" s="55">
        <v>44.997588999999998</v>
      </c>
      <c r="G265" s="55">
        <v>5.01</v>
      </c>
      <c r="H265" s="55">
        <v>4.9550561797752808</v>
      </c>
      <c r="I265" s="55">
        <v>5.0561797752800004</v>
      </c>
      <c r="J265" s="55">
        <v>76.599999999999994</v>
      </c>
      <c r="K265" s="55">
        <v>78.319999999999993</v>
      </c>
      <c r="L265" s="55">
        <v>79.831999999999994</v>
      </c>
      <c r="M265" s="55">
        <v>6.1184751729114764</v>
      </c>
      <c r="N265" s="55">
        <v>6.4323529492818352</v>
      </c>
      <c r="O265" s="55">
        <v>6.6188911848110079</v>
      </c>
      <c r="P265" s="55">
        <v>9.9776388888888885</v>
      </c>
      <c r="Q265" s="55">
        <v>9.9500763505217922</v>
      </c>
      <c r="R265" s="55">
        <v>9.9776643390628195</v>
      </c>
      <c r="S265" s="55">
        <v>63.6</v>
      </c>
      <c r="T265" s="55">
        <v>74.2</v>
      </c>
      <c r="U265" s="55">
        <v>67.13333333333334</v>
      </c>
      <c r="V265" s="55">
        <v>17.528668987577891</v>
      </c>
      <c r="W265" s="55">
        <v>15.45</v>
      </c>
      <c r="X265" s="55">
        <v>14.9</v>
      </c>
      <c r="Y265" s="55">
        <v>9.620531980521946</v>
      </c>
      <c r="Z265" s="55">
        <v>10.82</v>
      </c>
      <c r="AA265" s="55">
        <v>10.7</v>
      </c>
      <c r="AB265" s="54">
        <v>66.109859155705152</v>
      </c>
      <c r="AC265" s="54">
        <v>65.565697605125834</v>
      </c>
      <c r="AD265" s="54">
        <v>68.272081795750623</v>
      </c>
      <c r="AE265" s="53">
        <f>(J265-(P265*V265+S265*Y265)/75+K265-(Q265*W265+T265*Z265)/75+L265-(R265*X265+U265*AA265)/75)/3</f>
        <v>66.649212852193884</v>
      </c>
      <c r="AF265" s="53">
        <f>(J265+K265+L265)/3</f>
        <v>78.25066666666666</v>
      </c>
      <c r="AG265" s="53">
        <f>(D265+E265+F265)/3</f>
        <v>44.862529666666667</v>
      </c>
      <c r="AH265" s="53">
        <f>AE265*0.5+AF265*0.25+AG265*0.25</f>
        <v>64.102905509430272</v>
      </c>
      <c r="AI265" s="51">
        <v>468</v>
      </c>
      <c r="AJ265" s="52">
        <f t="shared" si="45"/>
        <v>467</v>
      </c>
      <c r="AK265" s="51"/>
      <c r="AL265" s="51">
        <v>467</v>
      </c>
      <c r="AM265" s="50"/>
    </row>
    <row r="266" spans="1:39" s="49" customFormat="1">
      <c r="A266" s="57"/>
      <c r="B266" s="77" t="s">
        <v>4987</v>
      </c>
      <c r="C266" s="58" t="s">
        <v>4372</v>
      </c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4"/>
      <c r="AC266" s="54"/>
      <c r="AD266" s="54"/>
      <c r="AE266" s="53">
        <f>SUM(AE267:AE324)</f>
        <v>3785.2508423127233</v>
      </c>
      <c r="AF266" s="53">
        <f>SUM(AF267:AF324)</f>
        <v>4537.2411898023274</v>
      </c>
      <c r="AG266" s="53">
        <f>SUM(AG267:AG324)</f>
        <v>3149.6760872357672</v>
      </c>
      <c r="AH266" s="53">
        <f>SUM(AH267:AH324)</f>
        <v>3814.3547404158853</v>
      </c>
      <c r="AI266" s="51">
        <f>SUM(AI267:AI324)</f>
        <v>27858</v>
      </c>
      <c r="AJ266" s="52">
        <f t="shared" si="45"/>
        <v>29757</v>
      </c>
      <c r="AK266" s="51">
        <v>1972</v>
      </c>
      <c r="AL266" s="51">
        <f>SUM(AL267:AL324)</f>
        <v>27785</v>
      </c>
      <c r="AM266" s="50"/>
    </row>
    <row r="267" spans="1:39" s="49" customFormat="1" hidden="1">
      <c r="A267" s="57" t="s">
        <v>4986</v>
      </c>
      <c r="B267" s="77"/>
      <c r="C267" s="56" t="s">
        <v>4985</v>
      </c>
      <c r="D267" s="55">
        <v>73.5</v>
      </c>
      <c r="E267" s="55">
        <v>76.548933882507981</v>
      </c>
      <c r="F267" s="55">
        <v>78.341589425131801</v>
      </c>
      <c r="G267" s="55">
        <v>8.36</v>
      </c>
      <c r="H267" s="55">
        <v>8.6316560321871325</v>
      </c>
      <c r="I267" s="55">
        <v>8.4284211363007522</v>
      </c>
      <c r="J267" s="55">
        <v>95.655563999999998</v>
      </c>
      <c r="K267" s="55">
        <v>102.03579011879999</v>
      </c>
      <c r="L267" s="55">
        <v>100.822699583142</v>
      </c>
      <c r="M267" s="55">
        <v>7.1962827199999992</v>
      </c>
      <c r="N267" s="55">
        <v>7.6784336622399989</v>
      </c>
      <c r="O267" s="55">
        <v>7.54013803245837</v>
      </c>
      <c r="P267" s="55">
        <v>8.3207389162561576</v>
      </c>
      <c r="Q267" s="55">
        <v>11.459894090798779</v>
      </c>
      <c r="R267" s="55">
        <v>8.6073702798557505</v>
      </c>
      <c r="S267" s="55">
        <v>113.5875230296827</v>
      </c>
      <c r="T267" s="55">
        <v>108.5351872888063</v>
      </c>
      <c r="U267" s="55">
        <v>113.66591879261813</v>
      </c>
      <c r="V267" s="55">
        <v>14.800768840541252</v>
      </c>
      <c r="W267" s="55">
        <v>13.27</v>
      </c>
      <c r="X267" s="55">
        <v>13.5</v>
      </c>
      <c r="Y267" s="55">
        <v>7.9197049092410516</v>
      </c>
      <c r="Z267" s="55">
        <v>9.75</v>
      </c>
      <c r="AA267" s="55">
        <v>9.6999999999999993</v>
      </c>
      <c r="AB267" s="54">
        <v>82.019124039350501</v>
      </c>
      <c r="AC267" s="54">
        <v>85.898578510123173</v>
      </c>
      <c r="AD267" s="54">
        <v>84.572580768922677</v>
      </c>
      <c r="AE267" s="53">
        <f t="shared" ref="AE267:AE298" si="46">(J267-(P267*V267+S267*Y267)/75+K267-(Q267*W267+T267*Z267)/75+L267-(R267*X267+U267*AA267)/75)/3</f>
        <v>84.163427772798798</v>
      </c>
      <c r="AF267" s="53">
        <f t="shared" ref="AF267:AF298" si="47">(J267+K267+L267)/3</f>
        <v>99.504684567313987</v>
      </c>
      <c r="AG267" s="53">
        <f t="shared" ref="AG267:AG298" si="48">(D267+E267+F267)/3</f>
        <v>76.130174435879937</v>
      </c>
      <c r="AH267" s="53">
        <f t="shared" ref="AH267:AH298" si="49">AE267*0.5+AF267*0.25+AG267*0.25</f>
        <v>85.99042863719788</v>
      </c>
      <c r="AI267" s="51">
        <v>628</v>
      </c>
      <c r="AJ267" s="52">
        <f t="shared" si="45"/>
        <v>626</v>
      </c>
      <c r="AK267" s="51"/>
      <c r="AL267" s="51">
        <v>626</v>
      </c>
      <c r="AM267" s="50"/>
    </row>
    <row r="268" spans="1:39" s="49" customFormat="1" hidden="1">
      <c r="A268" s="57" t="s">
        <v>4984</v>
      </c>
      <c r="B268" s="77"/>
      <c r="C268" s="56" t="s">
        <v>4983</v>
      </c>
      <c r="D268" s="55">
        <v>46.11</v>
      </c>
      <c r="E268" s="55">
        <v>46.022739564313753</v>
      </c>
      <c r="F268" s="55">
        <v>46.937462825323699</v>
      </c>
      <c r="G268" s="55">
        <v>5.4</v>
      </c>
      <c r="H268" s="55">
        <v>5.41134</v>
      </c>
      <c r="I268" s="55">
        <v>5.2835472181221048</v>
      </c>
      <c r="J268" s="55">
        <v>65.599999999999994</v>
      </c>
      <c r="K268" s="55">
        <v>63.776319999999991</v>
      </c>
      <c r="L268" s="55">
        <v>63.603869274611498</v>
      </c>
      <c r="M268" s="55">
        <v>4.8</v>
      </c>
      <c r="N268" s="55">
        <v>4.7664</v>
      </c>
      <c r="O268" s="55">
        <v>4.7401268549851601</v>
      </c>
      <c r="P268" s="55">
        <v>24.359747899159665</v>
      </c>
      <c r="Q268" s="55">
        <v>19.701435963072306</v>
      </c>
      <c r="R268" s="55">
        <v>24.726893220183769</v>
      </c>
      <c r="S268" s="55">
        <v>45.850729927007308</v>
      </c>
      <c r="T268" s="55">
        <v>48.775364963503655</v>
      </c>
      <c r="U268" s="55">
        <v>45.909184914841859</v>
      </c>
      <c r="V268" s="55">
        <v>14.800768840541252</v>
      </c>
      <c r="W268" s="55">
        <v>13.27</v>
      </c>
      <c r="X268" s="55">
        <v>13.5</v>
      </c>
      <c r="Y268" s="55">
        <v>7.9197049092410516</v>
      </c>
      <c r="Z268" s="55">
        <v>9.75</v>
      </c>
      <c r="AA268" s="55">
        <v>9.6999999999999993</v>
      </c>
      <c r="AB268" s="54">
        <v>55.951103352472956</v>
      </c>
      <c r="AC268" s="54">
        <v>53.949681818344921</v>
      </c>
      <c r="AD268" s="54">
        <v>53.215440579325538</v>
      </c>
      <c r="AE268" s="53">
        <f t="shared" si="46"/>
        <v>54.3720752500478</v>
      </c>
      <c r="AF268" s="53">
        <f t="shared" si="47"/>
        <v>64.326729758203825</v>
      </c>
      <c r="AG268" s="53">
        <f t="shared" si="48"/>
        <v>46.35673412987915</v>
      </c>
      <c r="AH268" s="53">
        <f t="shared" si="49"/>
        <v>54.856903597044649</v>
      </c>
      <c r="AI268" s="51">
        <v>401</v>
      </c>
      <c r="AJ268" s="52">
        <f t="shared" si="45"/>
        <v>400</v>
      </c>
      <c r="AK268" s="51"/>
      <c r="AL268" s="51">
        <v>400</v>
      </c>
      <c r="AM268" s="50"/>
    </row>
    <row r="269" spans="1:39" s="49" customFormat="1" hidden="1">
      <c r="A269" s="57" t="s">
        <v>4982</v>
      </c>
      <c r="B269" s="77"/>
      <c r="C269" s="56" t="s">
        <v>4981</v>
      </c>
      <c r="D269" s="55">
        <v>69.988500000000002</v>
      </c>
      <c r="E269" s="55">
        <v>70.134134996422276</v>
      </c>
      <c r="F269" s="55">
        <v>69.6325454696089</v>
      </c>
      <c r="G269" s="55">
        <v>8.6</v>
      </c>
      <c r="H269" s="55">
        <v>8.5084843697562267</v>
      </c>
      <c r="I269" s="55">
        <v>8.1988743721438713</v>
      </c>
      <c r="J269" s="55">
        <v>96.554899999999989</v>
      </c>
      <c r="K269" s="55">
        <v>105.33174040999998</v>
      </c>
      <c r="L269" s="55">
        <v>103.40535932120659</v>
      </c>
      <c r="M269" s="55">
        <v>7.4290475999999996</v>
      </c>
      <c r="N269" s="55">
        <v>7.9683964557599998</v>
      </c>
      <c r="O269" s="55">
        <v>7.8370326997328279</v>
      </c>
      <c r="P269" s="55">
        <v>18.199638009049774</v>
      </c>
      <c r="Q269" s="55">
        <v>19.37080981147075</v>
      </c>
      <c r="R269" s="55">
        <v>18.223241279540023</v>
      </c>
      <c r="S269" s="55">
        <v>81.346166007905126</v>
      </c>
      <c r="T269" s="55">
        <v>79.636695272032838</v>
      </c>
      <c r="U269" s="55">
        <v>81.358397765249421</v>
      </c>
      <c r="V269" s="55">
        <v>14.800768840541252</v>
      </c>
      <c r="W269" s="55">
        <v>13.27</v>
      </c>
      <c r="X269" s="55">
        <v>13.5</v>
      </c>
      <c r="Y269" s="55">
        <v>7.9197049092410516</v>
      </c>
      <c r="Z269" s="55">
        <v>9.75</v>
      </c>
      <c r="AA269" s="55">
        <v>9.6999999999999993</v>
      </c>
      <c r="AB269" s="54">
        <v>84.37348312754375</v>
      </c>
      <c r="AC269" s="54">
        <v>91.55162807532615</v>
      </c>
      <c r="AD269" s="54">
        <v>89.602823113250466</v>
      </c>
      <c r="AE269" s="53">
        <f t="shared" si="46"/>
        <v>88.509311438706803</v>
      </c>
      <c r="AF269" s="53">
        <f t="shared" si="47"/>
        <v>101.76399991040221</v>
      </c>
      <c r="AG269" s="53">
        <f t="shared" si="48"/>
        <v>69.918393488677054</v>
      </c>
      <c r="AH269" s="53">
        <f t="shared" si="49"/>
        <v>87.175254069123213</v>
      </c>
      <c r="AI269" s="51">
        <v>637</v>
      </c>
      <c r="AJ269" s="52">
        <f t="shared" si="45"/>
        <v>635</v>
      </c>
      <c r="AK269" s="51"/>
      <c r="AL269" s="51">
        <v>635</v>
      </c>
      <c r="AM269" s="50"/>
    </row>
    <row r="270" spans="1:39" s="49" customFormat="1" hidden="1">
      <c r="A270" s="57" t="s">
        <v>4980</v>
      </c>
      <c r="B270" s="77"/>
      <c r="C270" s="56" t="s">
        <v>4979</v>
      </c>
      <c r="D270" s="55">
        <v>53.68</v>
      </c>
      <c r="E270" s="55">
        <v>54.617069238511625</v>
      </c>
      <c r="F270" s="55">
        <v>54.435257418341543</v>
      </c>
      <c r="G270" s="55">
        <v>5.66</v>
      </c>
      <c r="H270" s="55">
        <v>5.6912020907856258</v>
      </c>
      <c r="I270" s="55">
        <v>5.5274425572289907</v>
      </c>
      <c r="J270" s="55">
        <v>70.2</v>
      </c>
      <c r="K270" s="55">
        <v>68.8</v>
      </c>
      <c r="L270" s="55">
        <v>67.813358334195556</v>
      </c>
      <c r="M270" s="55">
        <v>5.2943899999999999</v>
      </c>
      <c r="N270" s="55">
        <v>5.18</v>
      </c>
      <c r="O270" s="55">
        <v>5.1134270377069226</v>
      </c>
      <c r="P270" s="55">
        <v>10.7</v>
      </c>
      <c r="Q270" s="55">
        <v>10.7</v>
      </c>
      <c r="R270" s="55">
        <v>10.699999999999998</v>
      </c>
      <c r="S270" s="55">
        <v>67.97241430700447</v>
      </c>
      <c r="T270" s="55">
        <v>67.701087401875981</v>
      </c>
      <c r="U270" s="55">
        <v>67.972776774296463</v>
      </c>
      <c r="V270" s="55">
        <v>14.800768840541252</v>
      </c>
      <c r="W270" s="55">
        <v>13.27</v>
      </c>
      <c r="X270" s="55">
        <v>13.5</v>
      </c>
      <c r="Y270" s="55">
        <v>7.9197049092410516</v>
      </c>
      <c r="Z270" s="55">
        <v>9.75</v>
      </c>
      <c r="AA270" s="55">
        <v>9.6999999999999993</v>
      </c>
      <c r="AB270" s="54">
        <v>60.910804135014118</v>
      </c>
      <c r="AC270" s="54">
        <v>58.10567197108945</v>
      </c>
      <c r="AD270" s="54">
        <v>57.096212538053216</v>
      </c>
      <c r="AE270" s="53">
        <f t="shared" si="46"/>
        <v>58.704229548052261</v>
      </c>
      <c r="AF270" s="53">
        <f t="shared" si="47"/>
        <v>68.937786111398523</v>
      </c>
      <c r="AG270" s="53">
        <f t="shared" si="48"/>
        <v>54.24410888561772</v>
      </c>
      <c r="AH270" s="53">
        <f t="shared" si="49"/>
        <v>60.147588523280191</v>
      </c>
      <c r="AI270" s="51">
        <v>439</v>
      </c>
      <c r="AJ270" s="52">
        <f t="shared" si="45"/>
        <v>438</v>
      </c>
      <c r="AK270" s="51"/>
      <c r="AL270" s="51">
        <v>438</v>
      </c>
      <c r="AM270" s="50"/>
    </row>
    <row r="271" spans="1:39" s="49" customFormat="1" hidden="1">
      <c r="A271" s="57" t="s">
        <v>4978</v>
      </c>
      <c r="B271" s="77"/>
      <c r="C271" s="56" t="s">
        <v>4977</v>
      </c>
      <c r="D271" s="55">
        <v>31.75935194254183</v>
      </c>
      <c r="E271" s="55">
        <v>37.049791413547048</v>
      </c>
      <c r="F271" s="55">
        <v>37.371777083171253</v>
      </c>
      <c r="G271" s="55">
        <v>3.2140440316554182</v>
      </c>
      <c r="H271" s="55">
        <v>3.5330452315159948</v>
      </c>
      <c r="I271" s="55">
        <v>3.4328751523322523</v>
      </c>
      <c r="J271" s="55">
        <v>39.366904488467924</v>
      </c>
      <c r="K271" s="55">
        <v>44.188946695077014</v>
      </c>
      <c r="L271" s="55">
        <v>44.460513680645569</v>
      </c>
      <c r="M271" s="55">
        <v>3.0044476516124181</v>
      </c>
      <c r="N271" s="55">
        <v>3.350445077300614</v>
      </c>
      <c r="O271" s="55">
        <v>3.3652090855948926</v>
      </c>
      <c r="P271" s="55">
        <v>9.0105650684931398</v>
      </c>
      <c r="Q271" s="55">
        <v>8.395118430166141</v>
      </c>
      <c r="R271" s="55">
        <v>9.0256045452151898</v>
      </c>
      <c r="S271" s="55">
        <v>42.7</v>
      </c>
      <c r="T271" s="55">
        <v>42.7</v>
      </c>
      <c r="U271" s="55">
        <v>42.70000000000001</v>
      </c>
      <c r="V271" s="55">
        <v>14.800768840541252</v>
      </c>
      <c r="W271" s="55">
        <v>13.27</v>
      </c>
      <c r="X271" s="55">
        <v>13.5</v>
      </c>
      <c r="Y271" s="55">
        <v>7.9197049092410516</v>
      </c>
      <c r="Z271" s="55">
        <v>9.75</v>
      </c>
      <c r="AA271" s="55">
        <v>9.6999999999999993</v>
      </c>
      <c r="AB271" s="54">
        <v>33.079775284121048</v>
      </c>
      <c r="AC271" s="54">
        <v>37.152570407499617</v>
      </c>
      <c r="AD271" s="54">
        <v>37.313371529173502</v>
      </c>
      <c r="AE271" s="53">
        <f t="shared" si="46"/>
        <v>35.848572406931389</v>
      </c>
      <c r="AF271" s="53">
        <f t="shared" si="47"/>
        <v>42.672121621396833</v>
      </c>
      <c r="AG271" s="53">
        <f t="shared" si="48"/>
        <v>35.393640146420047</v>
      </c>
      <c r="AH271" s="53">
        <f t="shared" si="49"/>
        <v>37.440726645419915</v>
      </c>
      <c r="AI271" s="51">
        <v>273</v>
      </c>
      <c r="AJ271" s="52">
        <f t="shared" si="45"/>
        <v>273</v>
      </c>
      <c r="AK271" s="51"/>
      <c r="AL271" s="51">
        <v>273</v>
      </c>
      <c r="AM271" s="50"/>
    </row>
    <row r="272" spans="1:39" s="49" customFormat="1" hidden="1">
      <c r="A272" s="57" t="s">
        <v>4976</v>
      </c>
      <c r="B272" s="77"/>
      <c r="C272" s="56" t="s">
        <v>4975</v>
      </c>
      <c r="D272" s="55">
        <v>86</v>
      </c>
      <c r="E272" s="55">
        <v>85.020207485913204</v>
      </c>
      <c r="F272" s="55">
        <v>84.312813248960509</v>
      </c>
      <c r="G272" s="55">
        <v>9.2200000000000006</v>
      </c>
      <c r="H272" s="55">
        <v>9.1950735691052898</v>
      </c>
      <c r="I272" s="55">
        <v>8.8292961851988387</v>
      </c>
      <c r="J272" s="55">
        <v>116.8</v>
      </c>
      <c r="K272" s="55">
        <v>122.8152</v>
      </c>
      <c r="L272" s="55">
        <v>120.28435191652353</v>
      </c>
      <c r="M272" s="55">
        <v>8.6097725999999994</v>
      </c>
      <c r="N272" s="55">
        <v>9.2339811134999987</v>
      </c>
      <c r="O272" s="55">
        <v>9.053572061703024</v>
      </c>
      <c r="P272" s="55">
        <v>13.39192602040816</v>
      </c>
      <c r="Q272" s="55">
        <v>12.09016255808735</v>
      </c>
      <c r="R272" s="55">
        <v>13.438646873103943</v>
      </c>
      <c r="S272" s="55">
        <v>75.820636942675165</v>
      </c>
      <c r="T272" s="55">
        <v>76.710318471337587</v>
      </c>
      <c r="U272" s="55">
        <v>75.824076433121022</v>
      </c>
      <c r="V272" s="55">
        <v>14.800768840541252</v>
      </c>
      <c r="W272" s="55">
        <v>13.27</v>
      </c>
      <c r="X272" s="55">
        <v>13.5</v>
      </c>
      <c r="Y272" s="55">
        <v>7.9197049092410516</v>
      </c>
      <c r="Z272" s="55">
        <v>9.75</v>
      </c>
      <c r="AA272" s="55">
        <v>9.6999999999999993</v>
      </c>
      <c r="AB272" s="54">
        <v>106.15082837367495</v>
      </c>
      <c r="AC272" s="54">
        <v>110.70370583678186</v>
      </c>
      <c r="AD272" s="54">
        <v>108.05881492734784</v>
      </c>
      <c r="AE272" s="53">
        <f t="shared" si="46"/>
        <v>108.30444971260157</v>
      </c>
      <c r="AF272" s="53">
        <f t="shared" si="47"/>
        <v>119.96651730550785</v>
      </c>
      <c r="AG272" s="53">
        <f t="shared" si="48"/>
        <v>85.111006911624571</v>
      </c>
      <c r="AH272" s="53">
        <f t="shared" si="49"/>
        <v>105.42160591058388</v>
      </c>
      <c r="AI272" s="51">
        <v>770</v>
      </c>
      <c r="AJ272" s="52">
        <f t="shared" si="45"/>
        <v>768</v>
      </c>
      <c r="AK272" s="51"/>
      <c r="AL272" s="51">
        <v>768</v>
      </c>
      <c r="AM272" s="50"/>
    </row>
    <row r="273" spans="1:39" s="49" customFormat="1" hidden="1">
      <c r="A273" s="57" t="s">
        <v>4974</v>
      </c>
      <c r="B273" s="77"/>
      <c r="C273" s="56" t="s">
        <v>4973</v>
      </c>
      <c r="D273" s="55">
        <v>29.826029124051086</v>
      </c>
      <c r="E273" s="55">
        <v>32.590671070703578</v>
      </c>
      <c r="F273" s="55">
        <v>33.087884081755028</v>
      </c>
      <c r="G273" s="55">
        <v>2.9020517361258404</v>
      </c>
      <c r="H273" s="55">
        <v>2.943127814137219</v>
      </c>
      <c r="I273" s="55">
        <v>3.0040881222367637</v>
      </c>
      <c r="J273" s="55">
        <v>39.885891627971375</v>
      </c>
      <c r="K273" s="55">
        <v>44.480928260415922</v>
      </c>
      <c r="L273" s="55">
        <v>44.755071666733635</v>
      </c>
      <c r="M273" s="55">
        <v>3.0440562952880961</v>
      </c>
      <c r="N273" s="55">
        <v>3.372583378197505</v>
      </c>
      <c r="O273" s="55">
        <v>3.3878305901079484</v>
      </c>
      <c r="P273" s="55">
        <v>7.344384920634921</v>
      </c>
      <c r="Q273" s="55">
        <v>6.9700987325911603</v>
      </c>
      <c r="R273" s="55">
        <v>7.3510844981653074</v>
      </c>
      <c r="S273" s="55">
        <v>25.890703125000002</v>
      </c>
      <c r="T273" s="55">
        <v>25.80031665171645</v>
      </c>
      <c r="U273" s="55">
        <v>25.890808675572149</v>
      </c>
      <c r="V273" s="55">
        <v>14.800768840541252</v>
      </c>
      <c r="W273" s="55">
        <v>13.27</v>
      </c>
      <c r="X273" s="55">
        <v>13.5</v>
      </c>
      <c r="Y273" s="55">
        <v>7.9197049092410516</v>
      </c>
      <c r="Z273" s="55">
        <v>9.75</v>
      </c>
      <c r="AA273" s="55">
        <v>9.6999999999999993</v>
      </c>
      <c r="AB273" s="54">
        <v>35.702567999584183</v>
      </c>
      <c r="AC273" s="54">
        <v>39.893644293272985</v>
      </c>
      <c r="AD273" s="54">
        <v>40.083331868356545</v>
      </c>
      <c r="AE273" s="53">
        <f t="shared" si="46"/>
        <v>38.559848053737902</v>
      </c>
      <c r="AF273" s="53">
        <f t="shared" si="47"/>
        <v>43.040630518373639</v>
      </c>
      <c r="AG273" s="53">
        <f t="shared" si="48"/>
        <v>31.834861425503231</v>
      </c>
      <c r="AH273" s="53">
        <f t="shared" si="49"/>
        <v>37.998797012838168</v>
      </c>
      <c r="AI273" s="51">
        <v>278</v>
      </c>
      <c r="AJ273" s="52">
        <f t="shared" si="45"/>
        <v>277</v>
      </c>
      <c r="AK273" s="51"/>
      <c r="AL273" s="51">
        <v>277</v>
      </c>
      <c r="AM273" s="50"/>
    </row>
    <row r="274" spans="1:39" s="49" customFormat="1" hidden="1">
      <c r="A274" s="57" t="s">
        <v>4972</v>
      </c>
      <c r="B274" s="77"/>
      <c r="C274" s="56" t="s">
        <v>4971</v>
      </c>
      <c r="D274" s="55">
        <v>72.819999999999993</v>
      </c>
      <c r="E274" s="55">
        <v>71.728441005369248</v>
      </c>
      <c r="F274" s="55">
        <v>71.330934024409885</v>
      </c>
      <c r="G274" s="55">
        <v>7.28</v>
      </c>
      <c r="H274" s="55">
        <v>7.0815745400884396</v>
      </c>
      <c r="I274" s="55">
        <v>6.8682089056620947</v>
      </c>
      <c r="J274" s="55">
        <v>90</v>
      </c>
      <c r="K274" s="55">
        <v>91.08</v>
      </c>
      <c r="L274" s="55">
        <v>89.937111384376607</v>
      </c>
      <c r="M274" s="55">
        <v>6.632467049999998</v>
      </c>
      <c r="N274" s="55">
        <v>6.8460324890099979</v>
      </c>
      <c r="O274" s="55">
        <v>6.7531604453970733</v>
      </c>
      <c r="P274" s="55">
        <v>20.850768229166675</v>
      </c>
      <c r="Q274" s="55">
        <v>16.624435678535022</v>
      </c>
      <c r="R274" s="55">
        <v>21.208913455345016</v>
      </c>
      <c r="S274" s="55">
        <v>84.452865497076019</v>
      </c>
      <c r="T274" s="55">
        <v>84.801432748538019</v>
      </c>
      <c r="U274" s="55">
        <v>84.453343079922021</v>
      </c>
      <c r="V274" s="55">
        <v>14.800768840541252</v>
      </c>
      <c r="W274" s="55">
        <v>13.27</v>
      </c>
      <c r="X274" s="55">
        <v>13.5</v>
      </c>
      <c r="Y274" s="55">
        <v>7.9197049092410516</v>
      </c>
      <c r="Z274" s="55">
        <v>9.75</v>
      </c>
      <c r="AA274" s="55">
        <v>9.6999999999999993</v>
      </c>
      <c r="AB274" s="54">
        <v>76.967344344209806</v>
      </c>
      <c r="AC274" s="54">
        <v>77.114396923301257</v>
      </c>
      <c r="AD274" s="54">
        <v>75.196874590744585</v>
      </c>
      <c r="AE274" s="53">
        <f t="shared" si="46"/>
        <v>76.426205286085221</v>
      </c>
      <c r="AF274" s="53">
        <f t="shared" si="47"/>
        <v>90.339037128125526</v>
      </c>
      <c r="AG274" s="53">
        <f t="shared" si="48"/>
        <v>71.959791676593042</v>
      </c>
      <c r="AH274" s="53">
        <f t="shared" si="49"/>
        <v>78.787809844222252</v>
      </c>
      <c r="AI274" s="51">
        <v>575</v>
      </c>
      <c r="AJ274" s="52">
        <f t="shared" si="45"/>
        <v>574</v>
      </c>
      <c r="AK274" s="51"/>
      <c r="AL274" s="51">
        <v>574</v>
      </c>
      <c r="AM274" s="50"/>
    </row>
    <row r="275" spans="1:39" s="49" customFormat="1" hidden="1">
      <c r="A275" s="57" t="s">
        <v>4970</v>
      </c>
      <c r="B275" s="77"/>
      <c r="C275" s="56" t="s">
        <v>4969</v>
      </c>
      <c r="D275" s="55">
        <v>64.358320000000006</v>
      </c>
      <c r="E275" s="55">
        <v>61.708378457510101</v>
      </c>
      <c r="F275" s="55">
        <v>60.6331434122066</v>
      </c>
      <c r="G275" s="55">
        <v>7.8</v>
      </c>
      <c r="H275" s="55">
        <v>7.461250548647584</v>
      </c>
      <c r="I275" s="55">
        <v>7.0227520322491301</v>
      </c>
      <c r="J275" s="55">
        <v>86.2</v>
      </c>
      <c r="K275" s="55">
        <v>84.286360000000002</v>
      </c>
      <c r="L275" s="55">
        <v>82.018801161030794</v>
      </c>
      <c r="M275" s="55">
        <v>6.6</v>
      </c>
      <c r="N275" s="55">
        <v>6.4547999999999996</v>
      </c>
      <c r="O275" s="55">
        <v>6.2621935147440997</v>
      </c>
      <c r="P275" s="55">
        <v>19.823529411764707</v>
      </c>
      <c r="Q275" s="55">
        <v>20.001585065163788</v>
      </c>
      <c r="R275" s="55">
        <v>19.824057766819301</v>
      </c>
      <c r="S275" s="55">
        <v>86.801390845070415</v>
      </c>
      <c r="T275" s="55">
        <v>86.302879550624297</v>
      </c>
      <c r="U275" s="55">
        <v>86.80235069527852</v>
      </c>
      <c r="V275" s="55">
        <v>14.800768840541252</v>
      </c>
      <c r="W275" s="55">
        <v>13.27</v>
      </c>
      <c r="X275" s="55">
        <v>13.5</v>
      </c>
      <c r="Y275" s="55">
        <v>7.9197049092410516</v>
      </c>
      <c r="Z275" s="55">
        <v>9.75</v>
      </c>
      <c r="AA275" s="55">
        <v>9.6999999999999993</v>
      </c>
      <c r="AB275" s="54">
        <v>73.122068298241928</v>
      </c>
      <c r="AC275" s="54">
        <v>69.528038540889199</v>
      </c>
      <c r="AD275" s="54">
        <v>67.224033406413966</v>
      </c>
      <c r="AE275" s="53">
        <f t="shared" si="46"/>
        <v>69.958046748515017</v>
      </c>
      <c r="AF275" s="53">
        <f t="shared" si="47"/>
        <v>84.168387053676938</v>
      </c>
      <c r="AG275" s="53">
        <f t="shared" si="48"/>
        <v>62.233280623238905</v>
      </c>
      <c r="AH275" s="53">
        <f t="shared" si="49"/>
        <v>71.579440293486471</v>
      </c>
      <c r="AI275" s="51">
        <v>523</v>
      </c>
      <c r="AJ275" s="52">
        <f t="shared" si="45"/>
        <v>521</v>
      </c>
      <c r="AK275" s="51"/>
      <c r="AL275" s="51">
        <v>521</v>
      </c>
      <c r="AM275" s="50"/>
    </row>
    <row r="276" spans="1:39" s="49" customFormat="1" hidden="1">
      <c r="A276" s="57" t="s">
        <v>4968</v>
      </c>
      <c r="B276" s="77"/>
      <c r="C276" s="56" t="s">
        <v>4967</v>
      </c>
      <c r="D276" s="55">
        <v>40.1</v>
      </c>
      <c r="E276" s="55">
        <v>38.347902494634319</v>
      </c>
      <c r="F276" s="55">
        <v>38.521369482345243</v>
      </c>
      <c r="G276" s="55">
        <v>4.5999999999999996</v>
      </c>
      <c r="H276" s="55">
        <v>4.4828502451220151</v>
      </c>
      <c r="I276" s="55">
        <v>4.3079960860876056</v>
      </c>
      <c r="J276" s="55">
        <v>75.2</v>
      </c>
      <c r="K276" s="55">
        <v>70</v>
      </c>
      <c r="L276" s="55">
        <v>68.532766606311441</v>
      </c>
      <c r="M276" s="55">
        <v>5.56</v>
      </c>
      <c r="N276" s="55">
        <v>5.3114679999999996</v>
      </c>
      <c r="O276" s="55">
        <v>5.2186348249838455</v>
      </c>
      <c r="P276" s="55">
        <v>12.126824324324323</v>
      </c>
      <c r="Q276" s="55">
        <v>10.390244370455315</v>
      </c>
      <c r="R276" s="55">
        <v>12.223572447809429</v>
      </c>
      <c r="S276" s="55">
        <v>59.681218274111671</v>
      </c>
      <c r="T276" s="55">
        <v>59.500548592151695</v>
      </c>
      <c r="U276" s="55">
        <v>59.681401138162236</v>
      </c>
      <c r="V276" s="55">
        <v>14.800768840541252</v>
      </c>
      <c r="W276" s="55">
        <v>13.27</v>
      </c>
      <c r="X276" s="55">
        <v>13.5</v>
      </c>
      <c r="Y276" s="55">
        <v>7.9197049092410516</v>
      </c>
      <c r="Z276" s="55">
        <v>9.75</v>
      </c>
      <c r="AA276" s="55">
        <v>9.6999999999999993</v>
      </c>
      <c r="AB276" s="54">
        <v>66.504747187344719</v>
      </c>
      <c r="AC276" s="54">
        <v>60.426548112407716</v>
      </c>
      <c r="AD276" s="54">
        <v>58.613729018503427</v>
      </c>
      <c r="AE276" s="53">
        <f t="shared" si="46"/>
        <v>61.848341439418618</v>
      </c>
      <c r="AF276" s="53">
        <f t="shared" si="47"/>
        <v>71.244255535437148</v>
      </c>
      <c r="AG276" s="53">
        <f t="shared" si="48"/>
        <v>38.989757325659859</v>
      </c>
      <c r="AH276" s="53">
        <f t="shared" si="49"/>
        <v>58.482673934983566</v>
      </c>
      <c r="AI276" s="51">
        <v>427</v>
      </c>
      <c r="AJ276" s="52">
        <f t="shared" si="45"/>
        <v>426</v>
      </c>
      <c r="AK276" s="51"/>
      <c r="AL276" s="51">
        <v>426</v>
      </c>
      <c r="AM276" s="50"/>
    </row>
    <row r="277" spans="1:39" s="49" customFormat="1" hidden="1">
      <c r="A277" s="57" t="s">
        <v>4966</v>
      </c>
      <c r="B277" s="77"/>
      <c r="C277" s="56" t="s">
        <v>4965</v>
      </c>
      <c r="D277" s="55">
        <v>25.010084102409731</v>
      </c>
      <c r="E277" s="55">
        <v>27.393728232463623</v>
      </c>
      <c r="F277" s="55">
        <v>27.843028264252478</v>
      </c>
      <c r="G277" s="55">
        <v>2.7396241293261094</v>
      </c>
      <c r="H277" s="55">
        <v>2.6951979201076206</v>
      </c>
      <c r="I277" s="55">
        <v>2.5679082123120414</v>
      </c>
      <c r="J277" s="55">
        <v>45.416463087128015</v>
      </c>
      <c r="K277" s="55">
        <v>40.511877452766576</v>
      </c>
      <c r="L277" s="55">
        <v>37.418060461698857</v>
      </c>
      <c r="M277" s="55">
        <v>3.6311444137698103</v>
      </c>
      <c r="N277" s="55">
        <v>3.2178885842760221</v>
      </c>
      <c r="O277" s="55">
        <v>2.9802649062869544</v>
      </c>
      <c r="P277" s="55">
        <v>5.0166666666666657</v>
      </c>
      <c r="Q277" s="55">
        <v>4.3895833333333325</v>
      </c>
      <c r="R277" s="55">
        <v>5.0465277777777766</v>
      </c>
      <c r="S277" s="55">
        <v>23.450211864406779</v>
      </c>
      <c r="T277" s="55">
        <v>23.50010593220339</v>
      </c>
      <c r="U277" s="55">
        <v>23.450247175141243</v>
      </c>
      <c r="V277" s="55">
        <v>14.800768840541252</v>
      </c>
      <c r="W277" s="55">
        <v>13.27</v>
      </c>
      <c r="X277" s="55">
        <v>13.5</v>
      </c>
      <c r="Y277" s="55">
        <v>7.9197049092410516</v>
      </c>
      <c r="Z277" s="55">
        <v>9.75</v>
      </c>
      <c r="AA277" s="55">
        <v>9.6999999999999993</v>
      </c>
      <c r="AB277" s="54">
        <v>41.95020599767912</v>
      </c>
      <c r="AC277" s="54">
        <v>36.680200070469027</v>
      </c>
      <c r="AD277" s="54">
        <v>33.476786827047256</v>
      </c>
      <c r="AE277" s="53">
        <f t="shared" si="46"/>
        <v>37.36906429839847</v>
      </c>
      <c r="AF277" s="53">
        <f t="shared" si="47"/>
        <v>41.115467000531147</v>
      </c>
      <c r="AG277" s="53">
        <f t="shared" si="48"/>
        <v>26.748946866375277</v>
      </c>
      <c r="AH277" s="53">
        <f t="shared" si="49"/>
        <v>35.650635615925836</v>
      </c>
      <c r="AI277" s="51">
        <v>260</v>
      </c>
      <c r="AJ277" s="52">
        <f t="shared" si="45"/>
        <v>260</v>
      </c>
      <c r="AK277" s="51"/>
      <c r="AL277" s="51">
        <v>260</v>
      </c>
      <c r="AM277" s="50"/>
    </row>
    <row r="278" spans="1:39" s="49" customFormat="1" hidden="1">
      <c r="A278" s="57" t="s">
        <v>4964</v>
      </c>
      <c r="B278" s="77"/>
      <c r="C278" s="56" t="s">
        <v>4963</v>
      </c>
      <c r="D278" s="55">
        <v>47.28304</v>
      </c>
      <c r="E278" s="55">
        <v>47.8284005081888</v>
      </c>
      <c r="F278" s="55">
        <v>48.636323145888852</v>
      </c>
      <c r="G278" s="55">
        <v>5.4</v>
      </c>
      <c r="H278" s="55">
        <v>5.3473131831204217</v>
      </c>
      <c r="I278" s="55">
        <v>5.272137968853154</v>
      </c>
      <c r="J278" s="55">
        <v>82.2</v>
      </c>
      <c r="K278" s="55">
        <v>83</v>
      </c>
      <c r="L278" s="55">
        <v>81.498867175375068</v>
      </c>
      <c r="M278" s="55">
        <v>6.0537900000000002</v>
      </c>
      <c r="N278" s="55">
        <v>6.1803142110000007</v>
      </c>
      <c r="O278" s="55">
        <v>6.0800433157464395</v>
      </c>
      <c r="P278" s="55">
        <v>8.5539999999999914</v>
      </c>
      <c r="Q278" s="55">
        <v>9.1372272727272641</v>
      </c>
      <c r="R278" s="55">
        <v>8.5664090909090831</v>
      </c>
      <c r="S278" s="55">
        <v>70.778889705882364</v>
      </c>
      <c r="T278" s="55">
        <v>69.910779668606082</v>
      </c>
      <c r="U278" s="55">
        <v>70.782482928751051</v>
      </c>
      <c r="V278" s="55">
        <v>14.800768840541252</v>
      </c>
      <c r="W278" s="55">
        <v>13.27</v>
      </c>
      <c r="X278" s="55">
        <v>13.5</v>
      </c>
      <c r="Y278" s="55">
        <v>7.9197049092410516</v>
      </c>
      <c r="Z278" s="55">
        <v>9.75</v>
      </c>
      <c r="AA278" s="55">
        <v>9.6999999999999993</v>
      </c>
      <c r="AB278" s="54">
        <v>73.037950707516046</v>
      </c>
      <c r="AC278" s="54">
        <v>72.29491856429334</v>
      </c>
      <c r="AD278" s="54">
        <v>70.802379080226302</v>
      </c>
      <c r="AE278" s="53">
        <f t="shared" si="46"/>
        <v>72.045082784011896</v>
      </c>
      <c r="AF278" s="53">
        <f t="shared" si="47"/>
        <v>82.232955725125024</v>
      </c>
      <c r="AG278" s="53">
        <f t="shared" si="48"/>
        <v>47.915921218025879</v>
      </c>
      <c r="AH278" s="53">
        <f t="shared" si="49"/>
        <v>68.559760627793665</v>
      </c>
      <c r="AI278" s="51">
        <v>501</v>
      </c>
      <c r="AJ278" s="52">
        <f t="shared" si="45"/>
        <v>499</v>
      </c>
      <c r="AK278" s="51"/>
      <c r="AL278" s="51">
        <v>499</v>
      </c>
      <c r="AM278" s="50"/>
    </row>
    <row r="279" spans="1:39" s="49" customFormat="1" hidden="1">
      <c r="A279" s="57" t="s">
        <v>4962</v>
      </c>
      <c r="B279" s="77"/>
      <c r="C279" s="56" t="s">
        <v>4961</v>
      </c>
      <c r="D279" s="55">
        <v>45.24</v>
      </c>
      <c r="E279" s="55">
        <v>46.579624501090144</v>
      </c>
      <c r="F279" s="55">
        <v>46.505513055064476</v>
      </c>
      <c r="G279" s="55">
        <v>5.01</v>
      </c>
      <c r="H279" s="55">
        <v>5.1125753564449052</v>
      </c>
      <c r="I279" s="55">
        <v>4.9409008893633137</v>
      </c>
      <c r="J279" s="55">
        <v>61.6</v>
      </c>
      <c r="K279" s="55">
        <v>60.130884190768818</v>
      </c>
      <c r="L279" s="55">
        <v>59.506793432127537</v>
      </c>
      <c r="M279" s="55">
        <v>4.58</v>
      </c>
      <c r="N279" s="55">
        <v>4.5186279999999996</v>
      </c>
      <c r="O279" s="55">
        <v>4.4775087068378951</v>
      </c>
      <c r="P279" s="55">
        <v>12.990228174603175</v>
      </c>
      <c r="Q279" s="55">
        <v>12.85149758244722</v>
      </c>
      <c r="R279" s="55">
        <v>12.990727368752246</v>
      </c>
      <c r="S279" s="55">
        <v>38.645116883116884</v>
      </c>
      <c r="T279" s="55">
        <v>38.600052611032389</v>
      </c>
      <c r="U279" s="55">
        <v>38.645134420127683</v>
      </c>
      <c r="V279" s="55">
        <v>14.800768840541252</v>
      </c>
      <c r="W279" s="55">
        <v>13.27</v>
      </c>
      <c r="X279" s="55">
        <v>13.5</v>
      </c>
      <c r="Y279" s="55">
        <v>7.9197049092410516</v>
      </c>
      <c r="Z279" s="55">
        <v>9.75</v>
      </c>
      <c r="AA279" s="55">
        <v>9.6999999999999993</v>
      </c>
      <c r="AB279" s="54">
        <v>54.955689516058634</v>
      </c>
      <c r="AC279" s="54">
        <v>52.839019045746944</v>
      </c>
      <c r="AD279" s="54">
        <v>52.17035845408229</v>
      </c>
      <c r="AE279" s="53">
        <f t="shared" si="46"/>
        <v>53.321689005295958</v>
      </c>
      <c r="AF279" s="53">
        <f t="shared" si="47"/>
        <v>60.412559207632114</v>
      </c>
      <c r="AG279" s="53">
        <f t="shared" si="48"/>
        <v>46.108379185384877</v>
      </c>
      <c r="AH279" s="53">
        <f t="shared" si="49"/>
        <v>53.291079100902223</v>
      </c>
      <c r="AI279" s="51">
        <v>389</v>
      </c>
      <c r="AJ279" s="52">
        <f t="shared" si="45"/>
        <v>388</v>
      </c>
      <c r="AK279" s="51"/>
      <c r="AL279" s="51">
        <v>388</v>
      </c>
      <c r="AM279" s="50"/>
    </row>
    <row r="280" spans="1:39" s="49" customFormat="1" hidden="1">
      <c r="A280" s="57" t="s">
        <v>4960</v>
      </c>
      <c r="B280" s="77"/>
      <c r="C280" s="56" t="s">
        <v>4959</v>
      </c>
      <c r="D280" s="55">
        <v>72.599999999999994</v>
      </c>
      <c r="E280" s="55">
        <v>71.135437680447041</v>
      </c>
      <c r="F280" s="55">
        <v>69.907463344325393</v>
      </c>
      <c r="G280" s="55">
        <v>8</v>
      </c>
      <c r="H280" s="55">
        <v>7.8941764371060295</v>
      </c>
      <c r="I280" s="55">
        <v>7.5092889689150697</v>
      </c>
      <c r="J280" s="55">
        <v>113.2</v>
      </c>
      <c r="K280" s="55">
        <v>120.2184</v>
      </c>
      <c r="L280" s="55">
        <v>116.813005137548</v>
      </c>
      <c r="M280" s="55">
        <v>8.4</v>
      </c>
      <c r="N280" s="55">
        <v>9.0148799999999998</v>
      </c>
      <c r="O280" s="55">
        <v>8.7330011778483598</v>
      </c>
      <c r="P280" s="55">
        <v>13.755404411764705</v>
      </c>
      <c r="Q280" s="55">
        <v>13.700222264233918</v>
      </c>
      <c r="R280" s="55">
        <v>13.755478499842676</v>
      </c>
      <c r="S280" s="55">
        <v>69.481044992743108</v>
      </c>
      <c r="T280" s="55">
        <v>69.300470518317852</v>
      </c>
      <c r="U280" s="55">
        <v>69.481201832182379</v>
      </c>
      <c r="V280" s="55">
        <v>14.800768840541252</v>
      </c>
      <c r="W280" s="55">
        <v>13.27</v>
      </c>
      <c r="X280" s="55">
        <v>13.5</v>
      </c>
      <c r="Y280" s="55">
        <v>7.9197049092410516</v>
      </c>
      <c r="Z280" s="55">
        <v>9.75</v>
      </c>
      <c r="AA280" s="55">
        <v>9.6999999999999993</v>
      </c>
      <c r="AB280" s="54">
        <v>103.14853421153444</v>
      </c>
      <c r="AC280" s="54">
        <v>108.78531284000023</v>
      </c>
      <c r="AD280" s="54">
        <v>105.35078357061407</v>
      </c>
      <c r="AE280" s="53">
        <f t="shared" si="46"/>
        <v>105.76154354071626</v>
      </c>
      <c r="AF280" s="53">
        <f t="shared" si="47"/>
        <v>116.743801712516</v>
      </c>
      <c r="AG280" s="53">
        <f t="shared" si="48"/>
        <v>71.2143003415908</v>
      </c>
      <c r="AH280" s="53">
        <f t="shared" si="49"/>
        <v>99.870297283884824</v>
      </c>
      <c r="AI280" s="51">
        <v>729</v>
      </c>
      <c r="AJ280" s="52">
        <f t="shared" si="45"/>
        <v>727</v>
      </c>
      <c r="AK280" s="51"/>
      <c r="AL280" s="51">
        <v>727</v>
      </c>
      <c r="AM280" s="50"/>
    </row>
    <row r="281" spans="1:39" s="49" customFormat="1" hidden="1">
      <c r="A281" s="57" t="s">
        <v>4958</v>
      </c>
      <c r="B281" s="77"/>
      <c r="C281" s="56" t="s">
        <v>4957</v>
      </c>
      <c r="D281" s="55">
        <v>37.928833385909563</v>
      </c>
      <c r="E281" s="55">
        <v>36.233675292245231</v>
      </c>
      <c r="F281" s="55">
        <v>38.876132843340272</v>
      </c>
      <c r="G281" s="55">
        <v>4.4946584127372988</v>
      </c>
      <c r="H281" s="55">
        <v>3.7391225774099746</v>
      </c>
      <c r="I281" s="55">
        <v>3.5162599597084805</v>
      </c>
      <c r="J281" s="55">
        <v>43.413132362978317</v>
      </c>
      <c r="K281" s="55">
        <v>49.121155770582568</v>
      </c>
      <c r="L281" s="55">
        <v>50.100031149391107</v>
      </c>
      <c r="M281" s="55">
        <v>3.2859330793342352</v>
      </c>
      <c r="N281" s="55">
        <v>3.6032590072959696</v>
      </c>
      <c r="O281" s="55">
        <v>3.7454207325779239</v>
      </c>
      <c r="P281" s="55">
        <v>11.625901639344264</v>
      </c>
      <c r="Q281" s="55">
        <v>11.802646765618077</v>
      </c>
      <c r="R281" s="55">
        <v>11.626783894550288</v>
      </c>
      <c r="S281" s="55">
        <v>62.381165048543693</v>
      </c>
      <c r="T281" s="55">
        <v>62.200524609213929</v>
      </c>
      <c r="U281" s="55">
        <v>62.381339918281668</v>
      </c>
      <c r="V281" s="55">
        <v>14.800768840541252</v>
      </c>
      <c r="W281" s="55">
        <v>13.27</v>
      </c>
      <c r="X281" s="55">
        <v>13.5</v>
      </c>
      <c r="Y281" s="55">
        <v>7.9197049092410516</v>
      </c>
      <c r="Z281" s="55">
        <v>9.75</v>
      </c>
      <c r="AA281" s="55">
        <v>9.6999999999999993</v>
      </c>
      <c r="AB281" s="54">
        <v>34.531629672232562</v>
      </c>
      <c r="AC281" s="54">
        <v>38.946805936988071</v>
      </c>
      <c r="AD281" s="54">
        <v>39.939223418940962</v>
      </c>
      <c r="AE281" s="53">
        <f t="shared" si="46"/>
        <v>37.805886342720534</v>
      </c>
      <c r="AF281" s="53">
        <f t="shared" si="47"/>
        <v>47.544773094317328</v>
      </c>
      <c r="AG281" s="53">
        <f t="shared" si="48"/>
        <v>37.679547173831686</v>
      </c>
      <c r="AH281" s="53">
        <f t="shared" si="49"/>
        <v>40.209023238397521</v>
      </c>
      <c r="AI281" s="51">
        <v>294</v>
      </c>
      <c r="AJ281" s="52">
        <f t="shared" si="45"/>
        <v>293</v>
      </c>
      <c r="AK281" s="51"/>
      <c r="AL281" s="51">
        <v>293</v>
      </c>
      <c r="AM281" s="50"/>
    </row>
    <row r="282" spans="1:39" s="49" customFormat="1" hidden="1">
      <c r="A282" s="57" t="s">
        <v>4956</v>
      </c>
      <c r="B282" s="77"/>
      <c r="C282" s="56" t="s">
        <v>4955</v>
      </c>
      <c r="D282" s="55">
        <v>35.539538204567229</v>
      </c>
      <c r="E282" s="55">
        <v>37.072755132923433</v>
      </c>
      <c r="F282" s="55">
        <v>38.825377423964269</v>
      </c>
      <c r="G282" s="55">
        <v>3.241011804712282</v>
      </c>
      <c r="H282" s="55">
        <v>3.37395245868758</v>
      </c>
      <c r="I282" s="55">
        <v>3.703488939569743</v>
      </c>
      <c r="J282" s="55">
        <v>38.722922179676964</v>
      </c>
      <c r="K282" s="55">
        <v>43.114721283220383</v>
      </c>
      <c r="L282" s="55">
        <v>42.457222123415981</v>
      </c>
      <c r="M282" s="55">
        <v>2.9714404485493531</v>
      </c>
      <c r="N282" s="55">
        <v>3.268997994988597</v>
      </c>
      <c r="O282" s="55">
        <v>3.3165586532948481</v>
      </c>
      <c r="P282" s="55">
        <v>8.7339558823529408</v>
      </c>
      <c r="Q282" s="55">
        <v>8.6507993491395396</v>
      </c>
      <c r="R282" s="55">
        <v>8.7342223320661194</v>
      </c>
      <c r="S282" s="55">
        <v>46.535878524945765</v>
      </c>
      <c r="T282" s="55">
        <v>46.400395591996286</v>
      </c>
      <c r="U282" s="55">
        <v>46.536010388944533</v>
      </c>
      <c r="V282" s="55">
        <v>14.800768840541252</v>
      </c>
      <c r="W282" s="55">
        <v>13.27</v>
      </c>
      <c r="X282" s="55">
        <v>13.5</v>
      </c>
      <c r="Y282" s="55">
        <v>7.9197049092410516</v>
      </c>
      <c r="Z282" s="55">
        <v>9.75</v>
      </c>
      <c r="AA282" s="55">
        <v>9.6999999999999993</v>
      </c>
      <c r="AB282" s="54">
        <v>32.0853263438363</v>
      </c>
      <c r="AC282" s="54">
        <v>35.552055091419774</v>
      </c>
      <c r="AD282" s="54">
        <v>34.866404760007256</v>
      </c>
      <c r="AE282" s="53">
        <f t="shared" si="46"/>
        <v>34.167928731754436</v>
      </c>
      <c r="AF282" s="53">
        <f t="shared" si="47"/>
        <v>41.431621862104443</v>
      </c>
      <c r="AG282" s="53">
        <f t="shared" si="48"/>
        <v>37.145890253818308</v>
      </c>
      <c r="AH282" s="53">
        <f t="shared" si="49"/>
        <v>36.728342394857904</v>
      </c>
      <c r="AI282" s="51">
        <v>268</v>
      </c>
      <c r="AJ282" s="52">
        <f t="shared" si="45"/>
        <v>268</v>
      </c>
      <c r="AK282" s="51"/>
      <c r="AL282" s="51">
        <v>268</v>
      </c>
      <c r="AM282" s="50"/>
    </row>
    <row r="283" spans="1:39" s="49" customFormat="1" hidden="1">
      <c r="A283" s="57" t="s">
        <v>4954</v>
      </c>
      <c r="B283" s="77"/>
      <c r="C283" s="56" t="s">
        <v>4953</v>
      </c>
      <c r="D283" s="55">
        <v>41.367215749781977</v>
      </c>
      <c r="E283" s="55">
        <v>40.866741288947644</v>
      </c>
      <c r="F283" s="55">
        <v>38.881169640682927</v>
      </c>
      <c r="G283" s="55">
        <v>3.8648189762118514</v>
      </c>
      <c r="H283" s="55">
        <v>3.9764344888258853</v>
      </c>
      <c r="I283" s="55">
        <v>3.6579281685291236</v>
      </c>
      <c r="J283" s="55">
        <v>49.165078363142534</v>
      </c>
      <c r="K283" s="55">
        <v>53.994803917899141</v>
      </c>
      <c r="L283" s="55">
        <v>49.456852500487379</v>
      </c>
      <c r="M283" s="55">
        <v>3.805422445942793</v>
      </c>
      <c r="N283" s="55">
        <v>4.197257862636409</v>
      </c>
      <c r="O283" s="55">
        <v>3.8741456118153947</v>
      </c>
      <c r="P283" s="55">
        <v>25.059374999999999</v>
      </c>
      <c r="Q283" s="55">
        <v>24.753772865853659</v>
      </c>
      <c r="R283" s="55">
        <v>25.060632621951218</v>
      </c>
      <c r="S283" s="55">
        <v>94.471730769230788</v>
      </c>
      <c r="T283" s="55">
        <v>94.200779342550391</v>
      </c>
      <c r="U283" s="55">
        <v>94.471990550080918</v>
      </c>
      <c r="V283" s="55">
        <v>14.800768840541252</v>
      </c>
      <c r="W283" s="55">
        <v>13.27</v>
      </c>
      <c r="X283" s="55">
        <v>13.5</v>
      </c>
      <c r="Y283" s="55">
        <v>7.9197049092410516</v>
      </c>
      <c r="Z283" s="55">
        <v>9.75</v>
      </c>
      <c r="AA283" s="55">
        <v>9.6999999999999993</v>
      </c>
      <c r="AB283" s="54">
        <v>34.243928408195671</v>
      </c>
      <c r="AC283" s="54">
        <v>37.368935057635881</v>
      </c>
      <c r="AD283" s="54">
        <v>32.727561184059027</v>
      </c>
      <c r="AE283" s="53">
        <f t="shared" si="46"/>
        <v>34.780141549963531</v>
      </c>
      <c r="AF283" s="53">
        <f t="shared" si="47"/>
        <v>50.872244927176354</v>
      </c>
      <c r="AG283" s="53">
        <f t="shared" si="48"/>
        <v>40.371708893137516</v>
      </c>
      <c r="AH283" s="53">
        <f t="shared" si="49"/>
        <v>40.201059230060231</v>
      </c>
      <c r="AI283" s="51">
        <v>294</v>
      </c>
      <c r="AJ283" s="52">
        <f t="shared" si="45"/>
        <v>293</v>
      </c>
      <c r="AK283" s="51"/>
      <c r="AL283" s="51">
        <v>293</v>
      </c>
      <c r="AM283" s="50"/>
    </row>
    <row r="284" spans="1:39" s="49" customFormat="1" hidden="1">
      <c r="A284" s="57" t="s">
        <v>4952</v>
      </c>
      <c r="B284" s="77"/>
      <c r="C284" s="56" t="s">
        <v>4951</v>
      </c>
      <c r="D284" s="55">
        <v>61.1</v>
      </c>
      <c r="E284" s="55">
        <v>56.228149769438481</v>
      </c>
      <c r="F284" s="55">
        <v>54.999905966139465</v>
      </c>
      <c r="G284" s="55">
        <v>6.41</v>
      </c>
      <c r="H284" s="55">
        <v>5.9852873507527775</v>
      </c>
      <c r="I284" s="55">
        <v>5.6827644474548356</v>
      </c>
      <c r="J284" s="55">
        <v>90.6</v>
      </c>
      <c r="K284" s="55">
        <v>95.936339999999987</v>
      </c>
      <c r="L284" s="55">
        <v>92.341525699636748</v>
      </c>
      <c r="M284" s="55">
        <v>6.76</v>
      </c>
      <c r="N284" s="55">
        <v>7.1730359999999997</v>
      </c>
      <c r="O284" s="55">
        <v>6.8973294048171816</v>
      </c>
      <c r="P284" s="55">
        <v>41.926584645669301</v>
      </c>
      <c r="Q284" s="55">
        <v>30.569419420074411</v>
      </c>
      <c r="R284" s="55">
        <v>43.333057785694109</v>
      </c>
      <c r="S284" s="55">
        <v>52.324492979719189</v>
      </c>
      <c r="T284" s="55">
        <v>56.162246489859591</v>
      </c>
      <c r="U284" s="55">
        <v>52.41190847633905</v>
      </c>
      <c r="V284" s="55">
        <v>14.800768840541252</v>
      </c>
      <c r="W284" s="55">
        <v>13.27</v>
      </c>
      <c r="X284" s="55">
        <v>13.5</v>
      </c>
      <c r="Y284" s="55">
        <v>7.9197049092410516</v>
      </c>
      <c r="Z284" s="55">
        <v>9.75</v>
      </c>
      <c r="AA284" s="55">
        <v>9.6999999999999993</v>
      </c>
      <c r="AB284" s="54">
        <v>76.800796912813752</v>
      </c>
      <c r="AC284" s="54">
        <v>83.226498680259738</v>
      </c>
      <c r="AD284" s="54">
        <v>77.762968468605294</v>
      </c>
      <c r="AE284" s="53">
        <f t="shared" si="46"/>
        <v>79.263421353892937</v>
      </c>
      <c r="AF284" s="53">
        <f t="shared" si="47"/>
        <v>92.959288566545581</v>
      </c>
      <c r="AG284" s="53">
        <f t="shared" si="48"/>
        <v>57.442685245192649</v>
      </c>
      <c r="AH284" s="53">
        <f t="shared" si="49"/>
        <v>77.232204129881026</v>
      </c>
      <c r="AI284" s="51">
        <v>564</v>
      </c>
      <c r="AJ284" s="52">
        <f t="shared" si="45"/>
        <v>563</v>
      </c>
      <c r="AK284" s="51"/>
      <c r="AL284" s="51">
        <v>563</v>
      </c>
      <c r="AM284" s="50"/>
    </row>
    <row r="285" spans="1:39" s="49" customFormat="1" hidden="1">
      <c r="A285" s="57" t="s">
        <v>4950</v>
      </c>
      <c r="B285" s="77"/>
      <c r="C285" s="56" t="s">
        <v>4949</v>
      </c>
      <c r="D285" s="55">
        <v>56</v>
      </c>
      <c r="E285" s="55">
        <v>56.354227427131022</v>
      </c>
      <c r="F285" s="55">
        <v>55.685003831850402</v>
      </c>
      <c r="G285" s="55">
        <v>6.1</v>
      </c>
      <c r="H285" s="55">
        <v>6.0450811160922306</v>
      </c>
      <c r="I285" s="55">
        <v>5.8143089149622895</v>
      </c>
      <c r="J285" s="55">
        <v>82.4</v>
      </c>
      <c r="K285" s="55">
        <v>87.896079999999998</v>
      </c>
      <c r="L285" s="55">
        <v>85.851793427757883</v>
      </c>
      <c r="M285" s="55">
        <v>6.12</v>
      </c>
      <c r="N285" s="55">
        <v>6.5979720000000004</v>
      </c>
      <c r="O285" s="55">
        <v>6.4542587632471919</v>
      </c>
      <c r="P285" s="55">
        <v>19.077572368421055</v>
      </c>
      <c r="Q285" s="55">
        <v>19.050039792187437</v>
      </c>
      <c r="R285" s="55">
        <v>19.077585632483533</v>
      </c>
      <c r="S285" s="55">
        <v>48.150103519668747</v>
      </c>
      <c r="T285" s="55">
        <v>48.200051759834381</v>
      </c>
      <c r="U285" s="55">
        <v>48.150120772946877</v>
      </c>
      <c r="V285" s="55">
        <v>14.800768840541252</v>
      </c>
      <c r="W285" s="55">
        <v>13.27</v>
      </c>
      <c r="X285" s="55">
        <v>13.5</v>
      </c>
      <c r="Y285" s="55">
        <v>7.9197049092410516</v>
      </c>
      <c r="Z285" s="55">
        <v>9.75</v>
      </c>
      <c r="AA285" s="55">
        <v>9.6999999999999993</v>
      </c>
      <c r="AB285" s="54">
        <v>73.550702001481568</v>
      </c>
      <c r="AC285" s="54">
        <v>78.25948623065716</v>
      </c>
      <c r="AD285" s="54">
        <v>76.190412393943049</v>
      </c>
      <c r="AE285" s="53">
        <f t="shared" si="46"/>
        <v>76.000200208693926</v>
      </c>
      <c r="AF285" s="53">
        <f t="shared" si="47"/>
        <v>85.382624475919286</v>
      </c>
      <c r="AG285" s="53">
        <f t="shared" si="48"/>
        <v>56.013077086327144</v>
      </c>
      <c r="AH285" s="53">
        <f t="shared" si="49"/>
        <v>73.349025494908574</v>
      </c>
      <c r="AI285" s="51">
        <v>536</v>
      </c>
      <c r="AJ285" s="52">
        <f t="shared" si="45"/>
        <v>534</v>
      </c>
      <c r="AK285" s="51"/>
      <c r="AL285" s="51">
        <v>534</v>
      </c>
      <c r="AM285" s="50"/>
    </row>
    <row r="286" spans="1:39" s="49" customFormat="1" hidden="1">
      <c r="A286" s="57" t="s">
        <v>4948</v>
      </c>
      <c r="B286" s="77"/>
      <c r="C286" s="56" t="s">
        <v>4947</v>
      </c>
      <c r="D286" s="55">
        <v>49.993900000000004</v>
      </c>
      <c r="E286" s="55">
        <v>51.279697088677537</v>
      </c>
      <c r="F286" s="55">
        <v>50.759341417996254</v>
      </c>
      <c r="G286" s="55">
        <v>5.51</v>
      </c>
      <c r="H286" s="55">
        <v>5.6422400000000001</v>
      </c>
      <c r="I286" s="55">
        <v>5.4261237226758334</v>
      </c>
      <c r="J286" s="55">
        <v>70</v>
      </c>
      <c r="K286" s="55">
        <v>69.569946945910118</v>
      </c>
      <c r="L286" s="55">
        <v>68.253302149426972</v>
      </c>
      <c r="M286" s="55">
        <v>5.28</v>
      </c>
      <c r="N286" s="55">
        <v>5.2482104782416767</v>
      </c>
      <c r="O286" s="55">
        <v>5.1339133096225744</v>
      </c>
      <c r="P286" s="55">
        <v>17.746593750000002</v>
      </c>
      <c r="Q286" s="55">
        <v>17.122730343913425</v>
      </c>
      <c r="R286" s="55">
        <v>17.754170531304478</v>
      </c>
      <c r="S286" s="55">
        <v>66.5</v>
      </c>
      <c r="T286" s="55">
        <v>66.5</v>
      </c>
      <c r="U286" s="55">
        <v>66.5</v>
      </c>
      <c r="V286" s="55">
        <v>14.800768840541252</v>
      </c>
      <c r="W286" s="55">
        <v>13.27</v>
      </c>
      <c r="X286" s="55">
        <v>13.5</v>
      </c>
      <c r="Y286" s="55">
        <v>7.9197049092410516</v>
      </c>
      <c r="Z286" s="55">
        <v>9.75</v>
      </c>
      <c r="AA286" s="55">
        <v>9.6999999999999993</v>
      </c>
      <c r="AB286" s="54">
        <v>59.47568522312968</v>
      </c>
      <c r="AC286" s="54">
        <v>57.895365190393704</v>
      </c>
      <c r="AD286" s="54">
        <v>56.456884787125503</v>
      </c>
      <c r="AE286" s="53">
        <f t="shared" si="46"/>
        <v>57.942645066882967</v>
      </c>
      <c r="AF286" s="53">
        <f t="shared" si="47"/>
        <v>69.274416365112359</v>
      </c>
      <c r="AG286" s="53">
        <f t="shared" si="48"/>
        <v>50.677646168891272</v>
      </c>
      <c r="AH286" s="53">
        <f t="shared" si="49"/>
        <v>58.959338166942388</v>
      </c>
      <c r="AI286" s="51">
        <v>431</v>
      </c>
      <c r="AJ286" s="52">
        <f t="shared" si="45"/>
        <v>429</v>
      </c>
      <c r="AK286" s="51"/>
      <c r="AL286" s="51">
        <v>429</v>
      </c>
      <c r="AM286" s="50"/>
    </row>
    <row r="287" spans="1:39" s="49" customFormat="1" hidden="1">
      <c r="A287" s="57" t="s">
        <v>4946</v>
      </c>
      <c r="B287" s="77"/>
      <c r="C287" s="56" t="s">
        <v>4945</v>
      </c>
      <c r="D287" s="55">
        <v>52.2</v>
      </c>
      <c r="E287" s="55">
        <v>52.425542089734982</v>
      </c>
      <c r="F287" s="55">
        <v>52.072665761974257</v>
      </c>
      <c r="G287" s="55">
        <v>5.76</v>
      </c>
      <c r="H287" s="55">
        <v>5.8528410772548076</v>
      </c>
      <c r="I287" s="55">
        <v>5.677341236297889</v>
      </c>
      <c r="J287" s="55">
        <v>78.400000000000006</v>
      </c>
      <c r="K287" s="55">
        <v>82.939360000000008</v>
      </c>
      <c r="L287" s="55">
        <v>81.163612140164403</v>
      </c>
      <c r="M287" s="55">
        <v>5.78</v>
      </c>
      <c r="N287" s="55">
        <v>6.1811319999999998</v>
      </c>
      <c r="O287" s="55">
        <v>6.0377943767747277</v>
      </c>
      <c r="P287" s="55">
        <v>35.350322580645162</v>
      </c>
      <c r="Q287" s="55">
        <v>34.905664434976664</v>
      </c>
      <c r="R287" s="55">
        <v>35.352210725637384</v>
      </c>
      <c r="S287" s="55">
        <v>92.550053937432565</v>
      </c>
      <c r="T287" s="55">
        <v>92.600026968716293</v>
      </c>
      <c r="U287" s="55">
        <v>92.55006292700466</v>
      </c>
      <c r="V287" s="55">
        <v>14.800768840541252</v>
      </c>
      <c r="W287" s="55">
        <v>13.27</v>
      </c>
      <c r="X287" s="55">
        <v>13.5</v>
      </c>
      <c r="Y287" s="55">
        <v>7.9197049092410516</v>
      </c>
      <c r="Z287" s="55">
        <v>9.75</v>
      </c>
      <c r="AA287" s="55">
        <v>9.6999999999999993</v>
      </c>
      <c r="AB287" s="54">
        <v>61.650919073686623</v>
      </c>
      <c r="AC287" s="54">
        <v>64.725380933371696</v>
      </c>
      <c r="AD287" s="54">
        <v>62.830406070990406</v>
      </c>
      <c r="AE287" s="53">
        <f t="shared" si="46"/>
        <v>63.068902026016239</v>
      </c>
      <c r="AF287" s="53">
        <f t="shared" si="47"/>
        <v>80.834324046721463</v>
      </c>
      <c r="AG287" s="53">
        <f t="shared" si="48"/>
        <v>52.232735950569747</v>
      </c>
      <c r="AH287" s="53">
        <f t="shared" si="49"/>
        <v>64.801216012330926</v>
      </c>
      <c r="AI287" s="51">
        <v>473</v>
      </c>
      <c r="AJ287" s="52">
        <f t="shared" si="45"/>
        <v>472</v>
      </c>
      <c r="AK287" s="51"/>
      <c r="AL287" s="51">
        <v>472</v>
      </c>
      <c r="AM287" s="50"/>
    </row>
    <row r="288" spans="1:39" s="49" customFormat="1" hidden="1">
      <c r="A288" s="57" t="s">
        <v>4944</v>
      </c>
      <c r="B288" s="77"/>
      <c r="C288" s="56" t="s">
        <v>4943</v>
      </c>
      <c r="D288" s="55">
        <v>44</v>
      </c>
      <c r="E288" s="55">
        <v>43.424798521260556</v>
      </c>
      <c r="F288" s="55">
        <v>43.071078020004748</v>
      </c>
      <c r="G288" s="55">
        <v>4.7</v>
      </c>
      <c r="H288" s="55">
        <v>4.5222752663482195</v>
      </c>
      <c r="I288" s="55">
        <v>4.3642657312653474</v>
      </c>
      <c r="J288" s="55">
        <v>76.599999999999994</v>
      </c>
      <c r="K288" s="55">
        <v>78.997579999999999</v>
      </c>
      <c r="L288" s="55">
        <v>77.317794930260632</v>
      </c>
      <c r="M288" s="55">
        <v>5.64</v>
      </c>
      <c r="N288" s="55">
        <v>5.9360999999999997</v>
      </c>
      <c r="O288" s="55">
        <v>5.8133110442731448</v>
      </c>
      <c r="P288" s="55">
        <v>16.649352517985612</v>
      </c>
      <c r="Q288" s="55">
        <v>15.66221589120587</v>
      </c>
      <c r="R288" s="55">
        <v>16.670091148387566</v>
      </c>
      <c r="S288" s="55">
        <v>52.723771929824565</v>
      </c>
      <c r="T288" s="55">
        <v>54.136885964912288</v>
      </c>
      <c r="U288" s="55">
        <v>52.736067251461996</v>
      </c>
      <c r="V288" s="55">
        <v>14.800768840541252</v>
      </c>
      <c r="W288" s="55">
        <v>13.27</v>
      </c>
      <c r="X288" s="55">
        <v>13.5</v>
      </c>
      <c r="Y288" s="55">
        <v>7.9197049092410516</v>
      </c>
      <c r="Z288" s="55">
        <v>9.75</v>
      </c>
      <c r="AA288" s="55">
        <v>9.6999999999999993</v>
      </c>
      <c r="AB288" s="54">
        <v>67.746934222003659</v>
      </c>
      <c r="AC288" s="54">
        <v>69.188616759544047</v>
      </c>
      <c r="AD288" s="54">
        <v>67.496647159028456</v>
      </c>
      <c r="AE288" s="53">
        <f t="shared" si="46"/>
        <v>68.144066046858711</v>
      </c>
      <c r="AF288" s="53">
        <f t="shared" si="47"/>
        <v>77.638458310086875</v>
      </c>
      <c r="AG288" s="53">
        <f t="shared" si="48"/>
        <v>43.498625513755108</v>
      </c>
      <c r="AH288" s="53">
        <f t="shared" si="49"/>
        <v>64.35630397938985</v>
      </c>
      <c r="AI288" s="51">
        <v>470</v>
      </c>
      <c r="AJ288" s="52">
        <f t="shared" si="45"/>
        <v>469</v>
      </c>
      <c r="AK288" s="51"/>
      <c r="AL288" s="51">
        <v>469</v>
      </c>
      <c r="AM288" s="50"/>
    </row>
    <row r="289" spans="1:39" s="49" customFormat="1" hidden="1">
      <c r="A289" s="57" t="s">
        <v>4942</v>
      </c>
      <c r="B289" s="77"/>
      <c r="C289" s="56" t="s">
        <v>4941</v>
      </c>
      <c r="D289" s="55">
        <v>43.6</v>
      </c>
      <c r="E289" s="55">
        <v>43.254677492066477</v>
      </c>
      <c r="F289" s="55">
        <v>43.097449723679709</v>
      </c>
      <c r="G289" s="55">
        <v>4.5</v>
      </c>
      <c r="H289" s="55">
        <v>4.3970636621415107</v>
      </c>
      <c r="I289" s="55">
        <v>4.2510343311059344</v>
      </c>
      <c r="J289" s="55">
        <v>75.599999999999994</v>
      </c>
      <c r="K289" s="55">
        <v>78.737400000000008</v>
      </c>
      <c r="L289" s="55">
        <v>77.032043500610456</v>
      </c>
      <c r="M289" s="55">
        <v>5.0562630999999998</v>
      </c>
      <c r="N289" s="55">
        <v>5.3712682911299998</v>
      </c>
      <c r="O289" s="55">
        <v>5.3658970228388698</v>
      </c>
      <c r="P289" s="55">
        <v>18.541250000000002</v>
      </c>
      <c r="Q289" s="55">
        <v>18.206167168674703</v>
      </c>
      <c r="R289" s="55">
        <v>18.543305722891567</v>
      </c>
      <c r="S289" s="55">
        <v>34.202298850574707</v>
      </c>
      <c r="T289" s="55">
        <v>34.40114942528735</v>
      </c>
      <c r="U289" s="55">
        <v>34.202681992337155</v>
      </c>
      <c r="V289" s="55">
        <v>14.800768840541252</v>
      </c>
      <c r="W289" s="55">
        <v>13.27</v>
      </c>
      <c r="X289" s="55">
        <v>13.5</v>
      </c>
      <c r="Y289" s="55">
        <v>7.9197049092410516</v>
      </c>
      <c r="Z289" s="55">
        <v>9.75</v>
      </c>
      <c r="AA289" s="55">
        <v>9.6999999999999993</v>
      </c>
      <c r="AB289" s="54">
        <v>68.329375074947833</v>
      </c>
      <c r="AC289" s="54">
        <v>71.043972730335142</v>
      </c>
      <c r="AD289" s="54">
        <v>69.270701599481029</v>
      </c>
      <c r="AE289" s="53">
        <f t="shared" si="46"/>
        <v>69.548016468254659</v>
      </c>
      <c r="AF289" s="53">
        <f t="shared" si="47"/>
        <v>77.123147833536819</v>
      </c>
      <c r="AG289" s="53">
        <f t="shared" si="48"/>
        <v>43.317375738582065</v>
      </c>
      <c r="AH289" s="53">
        <f t="shared" si="49"/>
        <v>64.884139127157056</v>
      </c>
      <c r="AI289" s="51">
        <v>474</v>
      </c>
      <c r="AJ289" s="52">
        <f t="shared" si="45"/>
        <v>473</v>
      </c>
      <c r="AK289" s="51"/>
      <c r="AL289" s="51">
        <v>473</v>
      </c>
      <c r="AM289" s="50"/>
    </row>
    <row r="290" spans="1:39" s="49" customFormat="1" hidden="1">
      <c r="A290" s="57" t="s">
        <v>4940</v>
      </c>
      <c r="B290" s="77"/>
      <c r="C290" s="56" t="s">
        <v>4939</v>
      </c>
      <c r="D290" s="55">
        <v>42</v>
      </c>
      <c r="E290" s="55">
        <v>41.136767253573225</v>
      </c>
      <c r="F290" s="55">
        <v>40.232019516431599</v>
      </c>
      <c r="G290" s="55">
        <v>4.68</v>
      </c>
      <c r="H290" s="55">
        <v>4.6935719999999996</v>
      </c>
      <c r="I290" s="55">
        <v>4.5931238854414058</v>
      </c>
      <c r="J290" s="55">
        <v>68.8</v>
      </c>
      <c r="K290" s="55">
        <v>72.164319999999989</v>
      </c>
      <c r="L290" s="55">
        <v>70.177723740002094</v>
      </c>
      <c r="M290" s="55">
        <v>5.01</v>
      </c>
      <c r="N290" s="55">
        <v>5.3576939999999995</v>
      </c>
      <c r="O290" s="55">
        <v>5.21324326458556</v>
      </c>
      <c r="P290" s="55">
        <v>16.72842532942899</v>
      </c>
      <c r="Q290" s="55">
        <v>16.730000148239945</v>
      </c>
      <c r="R290" s="55">
        <v>16.728425378842307</v>
      </c>
      <c r="S290" s="55">
        <v>31.066750679774103</v>
      </c>
      <c r="T290" s="55">
        <v>31.070000339887052</v>
      </c>
      <c r="U290" s="55">
        <v>31.066750793069787</v>
      </c>
      <c r="V290" s="55">
        <v>14.800768840541252</v>
      </c>
      <c r="W290" s="55">
        <v>13.27</v>
      </c>
      <c r="X290" s="55">
        <v>13.5</v>
      </c>
      <c r="Y290" s="55">
        <v>7.9197049092410516</v>
      </c>
      <c r="Z290" s="55">
        <v>9.75</v>
      </c>
      <c r="AA290" s="55">
        <v>9.6999999999999993</v>
      </c>
      <c r="AB290" s="54">
        <v>62.218225943467885</v>
      </c>
      <c r="AC290" s="54">
        <v>65.165125262919418</v>
      </c>
      <c r="AD290" s="54">
        <v>63.148640735906788</v>
      </c>
      <c r="AE290" s="53">
        <f t="shared" si="46"/>
        <v>63.510663980764697</v>
      </c>
      <c r="AF290" s="53">
        <f t="shared" si="47"/>
        <v>70.380681246667351</v>
      </c>
      <c r="AG290" s="53">
        <f t="shared" si="48"/>
        <v>41.122928923334939</v>
      </c>
      <c r="AH290" s="53">
        <f t="shared" si="49"/>
        <v>59.631234532882921</v>
      </c>
      <c r="AI290" s="51">
        <v>436</v>
      </c>
      <c r="AJ290" s="52">
        <f t="shared" si="45"/>
        <v>434</v>
      </c>
      <c r="AK290" s="51"/>
      <c r="AL290" s="51">
        <v>434</v>
      </c>
      <c r="AM290" s="50"/>
    </row>
    <row r="291" spans="1:39" s="49" customFormat="1" hidden="1">
      <c r="A291" s="57" t="s">
        <v>4938</v>
      </c>
      <c r="B291" s="77"/>
      <c r="C291" s="56" t="s">
        <v>4937</v>
      </c>
      <c r="D291" s="55">
        <v>45.602789999999999</v>
      </c>
      <c r="E291" s="55">
        <v>45.801687447979546</v>
      </c>
      <c r="F291" s="55">
        <v>45.612928897605464</v>
      </c>
      <c r="G291" s="55">
        <v>4.82</v>
      </c>
      <c r="H291" s="55">
        <v>4.7261387862570707</v>
      </c>
      <c r="I291" s="55">
        <v>4.6093055664488558</v>
      </c>
      <c r="J291" s="55">
        <v>72.2</v>
      </c>
      <c r="K291" s="55">
        <v>72.344400000000007</v>
      </c>
      <c r="L291" s="55">
        <v>72.069290845944209</v>
      </c>
      <c r="M291" s="55">
        <v>5.28</v>
      </c>
      <c r="N291" s="55">
        <v>5.4193920000000002</v>
      </c>
      <c r="O291" s="55">
        <v>5.4109965982579356</v>
      </c>
      <c r="P291" s="55">
        <v>7.8409298780487813</v>
      </c>
      <c r="Q291" s="55">
        <v>7.9515386067359897</v>
      </c>
      <c r="R291" s="55">
        <v>7.8414427469607775</v>
      </c>
      <c r="S291" s="55">
        <v>53.290339622641511</v>
      </c>
      <c r="T291" s="55">
        <v>53.20015288766524</v>
      </c>
      <c r="U291" s="55">
        <v>53.290390585196597</v>
      </c>
      <c r="V291" s="55">
        <v>14.800768840541252</v>
      </c>
      <c r="W291" s="55">
        <v>13.27</v>
      </c>
      <c r="X291" s="55">
        <v>13.5</v>
      </c>
      <c r="Y291" s="55">
        <v>7.9197049092410516</v>
      </c>
      <c r="Z291" s="55">
        <v>9.75</v>
      </c>
      <c r="AA291" s="55">
        <v>9.6999999999999993</v>
      </c>
      <c r="AB291" s="54">
        <v>65.025392600740673</v>
      </c>
      <c r="AC291" s="54">
        <v>64.021487893785036</v>
      </c>
      <c r="AD291" s="54">
        <v>63.76560730247251</v>
      </c>
      <c r="AE291" s="53">
        <f t="shared" si="46"/>
        <v>64.27082926566608</v>
      </c>
      <c r="AF291" s="53">
        <f t="shared" si="47"/>
        <v>72.20456361531474</v>
      </c>
      <c r="AG291" s="53">
        <f t="shared" si="48"/>
        <v>45.672468781861674</v>
      </c>
      <c r="AH291" s="53">
        <f t="shared" si="49"/>
        <v>61.604672732127149</v>
      </c>
      <c r="AI291" s="51">
        <v>450</v>
      </c>
      <c r="AJ291" s="52">
        <f t="shared" si="45"/>
        <v>449</v>
      </c>
      <c r="AK291" s="51"/>
      <c r="AL291" s="51">
        <v>449</v>
      </c>
      <c r="AM291" s="50"/>
    </row>
    <row r="292" spans="1:39" s="49" customFormat="1" hidden="1">
      <c r="A292" s="57" t="s">
        <v>4936</v>
      </c>
      <c r="B292" s="77"/>
      <c r="C292" s="56" t="s">
        <v>4935</v>
      </c>
      <c r="D292" s="55">
        <v>56.2</v>
      </c>
      <c r="E292" s="55">
        <v>54.278111143193023</v>
      </c>
      <c r="F292" s="55">
        <v>53.221226016924497</v>
      </c>
      <c r="G292" s="55">
        <v>6.2</v>
      </c>
      <c r="H292" s="55">
        <v>6.2353400000000008</v>
      </c>
      <c r="I292" s="55">
        <v>6.0160448333908301</v>
      </c>
      <c r="J292" s="55">
        <v>94.1</v>
      </c>
      <c r="K292" s="55">
        <v>94.852799999999988</v>
      </c>
      <c r="L292" s="55">
        <v>92.214719950095798</v>
      </c>
      <c r="M292" s="55">
        <v>6.86</v>
      </c>
      <c r="N292" s="55">
        <v>7.0589400000000007</v>
      </c>
      <c r="O292" s="55">
        <v>6.8403471774406297</v>
      </c>
      <c r="P292" s="55">
        <v>8.685688073394509</v>
      </c>
      <c r="Q292" s="55">
        <v>9.3467552417712518</v>
      </c>
      <c r="R292" s="55">
        <v>8.7012731539849231</v>
      </c>
      <c r="S292" s="55">
        <v>66.372473282442741</v>
      </c>
      <c r="T292" s="55">
        <v>66.101113988283757</v>
      </c>
      <c r="U292" s="55">
        <v>66.372844611870661</v>
      </c>
      <c r="V292" s="55">
        <v>14.800768840541252</v>
      </c>
      <c r="W292" s="55">
        <v>13.27</v>
      </c>
      <c r="X292" s="55">
        <v>13.5</v>
      </c>
      <c r="Y292" s="55">
        <v>7.9197049092410516</v>
      </c>
      <c r="Z292" s="55">
        <v>9.75</v>
      </c>
      <c r="AA292" s="55">
        <v>9.6999999999999993</v>
      </c>
      <c r="AB292" s="54">
        <v>85.377263148149453</v>
      </c>
      <c r="AC292" s="54">
        <v>84.605902620745709</v>
      </c>
      <c r="AD292" s="54">
        <v>82.064269545909909</v>
      </c>
      <c r="AE292" s="53">
        <f t="shared" si="46"/>
        <v>84.01581177160169</v>
      </c>
      <c r="AF292" s="53">
        <f t="shared" si="47"/>
        <v>93.722506650031917</v>
      </c>
      <c r="AG292" s="53">
        <f t="shared" si="48"/>
        <v>54.566445720039177</v>
      </c>
      <c r="AH292" s="53">
        <f t="shared" si="49"/>
        <v>79.080143978318617</v>
      </c>
      <c r="AI292" s="51">
        <v>578</v>
      </c>
      <c r="AJ292" s="52">
        <f t="shared" si="45"/>
        <v>576</v>
      </c>
      <c r="AK292" s="51"/>
      <c r="AL292" s="51">
        <v>576</v>
      </c>
      <c r="AM292" s="50"/>
    </row>
    <row r="293" spans="1:39" s="49" customFormat="1" hidden="1">
      <c r="A293" s="57" t="s">
        <v>4934</v>
      </c>
      <c r="B293" s="77"/>
      <c r="C293" s="56" t="s">
        <v>4933</v>
      </c>
      <c r="D293" s="55">
        <v>58.464000000000006</v>
      </c>
      <c r="E293" s="55">
        <v>55.306944000000001</v>
      </c>
      <c r="F293" s="55">
        <v>55.706130125829283</v>
      </c>
      <c r="G293" s="55">
        <v>7.2</v>
      </c>
      <c r="H293" s="55">
        <v>7.0126851741333667</v>
      </c>
      <c r="I293" s="55">
        <v>6.9412126334332056</v>
      </c>
      <c r="J293" s="55">
        <v>92.234755199999995</v>
      </c>
      <c r="K293" s="55">
        <v>92.871175010879995</v>
      </c>
      <c r="L293" s="55">
        <v>91.789912045790388</v>
      </c>
      <c r="M293" s="55">
        <v>7.0198372799999991</v>
      </c>
      <c r="N293" s="55">
        <v>7.2163927238399994</v>
      </c>
      <c r="O293" s="55">
        <v>6.934953407610239</v>
      </c>
      <c r="P293" s="55">
        <v>18.080859374999999</v>
      </c>
      <c r="Q293" s="55">
        <v>16.754929687499999</v>
      </c>
      <c r="R293" s="55">
        <v>18.115835937499998</v>
      </c>
      <c r="S293" s="55">
        <v>53.228980322003579</v>
      </c>
      <c r="T293" s="55">
        <v>54.11449016100179</v>
      </c>
      <c r="U293" s="55">
        <v>53.233810375670835</v>
      </c>
      <c r="V293" s="55">
        <v>14.800768840541252</v>
      </c>
      <c r="W293" s="55">
        <v>13.27</v>
      </c>
      <c r="X293" s="55">
        <v>13.5</v>
      </c>
      <c r="Y293" s="55">
        <v>7.9197049092410516</v>
      </c>
      <c r="Z293" s="55">
        <v>9.75</v>
      </c>
      <c r="AA293" s="55">
        <v>9.6999999999999993</v>
      </c>
      <c r="AB293" s="54">
        <v>83.04584270909632</v>
      </c>
      <c r="AC293" s="54">
        <v>82.871785730574771</v>
      </c>
      <c r="AD293" s="54">
        <v>81.644155435120297</v>
      </c>
      <c r="AE293" s="53">
        <f t="shared" si="46"/>
        <v>82.520594624930467</v>
      </c>
      <c r="AF293" s="53">
        <f t="shared" si="47"/>
        <v>92.298614085556792</v>
      </c>
      <c r="AG293" s="53">
        <f t="shared" si="48"/>
        <v>56.492358041943099</v>
      </c>
      <c r="AH293" s="53">
        <f t="shared" si="49"/>
        <v>78.458040344340205</v>
      </c>
      <c r="AI293" s="51">
        <v>573</v>
      </c>
      <c r="AJ293" s="52">
        <f t="shared" si="45"/>
        <v>571</v>
      </c>
      <c r="AK293" s="51"/>
      <c r="AL293" s="51">
        <v>571</v>
      </c>
      <c r="AM293" s="50"/>
    </row>
    <row r="294" spans="1:39" s="49" customFormat="1" hidden="1">
      <c r="A294" s="57" t="s">
        <v>4932</v>
      </c>
      <c r="B294" s="77"/>
      <c r="C294" s="56" t="s">
        <v>4931</v>
      </c>
      <c r="D294" s="55">
        <v>52.8</v>
      </c>
      <c r="E294" s="55">
        <v>53.004302651698971</v>
      </c>
      <c r="F294" s="55">
        <v>53.150372443765342</v>
      </c>
      <c r="G294" s="55">
        <v>5.6</v>
      </c>
      <c r="H294" s="55">
        <v>5.6262010488488654</v>
      </c>
      <c r="I294" s="55">
        <v>5.5299400276081272</v>
      </c>
      <c r="J294" s="55">
        <v>71.2</v>
      </c>
      <c r="K294" s="55">
        <v>74.190400000000011</v>
      </c>
      <c r="L294" s="55">
        <v>74.096148681469231</v>
      </c>
      <c r="M294" s="55">
        <v>5.4</v>
      </c>
      <c r="N294" s="55">
        <v>5.6313360000000001</v>
      </c>
      <c r="O294" s="55">
        <v>5.6261283545560978</v>
      </c>
      <c r="P294" s="55">
        <v>9.0214182692307574</v>
      </c>
      <c r="Q294" s="55">
        <v>7.6112626706365276</v>
      </c>
      <c r="R294" s="55">
        <v>9.1085058261096012</v>
      </c>
      <c r="S294" s="55">
        <v>64.177479541734868</v>
      </c>
      <c r="T294" s="55">
        <v>63.214664520827753</v>
      </c>
      <c r="U294" s="55">
        <v>64.182367715344114</v>
      </c>
      <c r="V294" s="55">
        <v>14.800768840541252</v>
      </c>
      <c r="W294" s="55">
        <v>13.27</v>
      </c>
      <c r="X294" s="55">
        <v>13.5</v>
      </c>
      <c r="Y294" s="55">
        <v>7.9197049092410516</v>
      </c>
      <c r="Z294" s="55">
        <v>9.75</v>
      </c>
      <c r="AA294" s="55">
        <v>9.6999999999999993</v>
      </c>
      <c r="AB294" s="54">
        <v>62.642791650585139</v>
      </c>
      <c r="AC294" s="54">
        <v>64.62580753710111</v>
      </c>
      <c r="AD294" s="54">
        <v>64.155698074918334</v>
      </c>
      <c r="AE294" s="53">
        <f t="shared" si="46"/>
        <v>63.808099087534856</v>
      </c>
      <c r="AF294" s="53">
        <f t="shared" si="47"/>
        <v>73.162182893823072</v>
      </c>
      <c r="AG294" s="53">
        <f t="shared" si="48"/>
        <v>52.984891698488106</v>
      </c>
      <c r="AH294" s="53">
        <f t="shared" si="49"/>
        <v>63.440818191845217</v>
      </c>
      <c r="AI294" s="51">
        <v>463</v>
      </c>
      <c r="AJ294" s="52">
        <f t="shared" si="45"/>
        <v>462</v>
      </c>
      <c r="AK294" s="51"/>
      <c r="AL294" s="51">
        <v>462</v>
      </c>
      <c r="AM294" s="50"/>
    </row>
    <row r="295" spans="1:39" s="49" customFormat="1" hidden="1">
      <c r="A295" s="57" t="s">
        <v>4930</v>
      </c>
      <c r="B295" s="77"/>
      <c r="C295" s="56" t="s">
        <v>4929</v>
      </c>
      <c r="D295" s="55">
        <v>83.012999999999991</v>
      </c>
      <c r="E295" s="55">
        <v>82.804330865692748</v>
      </c>
      <c r="F295" s="55">
        <v>82.20183621660405</v>
      </c>
      <c r="G295" s="55">
        <v>8.4</v>
      </c>
      <c r="H295" s="55">
        <v>8.4773028152554275</v>
      </c>
      <c r="I295" s="55">
        <v>8.2125369786067886</v>
      </c>
      <c r="J295" s="55">
        <v>105.3</v>
      </c>
      <c r="K295" s="55">
        <v>110.94408000000001</v>
      </c>
      <c r="L295" s="55">
        <v>108.03207568000829</v>
      </c>
      <c r="M295" s="55">
        <v>7.9215600000000004</v>
      </c>
      <c r="N295" s="55">
        <v>8.354647528320001</v>
      </c>
      <c r="O295" s="55">
        <v>8.1326414308281674</v>
      </c>
      <c r="P295" s="55">
        <v>20.260110294117645</v>
      </c>
      <c r="Q295" s="55">
        <v>17.830935527159436</v>
      </c>
      <c r="R295" s="55">
        <v>20.370422136504128</v>
      </c>
      <c r="S295" s="55">
        <v>120.92971332209106</v>
      </c>
      <c r="T295" s="55">
        <v>120.2043768209922</v>
      </c>
      <c r="U295" s="55">
        <v>120.9311722624218</v>
      </c>
      <c r="V295" s="55">
        <v>14.800768840541252</v>
      </c>
      <c r="W295" s="55">
        <v>13.27</v>
      </c>
      <c r="X295" s="55">
        <v>13.5</v>
      </c>
      <c r="Y295" s="55">
        <v>7.9197049092410516</v>
      </c>
      <c r="Z295" s="55">
        <v>9.75</v>
      </c>
      <c r="AA295" s="55">
        <v>9.6999999999999993</v>
      </c>
      <c r="AB295" s="54">
        <v>88.532095287770886</v>
      </c>
      <c r="AC295" s="54">
        <v>92.162624153998948</v>
      </c>
      <c r="AD295" s="54">
        <v>88.724968082830998</v>
      </c>
      <c r="AE295" s="53">
        <f t="shared" si="46"/>
        <v>89.806562508200273</v>
      </c>
      <c r="AF295" s="53">
        <f t="shared" si="47"/>
        <v>108.09205189333609</v>
      </c>
      <c r="AG295" s="53">
        <f t="shared" si="48"/>
        <v>82.67305569409892</v>
      </c>
      <c r="AH295" s="53">
        <f t="shared" si="49"/>
        <v>92.594558150958889</v>
      </c>
      <c r="AI295" s="51">
        <v>676</v>
      </c>
      <c r="AJ295" s="52">
        <f t="shared" si="45"/>
        <v>674</v>
      </c>
      <c r="AK295" s="51"/>
      <c r="AL295" s="51">
        <v>674</v>
      </c>
      <c r="AM295" s="50"/>
    </row>
    <row r="296" spans="1:39" s="49" customFormat="1" hidden="1">
      <c r="A296" s="57" t="s">
        <v>4928</v>
      </c>
      <c r="B296" s="77"/>
      <c r="C296" s="56" t="s">
        <v>4927</v>
      </c>
      <c r="D296" s="55">
        <v>107.62188</v>
      </c>
      <c r="E296" s="55">
        <v>105.12379016659806</v>
      </c>
      <c r="F296" s="55">
        <v>104.69974523441016</v>
      </c>
      <c r="G296" s="55">
        <v>12.8</v>
      </c>
      <c r="H296" s="55">
        <v>12.421531647996501</v>
      </c>
      <c r="I296" s="55">
        <v>12.113447974192489</v>
      </c>
      <c r="J296" s="55">
        <v>132</v>
      </c>
      <c r="K296" s="55">
        <v>136.7784</v>
      </c>
      <c r="L296" s="55">
        <v>133.65344202145468</v>
      </c>
      <c r="M296" s="55">
        <v>9.94</v>
      </c>
      <c r="N296" s="55">
        <v>10.32766</v>
      </c>
      <c r="O296" s="55">
        <v>10.078823370462715</v>
      </c>
      <c r="P296" s="55">
        <v>20.482482718894012</v>
      </c>
      <c r="Q296" s="55">
        <v>20.856714848818871</v>
      </c>
      <c r="R296" s="55">
        <v>20.484721001833634</v>
      </c>
      <c r="S296" s="55">
        <v>152.79736101808436</v>
      </c>
      <c r="T296" s="55">
        <v>151.70782483757779</v>
      </c>
      <c r="U296" s="55">
        <v>152.79996929727696</v>
      </c>
      <c r="V296" s="55">
        <v>14.800768840541252</v>
      </c>
      <c r="W296" s="55">
        <v>13.27</v>
      </c>
      <c r="X296" s="55">
        <v>13.5</v>
      </c>
      <c r="Y296" s="55">
        <v>7.9197049092410516</v>
      </c>
      <c r="Z296" s="55">
        <v>9.75</v>
      </c>
      <c r="AA296" s="55">
        <v>9.6999999999999993</v>
      </c>
      <c r="AB296" s="54">
        <v>111.82311330431025</v>
      </c>
      <c r="AC296" s="54">
        <v>113.36613469053054</v>
      </c>
      <c r="AD296" s="54">
        <v>110.20406287867681</v>
      </c>
      <c r="AE296" s="53">
        <f t="shared" si="46"/>
        <v>111.79777029117253</v>
      </c>
      <c r="AF296" s="53">
        <f t="shared" si="47"/>
        <v>134.14394734048491</v>
      </c>
      <c r="AG296" s="53">
        <f t="shared" si="48"/>
        <v>105.81513846700274</v>
      </c>
      <c r="AH296" s="53">
        <f t="shared" si="49"/>
        <v>115.88865659745818</v>
      </c>
      <c r="AI296" s="51">
        <v>846</v>
      </c>
      <c r="AJ296" s="52">
        <f t="shared" si="45"/>
        <v>844</v>
      </c>
      <c r="AK296" s="51"/>
      <c r="AL296" s="51">
        <v>844</v>
      </c>
      <c r="AM296" s="50"/>
    </row>
    <row r="297" spans="1:39" s="49" customFormat="1" hidden="1">
      <c r="A297" s="57" t="s">
        <v>4926</v>
      </c>
      <c r="B297" s="77"/>
      <c r="C297" s="56" t="s">
        <v>4925</v>
      </c>
      <c r="D297" s="55">
        <v>46</v>
      </c>
      <c r="E297" s="55">
        <v>46.097828298527574</v>
      </c>
      <c r="F297" s="55">
        <v>46.053910924122597</v>
      </c>
      <c r="G297" s="55">
        <v>5</v>
      </c>
      <c r="H297" s="55">
        <v>4.9807697459037534</v>
      </c>
      <c r="I297" s="55">
        <v>4.8005846395147573</v>
      </c>
      <c r="J297" s="55">
        <v>73</v>
      </c>
      <c r="K297" s="55">
        <v>74.9345</v>
      </c>
      <c r="L297" s="55">
        <v>75.21968679296414</v>
      </c>
      <c r="M297" s="55">
        <v>5.54</v>
      </c>
      <c r="N297" s="55">
        <v>5.6784999999999997</v>
      </c>
      <c r="O297" s="55">
        <v>5.6799888284689501</v>
      </c>
      <c r="P297" s="55">
        <v>29.241599264705883</v>
      </c>
      <c r="Q297" s="55">
        <v>28.147525822829135</v>
      </c>
      <c r="R297" s="55">
        <v>29.255774538982262</v>
      </c>
      <c r="S297" s="55">
        <v>53.92204044117647</v>
      </c>
      <c r="T297" s="55">
        <v>52.248597806795132</v>
      </c>
      <c r="U297" s="55">
        <v>53.939906376774843</v>
      </c>
      <c r="V297" s="55">
        <v>14.800768840541252</v>
      </c>
      <c r="W297" s="55">
        <v>13.27</v>
      </c>
      <c r="X297" s="55">
        <v>13.5</v>
      </c>
      <c r="Y297" s="55">
        <v>7.9197049092410516</v>
      </c>
      <c r="Z297" s="55">
        <v>9.75</v>
      </c>
      <c r="AA297" s="55">
        <v>9.6999999999999993</v>
      </c>
      <c r="AB297" s="54">
        <v>61.535402671427562</v>
      </c>
      <c r="AC297" s="54">
        <v>63.161946716197399</v>
      </c>
      <c r="AD297" s="54">
        <v>62.97741948455112</v>
      </c>
      <c r="AE297" s="53">
        <f t="shared" si="46"/>
        <v>62.558256290725353</v>
      </c>
      <c r="AF297" s="53">
        <f t="shared" si="47"/>
        <v>74.384728930988047</v>
      </c>
      <c r="AG297" s="53">
        <f t="shared" si="48"/>
        <v>46.050579740883393</v>
      </c>
      <c r="AH297" s="53">
        <f t="shared" si="49"/>
        <v>61.387955313330536</v>
      </c>
      <c r="AI297" s="51">
        <v>448</v>
      </c>
      <c r="AJ297" s="52">
        <f t="shared" si="45"/>
        <v>447</v>
      </c>
      <c r="AK297" s="51"/>
      <c r="AL297" s="51">
        <v>447</v>
      </c>
      <c r="AM297" s="50"/>
    </row>
    <row r="298" spans="1:39" s="49" customFormat="1" hidden="1">
      <c r="A298" s="57" t="s">
        <v>4924</v>
      </c>
      <c r="B298" s="77"/>
      <c r="C298" s="56" t="s">
        <v>4923</v>
      </c>
      <c r="D298" s="55">
        <v>30.039749999999998</v>
      </c>
      <c r="E298" s="55">
        <v>30.338893183730594</v>
      </c>
      <c r="F298" s="55">
        <v>30.349861905310714</v>
      </c>
      <c r="G298" s="55">
        <v>3.6</v>
      </c>
      <c r="H298" s="55">
        <v>3.532242677237829</v>
      </c>
      <c r="I298" s="55">
        <v>3.4252431797753333</v>
      </c>
      <c r="J298" s="55">
        <v>48</v>
      </c>
      <c r="K298" s="55">
        <v>50.510399999999997</v>
      </c>
      <c r="L298" s="55">
        <v>49.820123748737316</v>
      </c>
      <c r="M298" s="55">
        <v>3.56</v>
      </c>
      <c r="N298" s="55">
        <v>3.8056399999999999</v>
      </c>
      <c r="O298" s="55">
        <v>3.7680295152819219</v>
      </c>
      <c r="P298" s="55">
        <v>21.821736725663719</v>
      </c>
      <c r="Q298" s="55">
        <v>17.906205242264484</v>
      </c>
      <c r="R298" s="55">
        <v>22.107138473085211</v>
      </c>
      <c r="S298" s="55">
        <v>68.54745430809399</v>
      </c>
      <c r="T298" s="55">
        <v>71.198727154046992</v>
      </c>
      <c r="U298" s="55">
        <v>68.580363359442984</v>
      </c>
      <c r="V298" s="55">
        <v>14.800768840541252</v>
      </c>
      <c r="W298" s="55">
        <v>13.27</v>
      </c>
      <c r="X298" s="55">
        <v>13.5</v>
      </c>
      <c r="Y298" s="55">
        <v>7.9197049092410516</v>
      </c>
      <c r="Z298" s="55">
        <v>9.75</v>
      </c>
      <c r="AA298" s="55">
        <v>9.6999999999999993</v>
      </c>
      <c r="AB298" s="54">
        <v>36.455278781660169</v>
      </c>
      <c r="AC298" s="54">
        <v>38.08636088910923</v>
      </c>
      <c r="AD298" s="54">
        <v>36.971111829094021</v>
      </c>
      <c r="AE298" s="53">
        <f t="shared" si="46"/>
        <v>37.170917166621138</v>
      </c>
      <c r="AF298" s="53">
        <f t="shared" si="47"/>
        <v>49.443507916245778</v>
      </c>
      <c r="AG298" s="53">
        <f t="shared" si="48"/>
        <v>30.242835029680435</v>
      </c>
      <c r="AH298" s="53">
        <f t="shared" si="49"/>
        <v>38.507044319792122</v>
      </c>
      <c r="AI298" s="51">
        <v>281</v>
      </c>
      <c r="AJ298" s="52">
        <f t="shared" si="45"/>
        <v>280</v>
      </c>
      <c r="AK298" s="51"/>
      <c r="AL298" s="51">
        <v>280</v>
      </c>
      <c r="AM298" s="50"/>
    </row>
    <row r="299" spans="1:39" s="49" customFormat="1" hidden="1">
      <c r="A299" s="57" t="s">
        <v>4922</v>
      </c>
      <c r="B299" s="77"/>
      <c r="C299" s="56" t="s">
        <v>4921</v>
      </c>
      <c r="D299" s="55">
        <v>51.2</v>
      </c>
      <c r="E299" s="55">
        <v>52.853760000000001</v>
      </c>
      <c r="F299" s="55">
        <v>53.959837373043896</v>
      </c>
      <c r="G299" s="55">
        <v>6.02</v>
      </c>
      <c r="H299" s="55">
        <v>6.1500320000000004</v>
      </c>
      <c r="I299" s="55">
        <v>6.002821665792057</v>
      </c>
      <c r="J299" s="55">
        <v>82</v>
      </c>
      <c r="K299" s="55">
        <v>84.8536</v>
      </c>
      <c r="L299" s="55">
        <v>83.795532489382012</v>
      </c>
      <c r="M299" s="55">
        <v>6.24</v>
      </c>
      <c r="N299" s="55">
        <v>6.43344</v>
      </c>
      <c r="O299" s="55">
        <v>6.3454382205748248</v>
      </c>
      <c r="P299" s="55">
        <v>11.255495495495495</v>
      </c>
      <c r="Q299" s="55">
        <v>11.200272279415902</v>
      </c>
      <c r="R299" s="55">
        <v>11.255586255300793</v>
      </c>
      <c r="S299" s="55">
        <v>108.03537639405207</v>
      </c>
      <c r="T299" s="55">
        <v>107.90016942442939</v>
      </c>
      <c r="U299" s="55">
        <v>108.03543286886186</v>
      </c>
      <c r="V299" s="55">
        <v>14.800768840541252</v>
      </c>
      <c r="W299" s="55">
        <v>13.27</v>
      </c>
      <c r="X299" s="55">
        <v>13.5</v>
      </c>
      <c r="Y299" s="55">
        <v>7.9197049092410516</v>
      </c>
      <c r="Z299" s="55">
        <v>9.75</v>
      </c>
      <c r="AA299" s="55">
        <v>9.6999999999999993</v>
      </c>
      <c r="AB299" s="54">
        <v>68.370689495809856</v>
      </c>
      <c r="AC299" s="54">
        <v>68.844876466186193</v>
      </c>
      <c r="AD299" s="54">
        <v>67.796944312388405</v>
      </c>
      <c r="AE299" s="53">
        <f t="shared" ref="AE299:AE324" si="50">(J299-(P299*V299+S299*Y299)/75+K299-(Q299*W299+T299*Z299)/75+L299-(R299*X299+U299*AA299)/75)/3</f>
        <v>68.337503424794818</v>
      </c>
      <c r="AF299" s="53">
        <f t="shared" ref="AF299:AF324" si="51">(J299+K299+L299)/3</f>
        <v>83.549710829793995</v>
      </c>
      <c r="AG299" s="53">
        <f t="shared" ref="AG299:AG324" si="52">(D299+E299+F299)/3</f>
        <v>52.671199124347972</v>
      </c>
      <c r="AH299" s="53">
        <f t="shared" ref="AH299:AH330" si="53">AE299*0.5+AF299*0.25+AG299*0.25</f>
        <v>68.223979200932902</v>
      </c>
      <c r="AI299" s="51">
        <v>498</v>
      </c>
      <c r="AJ299" s="52">
        <f t="shared" si="45"/>
        <v>497</v>
      </c>
      <c r="AK299" s="51"/>
      <c r="AL299" s="51">
        <v>497</v>
      </c>
      <c r="AM299" s="50"/>
    </row>
    <row r="300" spans="1:39" s="49" customFormat="1" hidden="1">
      <c r="A300" s="57" t="s">
        <v>4920</v>
      </c>
      <c r="B300" s="77"/>
      <c r="C300" s="56" t="s">
        <v>4919</v>
      </c>
      <c r="D300" s="55">
        <v>35.074797142430029</v>
      </c>
      <c r="E300" s="55">
        <v>38.152321168645706</v>
      </c>
      <c r="F300" s="55">
        <v>38.613928797060076</v>
      </c>
      <c r="G300" s="55">
        <v>4.3794244087870791</v>
      </c>
      <c r="H300" s="55">
        <v>3.0484228083896174</v>
      </c>
      <c r="I300" s="55">
        <v>3.3440746306625169</v>
      </c>
      <c r="J300" s="55">
        <v>45.909487029999241</v>
      </c>
      <c r="K300" s="55">
        <v>50.874483442178615</v>
      </c>
      <c r="L300" s="55">
        <v>50.433696329469413</v>
      </c>
      <c r="M300" s="55">
        <v>3.5700590833010977</v>
      </c>
      <c r="N300" s="55">
        <v>3.9630291729001708</v>
      </c>
      <c r="O300" s="55">
        <v>3.939359907252614</v>
      </c>
      <c r="P300" s="55">
        <v>28.497224880382799</v>
      </c>
      <c r="Q300" s="55">
        <v>28.497224880382799</v>
      </c>
      <c r="R300" s="55">
        <v>28.497224880382799</v>
      </c>
      <c r="S300" s="55">
        <v>132.24687013996891</v>
      </c>
      <c r="T300" s="55">
        <v>131.1098603661251</v>
      </c>
      <c r="U300" s="55">
        <v>132.25015692867726</v>
      </c>
      <c r="V300" s="55">
        <v>14.800768840541252</v>
      </c>
      <c r="W300" s="55">
        <v>13.27</v>
      </c>
      <c r="X300" s="55">
        <v>13.5</v>
      </c>
      <c r="Y300" s="55">
        <v>7.9197049092410516</v>
      </c>
      <c r="Z300" s="55">
        <v>9.75</v>
      </c>
      <c r="AA300" s="55">
        <v>9.6999999999999993</v>
      </c>
      <c r="AB300" s="54">
        <v>26.320993366922679</v>
      </c>
      <c r="AC300" s="54">
        <v>28.788092605746623</v>
      </c>
      <c r="AD300" s="54">
        <v>28.199842221558249</v>
      </c>
      <c r="AE300" s="53">
        <f t="shared" si="50"/>
        <v>27.769642731409181</v>
      </c>
      <c r="AF300" s="53">
        <f t="shared" si="51"/>
        <v>49.072555600549094</v>
      </c>
      <c r="AG300" s="53">
        <f t="shared" si="52"/>
        <v>37.280349036045273</v>
      </c>
      <c r="AH300" s="53">
        <f t="shared" si="53"/>
        <v>35.473047524853179</v>
      </c>
      <c r="AI300" s="51">
        <v>259</v>
      </c>
      <c r="AJ300" s="52">
        <f t="shared" si="45"/>
        <v>258</v>
      </c>
      <c r="AK300" s="51"/>
      <c r="AL300" s="51">
        <v>258</v>
      </c>
      <c r="AM300" s="50"/>
    </row>
    <row r="301" spans="1:39" s="49" customFormat="1" hidden="1">
      <c r="A301" s="57" t="s">
        <v>4918</v>
      </c>
      <c r="B301" s="77"/>
      <c r="C301" s="56" t="s">
        <v>4917</v>
      </c>
      <c r="D301" s="55">
        <v>44.737903755169505</v>
      </c>
      <c r="E301" s="55">
        <v>45.98168375917821</v>
      </c>
      <c r="F301" s="55">
        <v>47.769179720723443</v>
      </c>
      <c r="G301" s="55">
        <v>4.1399080033478244</v>
      </c>
      <c r="H301" s="55">
        <v>3.9966086557918912</v>
      </c>
      <c r="I301" s="55">
        <v>4.6504652674630691</v>
      </c>
      <c r="J301" s="55">
        <v>67.521380154152553</v>
      </c>
      <c r="K301" s="55">
        <v>82.388419066556295</v>
      </c>
      <c r="L301" s="55">
        <v>83.986275405144198</v>
      </c>
      <c r="M301" s="55">
        <v>4.1874258093926642</v>
      </c>
      <c r="N301" s="55">
        <v>4.5600344641648807</v>
      </c>
      <c r="O301" s="55">
        <v>4.5791982775800451</v>
      </c>
      <c r="P301" s="55">
        <v>22.273489847316227</v>
      </c>
      <c r="Q301" s="55">
        <v>22.260008165125249</v>
      </c>
      <c r="R301" s="55">
        <v>22.273492569024643</v>
      </c>
      <c r="S301" s="55">
        <v>41.360497560207776</v>
      </c>
      <c r="T301" s="55">
        <v>41.34001015321099</v>
      </c>
      <c r="U301" s="55">
        <v>41.360500944611438</v>
      </c>
      <c r="V301" s="55">
        <v>14.800768840541252</v>
      </c>
      <c r="W301" s="55">
        <v>13.27</v>
      </c>
      <c r="X301" s="55">
        <v>13.5</v>
      </c>
      <c r="Y301" s="55">
        <v>7.9197049092410516</v>
      </c>
      <c r="Z301" s="55">
        <v>9.75</v>
      </c>
      <c r="AA301" s="55">
        <v>9.6999999999999993</v>
      </c>
      <c r="AB301" s="54">
        <v>58.758344019772551</v>
      </c>
      <c r="AC301" s="54">
        <v>73.075680301956041</v>
      </c>
      <c r="AD301" s="54">
        <v>74.627755287216686</v>
      </c>
      <c r="AE301" s="53">
        <f t="shared" si="50"/>
        <v>68.820593202981755</v>
      </c>
      <c r="AF301" s="53">
        <f t="shared" si="51"/>
        <v>77.965358208617687</v>
      </c>
      <c r="AG301" s="53">
        <f t="shared" si="52"/>
        <v>46.162922411690396</v>
      </c>
      <c r="AH301" s="53">
        <f t="shared" si="53"/>
        <v>65.442366756567893</v>
      </c>
      <c r="AI301" s="51">
        <v>478</v>
      </c>
      <c r="AJ301" s="52">
        <f t="shared" si="45"/>
        <v>477</v>
      </c>
      <c r="AK301" s="51"/>
      <c r="AL301" s="51">
        <v>477</v>
      </c>
      <c r="AM301" s="50"/>
    </row>
    <row r="302" spans="1:39" s="49" customFormat="1" hidden="1">
      <c r="A302" s="57" t="s">
        <v>4916</v>
      </c>
      <c r="B302" s="77"/>
      <c r="C302" s="56" t="s">
        <v>4915</v>
      </c>
      <c r="D302" s="55">
        <v>27.768190775704717</v>
      </c>
      <c r="E302" s="55">
        <v>28.494359412338248</v>
      </c>
      <c r="F302" s="55">
        <v>29.582951161678022</v>
      </c>
      <c r="G302" s="55">
        <v>2.5576803709720681</v>
      </c>
      <c r="H302" s="55">
        <v>2.4184225066441725</v>
      </c>
      <c r="I302" s="55">
        <v>2.7066536546885693</v>
      </c>
      <c r="J302" s="55">
        <v>40.305044094710418</v>
      </c>
      <c r="K302" s="55">
        <v>46.542433462450482</v>
      </c>
      <c r="L302" s="55">
        <v>47.49489752597907</v>
      </c>
      <c r="M302" s="55">
        <v>3.1144716618226345</v>
      </c>
      <c r="N302" s="55">
        <v>3.4263348083586793</v>
      </c>
      <c r="O302" s="55">
        <v>3.4679996876918735</v>
      </c>
      <c r="P302" s="55">
        <v>10.568068181818184</v>
      </c>
      <c r="Q302" s="55">
        <v>11.354464900308571</v>
      </c>
      <c r="R302" s="55">
        <v>10.586223148587706</v>
      </c>
      <c r="S302" s="55">
        <v>66.172906050955405</v>
      </c>
      <c r="T302" s="55">
        <v>65.117118201984567</v>
      </c>
      <c r="U302" s="55">
        <v>66.178612118283596</v>
      </c>
      <c r="V302" s="55">
        <v>14.800768840541252</v>
      </c>
      <c r="W302" s="55">
        <v>13.27</v>
      </c>
      <c r="X302" s="55">
        <v>13.5</v>
      </c>
      <c r="Y302" s="55">
        <v>7.9197049092410516</v>
      </c>
      <c r="Z302" s="55">
        <v>9.75</v>
      </c>
      <c r="AA302" s="55">
        <v>9.6999999999999993</v>
      </c>
      <c r="AB302" s="54">
        <v>31.231905119234838</v>
      </c>
      <c r="AC302" s="54">
        <v>36.068224773164559</v>
      </c>
      <c r="AD302" s="54">
        <v>37.030276858601937</v>
      </c>
      <c r="AE302" s="53">
        <f t="shared" si="50"/>
        <v>34.77680225033378</v>
      </c>
      <c r="AF302" s="53">
        <f t="shared" si="51"/>
        <v>44.780791694379992</v>
      </c>
      <c r="AG302" s="53">
        <f t="shared" si="52"/>
        <v>28.615167116573662</v>
      </c>
      <c r="AH302" s="53">
        <f t="shared" si="53"/>
        <v>35.737390827905308</v>
      </c>
      <c r="AI302" s="51">
        <v>261</v>
      </c>
      <c r="AJ302" s="52">
        <f t="shared" si="45"/>
        <v>260</v>
      </c>
      <c r="AK302" s="51"/>
      <c r="AL302" s="51">
        <v>260</v>
      </c>
      <c r="AM302" s="50"/>
    </row>
    <row r="303" spans="1:39" s="49" customFormat="1" hidden="1">
      <c r="A303" s="57" t="s">
        <v>4914</v>
      </c>
      <c r="B303" s="77"/>
      <c r="C303" s="56" t="s">
        <v>4913</v>
      </c>
      <c r="D303" s="55">
        <v>72</v>
      </c>
      <c r="E303" s="55">
        <v>72.532255593135972</v>
      </c>
      <c r="F303" s="55">
        <v>72.420558951844413</v>
      </c>
      <c r="G303" s="55">
        <v>7.1</v>
      </c>
      <c r="H303" s="55">
        <v>7.224822593513343</v>
      </c>
      <c r="I303" s="55">
        <v>7.0132007820350317</v>
      </c>
      <c r="J303" s="55">
        <v>104.8</v>
      </c>
      <c r="K303" s="55">
        <v>109.34832</v>
      </c>
      <c r="L303" s="55">
        <v>107.04652367602013</v>
      </c>
      <c r="M303" s="55">
        <v>8.3194721400000002</v>
      </c>
      <c r="N303" s="55">
        <v>8.5382742572819996</v>
      </c>
      <c r="O303" s="55">
        <v>8.1796667384761559</v>
      </c>
      <c r="P303" s="55">
        <v>24.055185950413225</v>
      </c>
      <c r="Q303" s="55">
        <v>24.100083642979321</v>
      </c>
      <c r="R303" s="55">
        <v>24.055213831406331</v>
      </c>
      <c r="S303" s="55">
        <v>149.16194594594597</v>
      </c>
      <c r="T303" s="55">
        <v>148.80087614672232</v>
      </c>
      <c r="U303" s="55">
        <v>149.1622379948534</v>
      </c>
      <c r="V303" s="55">
        <v>14.800768840541252</v>
      </c>
      <c r="W303" s="55">
        <v>13.27</v>
      </c>
      <c r="X303" s="55">
        <v>13.5</v>
      </c>
      <c r="Y303" s="55">
        <v>7.9197049092410516</v>
      </c>
      <c r="Z303" s="55">
        <v>9.75</v>
      </c>
      <c r="AA303" s="55">
        <v>9.6999999999999993</v>
      </c>
      <c r="AB303" s="54">
        <v>84.30194877002188</v>
      </c>
      <c r="AC303" s="54">
        <v>85.740097968361624</v>
      </c>
      <c r="AD303" s="54">
        <v>83.42493573903262</v>
      </c>
      <c r="AE303" s="53">
        <f t="shared" si="50"/>
        <v>84.488994159138713</v>
      </c>
      <c r="AF303" s="53">
        <f t="shared" si="51"/>
        <v>107.06494789200671</v>
      </c>
      <c r="AG303" s="53">
        <f t="shared" si="52"/>
        <v>72.317604848326795</v>
      </c>
      <c r="AH303" s="53">
        <f t="shared" si="53"/>
        <v>87.09013526465273</v>
      </c>
      <c r="AI303" s="51">
        <v>636</v>
      </c>
      <c r="AJ303" s="52">
        <f t="shared" si="45"/>
        <v>634</v>
      </c>
      <c r="AK303" s="51"/>
      <c r="AL303" s="51">
        <v>634</v>
      </c>
      <c r="AM303" s="50"/>
    </row>
    <row r="304" spans="1:39" s="49" customFormat="1" hidden="1">
      <c r="A304" s="57" t="s">
        <v>4912</v>
      </c>
      <c r="B304" s="77"/>
      <c r="C304" s="56" t="s">
        <v>4911</v>
      </c>
      <c r="D304" s="55">
        <v>50.336999999999996</v>
      </c>
      <c r="E304" s="55">
        <v>49.194977075690595</v>
      </c>
      <c r="F304" s="55">
        <v>49.505627498802944</v>
      </c>
      <c r="G304" s="55">
        <v>5.2</v>
      </c>
      <c r="H304" s="55">
        <v>5.0013047042211447</v>
      </c>
      <c r="I304" s="55">
        <v>4.9452761715248394</v>
      </c>
      <c r="J304" s="55">
        <v>72</v>
      </c>
      <c r="K304" s="55">
        <v>76.532706488512702</v>
      </c>
      <c r="L304" s="55">
        <v>76.770239014344753</v>
      </c>
      <c r="M304" s="55">
        <v>5.46</v>
      </c>
      <c r="N304" s="55">
        <v>5.8106048468864575</v>
      </c>
      <c r="O304" s="55">
        <v>5.823252362271087</v>
      </c>
      <c r="P304" s="55">
        <v>20.695202312138726</v>
      </c>
      <c r="Q304" s="55">
        <v>19.476285500791445</v>
      </c>
      <c r="R304" s="55">
        <v>20.720630812402543</v>
      </c>
      <c r="S304" s="55">
        <v>66.176159420289849</v>
      </c>
      <c r="T304" s="55">
        <v>67.113079710144916</v>
      </c>
      <c r="U304" s="55">
        <v>66.18051932367149</v>
      </c>
      <c r="V304" s="55">
        <v>14.800768840541252</v>
      </c>
      <c r="W304" s="55">
        <v>13.27</v>
      </c>
      <c r="X304" s="55">
        <v>13.5</v>
      </c>
      <c r="Y304" s="55">
        <v>7.9197049092410516</v>
      </c>
      <c r="Z304" s="55">
        <v>9.75</v>
      </c>
      <c r="AA304" s="55">
        <v>9.6999999999999993</v>
      </c>
      <c r="AB304" s="54">
        <v>60.927992531122825</v>
      </c>
      <c r="AC304" s="54">
        <v>64.362002011587165</v>
      </c>
      <c r="AD304" s="54">
        <v>64.481178302250783</v>
      </c>
      <c r="AE304" s="53">
        <f t="shared" si="50"/>
        <v>63.257057614986927</v>
      </c>
      <c r="AF304" s="53">
        <f t="shared" si="51"/>
        <v>75.100981834285818</v>
      </c>
      <c r="AG304" s="53">
        <f t="shared" si="52"/>
        <v>49.679201524831178</v>
      </c>
      <c r="AH304" s="53">
        <f t="shared" si="53"/>
        <v>62.823574647272707</v>
      </c>
      <c r="AI304" s="51">
        <v>459</v>
      </c>
      <c r="AJ304" s="52">
        <f t="shared" si="45"/>
        <v>458</v>
      </c>
      <c r="AK304" s="51"/>
      <c r="AL304" s="51">
        <v>458</v>
      </c>
      <c r="AM304" s="50"/>
    </row>
    <row r="305" spans="1:39" s="49" customFormat="1" hidden="1">
      <c r="A305" s="57" t="s">
        <v>4910</v>
      </c>
      <c r="B305" s="77"/>
      <c r="C305" s="56" t="s">
        <v>4909</v>
      </c>
      <c r="D305" s="55">
        <v>38.63839653210092</v>
      </c>
      <c r="E305" s="55">
        <v>39.673893598191462</v>
      </c>
      <c r="F305" s="55">
        <v>39.799222817869328</v>
      </c>
      <c r="G305" s="55">
        <v>3.6468590472621298</v>
      </c>
      <c r="H305" s="55">
        <v>3.4596926682931053</v>
      </c>
      <c r="I305" s="55">
        <v>3.4909866263387785</v>
      </c>
      <c r="J305" s="55">
        <v>56.913283022702153</v>
      </c>
      <c r="K305" s="55">
        <v>60.507303738075265</v>
      </c>
      <c r="L305" s="55">
        <v>58.952004888361586</v>
      </c>
      <c r="M305" s="55">
        <v>4.0366489058005834</v>
      </c>
      <c r="N305" s="55">
        <v>4.312140156591056</v>
      </c>
      <c r="O305" s="55">
        <v>4.3297938240574441</v>
      </c>
      <c r="P305" s="55">
        <v>18.395416666666669</v>
      </c>
      <c r="Q305" s="55">
        <v>18.55131002824859</v>
      </c>
      <c r="R305" s="55">
        <v>18.395853342749533</v>
      </c>
      <c r="S305" s="55">
        <v>90.117474747474745</v>
      </c>
      <c r="T305" s="55">
        <v>89.801114505131537</v>
      </c>
      <c r="U305" s="55">
        <v>90.117846249185263</v>
      </c>
      <c r="V305" s="55">
        <v>14.800768840541252</v>
      </c>
      <c r="W305" s="55">
        <v>13.27</v>
      </c>
      <c r="X305" s="55">
        <v>13.5</v>
      </c>
      <c r="Y305" s="55">
        <v>7.9197049092410516</v>
      </c>
      <c r="Z305" s="55">
        <v>9.75</v>
      </c>
      <c r="AA305" s="55">
        <v>9.6999999999999993</v>
      </c>
      <c r="AB305" s="54">
        <v>43.767014796372081</v>
      </c>
      <c r="AC305" s="54">
        <v>45.550813731410045</v>
      </c>
      <c r="AD305" s="54">
        <v>43.985509838438709</v>
      </c>
      <c r="AE305" s="53">
        <f t="shared" si="50"/>
        <v>44.434446122073609</v>
      </c>
      <c r="AF305" s="53">
        <f t="shared" si="51"/>
        <v>58.790863883046335</v>
      </c>
      <c r="AG305" s="53">
        <f t="shared" si="52"/>
        <v>39.370504316053903</v>
      </c>
      <c r="AH305" s="53">
        <f t="shared" si="53"/>
        <v>46.757565110811868</v>
      </c>
      <c r="AI305" s="51">
        <v>342</v>
      </c>
      <c r="AJ305" s="52">
        <f t="shared" si="45"/>
        <v>341</v>
      </c>
      <c r="AK305" s="51"/>
      <c r="AL305" s="51">
        <v>341</v>
      </c>
      <c r="AM305" s="50"/>
    </row>
    <row r="306" spans="1:39" s="49" customFormat="1" hidden="1">
      <c r="A306" s="57" t="s">
        <v>4908</v>
      </c>
      <c r="B306" s="77"/>
      <c r="C306" s="56" t="s">
        <v>4907</v>
      </c>
      <c r="D306" s="55">
        <v>31.128882463906653</v>
      </c>
      <c r="E306" s="55">
        <v>32.637412184552367</v>
      </c>
      <c r="F306" s="55">
        <v>33.029767189339772</v>
      </c>
      <c r="G306" s="55">
        <v>3.1225842486895394</v>
      </c>
      <c r="H306" s="55">
        <v>3.4154510740694075</v>
      </c>
      <c r="I306" s="55">
        <v>3.4388066489394276</v>
      </c>
      <c r="J306" s="55">
        <v>52.510080800679482</v>
      </c>
      <c r="K306" s="55">
        <v>57.014507305889829</v>
      </c>
      <c r="L306" s="55">
        <v>44.489960190134667</v>
      </c>
      <c r="M306" s="55">
        <v>3.080672285886056</v>
      </c>
      <c r="N306" s="55">
        <v>3.4619565188553216</v>
      </c>
      <c r="O306" s="55">
        <v>3.4452835325323199</v>
      </c>
      <c r="P306" s="55">
        <v>11.068521739130434</v>
      </c>
      <c r="Q306" s="55">
        <v>11.201580548995313</v>
      </c>
      <c r="R306" s="55">
        <v>11.069048588795539</v>
      </c>
      <c r="S306" s="55">
        <v>65.881102603369072</v>
      </c>
      <c r="T306" s="55">
        <v>65.700496473783232</v>
      </c>
      <c r="U306" s="55">
        <v>65.881268094630144</v>
      </c>
      <c r="V306" s="55">
        <v>14.800768840541252</v>
      </c>
      <c r="W306" s="55">
        <v>13.27</v>
      </c>
      <c r="X306" s="55">
        <v>13.5</v>
      </c>
      <c r="Y306" s="55">
        <v>7.9197049092410516</v>
      </c>
      <c r="Z306" s="55">
        <v>9.75</v>
      </c>
      <c r="AA306" s="55">
        <v>9.6999999999999993</v>
      </c>
      <c r="AB306" s="54">
        <v>43.368993822259604</v>
      </c>
      <c r="AC306" s="54">
        <v>46.491509779162442</v>
      </c>
      <c r="AD306" s="54">
        <v>33.976887437245971</v>
      </c>
      <c r="AE306" s="53">
        <f t="shared" si="50"/>
        <v>41.279130346222672</v>
      </c>
      <c r="AF306" s="53">
        <f t="shared" si="51"/>
        <v>51.338182765568</v>
      </c>
      <c r="AG306" s="53">
        <f t="shared" si="52"/>
        <v>32.265353945932929</v>
      </c>
      <c r="AH306" s="53">
        <f t="shared" si="53"/>
        <v>41.54044935098657</v>
      </c>
      <c r="AI306" s="51">
        <v>303</v>
      </c>
      <c r="AJ306" s="52">
        <f t="shared" si="45"/>
        <v>303</v>
      </c>
      <c r="AK306" s="51"/>
      <c r="AL306" s="51">
        <v>303</v>
      </c>
      <c r="AM306" s="50"/>
    </row>
    <row r="307" spans="1:39" s="49" customFormat="1" hidden="1">
      <c r="A307" s="57" t="s">
        <v>4906</v>
      </c>
      <c r="B307" s="77"/>
      <c r="C307" s="56" t="s">
        <v>4905</v>
      </c>
      <c r="D307" s="55">
        <v>64.8</v>
      </c>
      <c r="E307" s="55">
        <v>66.223924172852449</v>
      </c>
      <c r="F307" s="55">
        <v>66.317450473198591</v>
      </c>
      <c r="G307" s="55">
        <v>6.52</v>
      </c>
      <c r="H307" s="55">
        <v>6.6940839999999993</v>
      </c>
      <c r="I307" s="55">
        <v>6.568712714756713</v>
      </c>
      <c r="J307" s="55">
        <v>84</v>
      </c>
      <c r="K307" s="55">
        <v>87.78</v>
      </c>
      <c r="L307" s="55">
        <v>86.338286366270054</v>
      </c>
      <c r="M307" s="55">
        <v>6.4</v>
      </c>
      <c r="N307" s="55">
        <v>6.693760000000001</v>
      </c>
      <c r="O307" s="55">
        <v>6.5839386954746963</v>
      </c>
      <c r="P307" s="55">
        <v>16.417934782608697</v>
      </c>
      <c r="Q307" s="55">
        <v>17.021394462482878</v>
      </c>
      <c r="R307" s="55">
        <v>16.425066270102988</v>
      </c>
      <c r="S307" s="55">
        <v>84.774810975609768</v>
      </c>
      <c r="T307" s="55">
        <v>83.908935173624982</v>
      </c>
      <c r="U307" s="55">
        <v>84.777789366818084</v>
      </c>
      <c r="V307" s="55">
        <v>14.800768840541252</v>
      </c>
      <c r="W307" s="55">
        <v>13.27</v>
      </c>
      <c r="X307" s="55">
        <v>13.5</v>
      </c>
      <c r="Y307" s="55">
        <v>7.9197049092410516</v>
      </c>
      <c r="Z307" s="55">
        <v>9.75</v>
      </c>
      <c r="AA307" s="55">
        <v>9.6999999999999993</v>
      </c>
      <c r="AB307" s="54">
        <v>71.808139410400102</v>
      </c>
      <c r="AC307" s="54">
        <v>73.860186367200114</v>
      </c>
      <c r="AD307" s="54">
        <v>72.417180346209705</v>
      </c>
      <c r="AE307" s="53">
        <f t="shared" si="50"/>
        <v>72.695168707936659</v>
      </c>
      <c r="AF307" s="53">
        <f t="shared" si="51"/>
        <v>86.039428788756695</v>
      </c>
      <c r="AG307" s="53">
        <f t="shared" si="52"/>
        <v>65.78045821535035</v>
      </c>
      <c r="AH307" s="53">
        <f t="shared" si="53"/>
        <v>74.302556104995091</v>
      </c>
      <c r="AI307" s="51">
        <v>543</v>
      </c>
      <c r="AJ307" s="52">
        <f t="shared" si="45"/>
        <v>541</v>
      </c>
      <c r="AK307" s="51"/>
      <c r="AL307" s="51">
        <v>541</v>
      </c>
      <c r="AM307" s="50"/>
    </row>
    <row r="308" spans="1:39" s="49" customFormat="1" hidden="1">
      <c r="A308" s="57" t="s">
        <v>4904</v>
      </c>
      <c r="B308" s="77"/>
      <c r="C308" s="56" t="s">
        <v>4903</v>
      </c>
      <c r="D308" s="55">
        <v>64.351911000000001</v>
      </c>
      <c r="E308" s="55">
        <v>65.201985619391394</v>
      </c>
      <c r="F308" s="55">
        <v>64.829474492983337</v>
      </c>
      <c r="G308" s="55">
        <v>7.2</v>
      </c>
      <c r="H308" s="55">
        <v>7.1369468699013439</v>
      </c>
      <c r="I308" s="55">
        <v>6.8820996822222593</v>
      </c>
      <c r="J308" s="55">
        <v>84.095100000000002</v>
      </c>
      <c r="K308" s="55">
        <v>89.266948650000018</v>
      </c>
      <c r="L308" s="55">
        <v>88.242486783519894</v>
      </c>
      <c r="M308" s="55">
        <v>6.34</v>
      </c>
      <c r="N308" s="55">
        <v>6.7377081999999993</v>
      </c>
      <c r="O308" s="55">
        <v>6.6659341522448159</v>
      </c>
      <c r="P308" s="55">
        <v>22.016626213592232</v>
      </c>
      <c r="Q308" s="55">
        <v>21.511844834447807</v>
      </c>
      <c r="R308" s="55">
        <v>22.020574491741502</v>
      </c>
      <c r="S308" s="55">
        <v>105.6</v>
      </c>
      <c r="T308" s="55">
        <v>105.6</v>
      </c>
      <c r="U308" s="55">
        <v>105.59999999999998</v>
      </c>
      <c r="V308" s="55">
        <v>14.800768840541252</v>
      </c>
      <c r="W308" s="55">
        <v>13.27</v>
      </c>
      <c r="X308" s="55">
        <v>13.5</v>
      </c>
      <c r="Y308" s="55">
        <v>7.9197049092410516</v>
      </c>
      <c r="Z308" s="55">
        <v>9.75</v>
      </c>
      <c r="AA308" s="55">
        <v>9.6999999999999993</v>
      </c>
      <c r="AB308" s="54">
        <v>68.599315551308877</v>
      </c>
      <c r="AC308" s="54">
        <v>71.73278623729172</v>
      </c>
      <c r="AD308" s="54">
        <v>70.621183375006424</v>
      </c>
      <c r="AE308" s="53">
        <f t="shared" si="50"/>
        <v>70.317761721202331</v>
      </c>
      <c r="AF308" s="53">
        <f t="shared" si="51"/>
        <v>87.201511811173305</v>
      </c>
      <c r="AG308" s="53">
        <f t="shared" si="52"/>
        <v>64.794457037458244</v>
      </c>
      <c r="AH308" s="53">
        <f t="shared" si="53"/>
        <v>73.15787307275906</v>
      </c>
      <c r="AI308" s="51">
        <v>534</v>
      </c>
      <c r="AJ308" s="52">
        <f t="shared" si="45"/>
        <v>533</v>
      </c>
      <c r="AK308" s="51"/>
      <c r="AL308" s="51">
        <v>533</v>
      </c>
      <c r="AM308" s="50"/>
    </row>
    <row r="309" spans="1:39" s="49" customFormat="1" hidden="1">
      <c r="A309" s="57" t="s">
        <v>4902</v>
      </c>
      <c r="B309" s="77"/>
      <c r="C309" s="56" t="s">
        <v>4901</v>
      </c>
      <c r="D309" s="55">
        <v>53.352000000000004</v>
      </c>
      <c r="E309" s="55">
        <v>54.194961600000006</v>
      </c>
      <c r="F309" s="55">
        <v>54.621919249399468</v>
      </c>
      <c r="G309" s="55">
        <v>6.1</v>
      </c>
      <c r="H309" s="55">
        <v>6.2091899999999995</v>
      </c>
      <c r="I309" s="55">
        <v>6.0705846288468326</v>
      </c>
      <c r="J309" s="55">
        <v>72.599999999999994</v>
      </c>
      <c r="K309" s="55">
        <v>83</v>
      </c>
      <c r="L309" s="55">
        <v>82.782424469736156</v>
      </c>
      <c r="M309" s="55">
        <v>5.8473777599999996</v>
      </c>
      <c r="N309" s="55">
        <v>6.5549104689599993</v>
      </c>
      <c r="O309" s="55">
        <v>6.3123787816084791</v>
      </c>
      <c r="P309" s="55">
        <v>20.495255813953491</v>
      </c>
      <c r="Q309" s="55">
        <v>20.804599636732377</v>
      </c>
      <c r="R309" s="55">
        <v>20.496789026197614</v>
      </c>
      <c r="S309" s="55">
        <v>115.1259833916084</v>
      </c>
      <c r="T309" s="55">
        <v>114.90044271887778</v>
      </c>
      <c r="U309" s="55">
        <v>115.12613096456766</v>
      </c>
      <c r="V309" s="55">
        <v>14.800768840541252</v>
      </c>
      <c r="W309" s="55">
        <v>13.27</v>
      </c>
      <c r="X309" s="55">
        <v>13.5</v>
      </c>
      <c r="Y309" s="55">
        <v>7.9197049092410516</v>
      </c>
      <c r="Z309" s="55">
        <v>9.75</v>
      </c>
      <c r="AA309" s="55">
        <v>9.6999999999999993</v>
      </c>
      <c r="AB309" s="54">
        <v>56.398541873629199</v>
      </c>
      <c r="AC309" s="54">
        <v>64.381915284153379</v>
      </c>
      <c r="AD309" s="54">
        <v>64.203356173603169</v>
      </c>
      <c r="AE309" s="53">
        <f t="shared" si="50"/>
        <v>61.661271110461911</v>
      </c>
      <c r="AF309" s="53">
        <f t="shared" si="51"/>
        <v>79.460808156578722</v>
      </c>
      <c r="AG309" s="53">
        <f t="shared" si="52"/>
        <v>54.05629361646649</v>
      </c>
      <c r="AH309" s="53">
        <f t="shared" si="53"/>
        <v>64.209910998492262</v>
      </c>
      <c r="AI309" s="51">
        <v>469</v>
      </c>
      <c r="AJ309" s="52">
        <f t="shared" si="45"/>
        <v>468</v>
      </c>
      <c r="AK309" s="51"/>
      <c r="AL309" s="51">
        <v>468</v>
      </c>
      <c r="AM309" s="50"/>
    </row>
    <row r="310" spans="1:39" s="49" customFormat="1" hidden="1">
      <c r="A310" s="57" t="s">
        <v>4900</v>
      </c>
      <c r="B310" s="77"/>
      <c r="C310" s="56" t="s">
        <v>4899</v>
      </c>
      <c r="D310" s="55">
        <v>42.528191535196413</v>
      </c>
      <c r="E310" s="55">
        <v>44.480905248752812</v>
      </c>
      <c r="F310" s="55">
        <v>44.556284185033121</v>
      </c>
      <c r="G310" s="55">
        <v>3.6561735741403227</v>
      </c>
      <c r="H310" s="55">
        <v>3.955198523598511</v>
      </c>
      <c r="I310" s="55">
        <v>3.8081927492442227</v>
      </c>
      <c r="J310" s="55">
        <v>54.726752144917242</v>
      </c>
      <c r="K310" s="55">
        <v>59.558231477998767</v>
      </c>
      <c r="L310" s="55">
        <v>58.032196254415204</v>
      </c>
      <c r="M310" s="55">
        <v>3.6704009806128157</v>
      </c>
      <c r="N310" s="55">
        <v>4.1251945045728675</v>
      </c>
      <c r="O310" s="55">
        <v>4.1059450450893413</v>
      </c>
      <c r="P310" s="55">
        <v>54.175184748427682</v>
      </c>
      <c r="Q310" s="55">
        <v>45.930104405275863</v>
      </c>
      <c r="R310" s="55">
        <v>54.668552883519631</v>
      </c>
      <c r="S310" s="55">
        <v>106.56906504065041</v>
      </c>
      <c r="T310" s="55">
        <v>111.95953252032521</v>
      </c>
      <c r="U310" s="55">
        <v>106.65557588075882</v>
      </c>
      <c r="V310" s="55">
        <v>14.800768840541252</v>
      </c>
      <c r="W310" s="55">
        <v>13.27</v>
      </c>
      <c r="X310" s="55">
        <v>13.5</v>
      </c>
      <c r="Y310" s="55">
        <v>7.9197049092410516</v>
      </c>
      <c r="Z310" s="55">
        <v>9.75</v>
      </c>
      <c r="AA310" s="55">
        <v>9.6999999999999993</v>
      </c>
      <c r="AB310" s="54">
        <v>32.782353025840408</v>
      </c>
      <c r="AC310" s="54">
        <v>36.876925777583011</v>
      </c>
      <c r="AD310" s="54">
        <v>34.397735588136868</v>
      </c>
      <c r="AE310" s="53">
        <f t="shared" si="50"/>
        <v>34.685671463853431</v>
      </c>
      <c r="AF310" s="53">
        <f t="shared" si="51"/>
        <v>57.439059959110402</v>
      </c>
      <c r="AG310" s="53">
        <f t="shared" si="52"/>
        <v>43.855126989660782</v>
      </c>
      <c r="AH310" s="53">
        <f t="shared" si="53"/>
        <v>42.666382469119512</v>
      </c>
      <c r="AI310" s="51">
        <v>312</v>
      </c>
      <c r="AJ310" s="52">
        <f t="shared" si="45"/>
        <v>311</v>
      </c>
      <c r="AK310" s="51"/>
      <c r="AL310" s="51">
        <v>311</v>
      </c>
      <c r="AM310" s="50"/>
    </row>
    <row r="311" spans="1:39" s="49" customFormat="1" hidden="1">
      <c r="A311" s="57" t="s">
        <v>4898</v>
      </c>
      <c r="B311" s="77"/>
      <c r="C311" s="56" t="s">
        <v>4897</v>
      </c>
      <c r="D311" s="55">
        <v>56.357700000000001</v>
      </c>
      <c r="E311" s="55">
        <v>57.0208253271852</v>
      </c>
      <c r="F311" s="55">
        <v>56.804005679134001</v>
      </c>
      <c r="G311" s="55">
        <v>6.4</v>
      </c>
      <c r="H311" s="55">
        <v>6.4973251195637207</v>
      </c>
      <c r="I311" s="55">
        <v>6.295029306504313</v>
      </c>
      <c r="J311" s="55">
        <v>82.2</v>
      </c>
      <c r="K311" s="55">
        <v>87.424649801194263</v>
      </c>
      <c r="L311" s="55">
        <v>86.262793187637627</v>
      </c>
      <c r="M311" s="55">
        <v>6.5</v>
      </c>
      <c r="N311" s="55">
        <v>6.8120000000000003</v>
      </c>
      <c r="O311" s="55">
        <v>6.5667679999999997</v>
      </c>
      <c r="P311" s="55">
        <v>21.383605769230769</v>
      </c>
      <c r="Q311" s="55">
        <v>24.235621398622698</v>
      </c>
      <c r="R311" s="55">
        <v>21.495479568771668</v>
      </c>
      <c r="S311" s="55">
        <v>129.65427530364374</v>
      </c>
      <c r="T311" s="55">
        <v>127.7290193300117</v>
      </c>
      <c r="U311" s="55">
        <v>129.66394841364763</v>
      </c>
      <c r="V311" s="55">
        <v>14.800768840541252</v>
      </c>
      <c r="W311" s="55">
        <v>13.27</v>
      </c>
      <c r="X311" s="55">
        <v>13.5</v>
      </c>
      <c r="Y311" s="55">
        <v>7.9197049092410516</v>
      </c>
      <c r="Z311" s="55">
        <v>9.75</v>
      </c>
      <c r="AA311" s="55">
        <v>9.6999999999999993</v>
      </c>
      <c r="AB311" s="54">
        <v>64.289101245413235</v>
      </c>
      <c r="AC311" s="54">
        <v>66.531788008829764</v>
      </c>
      <c r="AD311" s="54">
        <v>65.623736203760302</v>
      </c>
      <c r="AE311" s="53">
        <f t="shared" si="50"/>
        <v>65.481541819334439</v>
      </c>
      <c r="AF311" s="53">
        <f t="shared" si="51"/>
        <v>85.295814329610621</v>
      </c>
      <c r="AG311" s="53">
        <f t="shared" si="52"/>
        <v>56.727510335439739</v>
      </c>
      <c r="AH311" s="53">
        <f t="shared" si="53"/>
        <v>68.2466020759298</v>
      </c>
      <c r="AI311" s="51">
        <v>498</v>
      </c>
      <c r="AJ311" s="52">
        <f t="shared" si="45"/>
        <v>497</v>
      </c>
      <c r="AK311" s="51"/>
      <c r="AL311" s="51">
        <v>497</v>
      </c>
      <c r="AM311" s="50"/>
    </row>
    <row r="312" spans="1:39" s="49" customFormat="1" hidden="1">
      <c r="A312" s="57" t="s">
        <v>4896</v>
      </c>
      <c r="B312" s="77"/>
      <c r="C312" s="56" t="s">
        <v>4895</v>
      </c>
      <c r="D312" s="55">
        <v>68.442000000000007</v>
      </c>
      <c r="E312" s="55">
        <v>68.633278941010005</v>
      </c>
      <c r="F312" s="55">
        <v>68.477330024111609</v>
      </c>
      <c r="G312" s="55">
        <v>7.5</v>
      </c>
      <c r="H312" s="55">
        <v>7.5227011053303228</v>
      </c>
      <c r="I312" s="55">
        <v>7.3616095587150276</v>
      </c>
      <c r="J312" s="55">
        <v>89.2</v>
      </c>
      <c r="K312" s="55">
        <v>90.582599999999999</v>
      </c>
      <c r="L312" s="55">
        <v>89.327772563851184</v>
      </c>
      <c r="M312" s="55">
        <v>6.72</v>
      </c>
      <c r="N312" s="55">
        <v>6.8409599999999999</v>
      </c>
      <c r="O312" s="55">
        <v>6.7676086090003826</v>
      </c>
      <c r="P312" s="55">
        <v>40.935039473684213</v>
      </c>
      <c r="Q312" s="55">
        <v>36.411877055415289</v>
      </c>
      <c r="R312" s="55">
        <v>41.122331825489312</v>
      </c>
      <c r="S312" s="55">
        <v>117.24737666405636</v>
      </c>
      <c r="T312" s="55">
        <v>120.69868833202817</v>
      </c>
      <c r="U312" s="55">
        <v>117.28027277473241</v>
      </c>
      <c r="V312" s="55">
        <v>14.800768840541252</v>
      </c>
      <c r="W312" s="55">
        <v>13.27</v>
      </c>
      <c r="X312" s="55">
        <v>13.5</v>
      </c>
      <c r="Y312" s="55">
        <v>7.9197049092410516</v>
      </c>
      <c r="Z312" s="55">
        <v>9.75</v>
      </c>
      <c r="AA312" s="55">
        <v>9.6999999999999993</v>
      </c>
      <c r="AB312" s="54">
        <v>68.740870916128088</v>
      </c>
      <c r="AC312" s="54">
        <v>68.449295736498186</v>
      </c>
      <c r="AD312" s="54">
        <v>66.757504223064387</v>
      </c>
      <c r="AE312" s="53">
        <f t="shared" si="50"/>
        <v>67.982556958563563</v>
      </c>
      <c r="AF312" s="53">
        <f t="shared" si="51"/>
        <v>89.703457521283724</v>
      </c>
      <c r="AG312" s="53">
        <f t="shared" si="52"/>
        <v>68.517536321707212</v>
      </c>
      <c r="AH312" s="53">
        <f t="shared" si="53"/>
        <v>73.546526940029509</v>
      </c>
      <c r="AI312" s="51">
        <v>537</v>
      </c>
      <c r="AJ312" s="52">
        <f t="shared" si="45"/>
        <v>536</v>
      </c>
      <c r="AK312" s="51"/>
      <c r="AL312" s="51">
        <v>536</v>
      </c>
      <c r="AM312" s="50"/>
    </row>
    <row r="313" spans="1:39" s="49" customFormat="1" hidden="1">
      <c r="A313" s="57" t="s">
        <v>4894</v>
      </c>
      <c r="B313" s="77"/>
      <c r="C313" s="56" t="s">
        <v>4893</v>
      </c>
      <c r="D313" s="55">
        <v>57.974399999999996</v>
      </c>
      <c r="E313" s="55">
        <v>57.859167669758151</v>
      </c>
      <c r="F313" s="55">
        <v>57.560154960435888</v>
      </c>
      <c r="G313" s="55">
        <v>6.1</v>
      </c>
      <c r="H313" s="55">
        <v>6.1353799999999996</v>
      </c>
      <c r="I313" s="55">
        <v>5.9242949037779473</v>
      </c>
      <c r="J313" s="55">
        <v>78.599999999999994</v>
      </c>
      <c r="K313" s="55">
        <v>78.710039999999992</v>
      </c>
      <c r="L313" s="55">
        <v>77.432933704270212</v>
      </c>
      <c r="M313" s="55">
        <v>5.96</v>
      </c>
      <c r="N313" s="55">
        <v>5.9713240000000001</v>
      </c>
      <c r="O313" s="55">
        <v>5.8784918750059836</v>
      </c>
      <c r="P313" s="55">
        <v>26.472576530612244</v>
      </c>
      <c r="Q313" s="55">
        <v>25.769198893325445</v>
      </c>
      <c r="R313" s="55">
        <v>26.478976161720727</v>
      </c>
      <c r="S313" s="55">
        <v>108.96267161410017</v>
      </c>
      <c r="T313" s="55">
        <v>108.60120311261588</v>
      </c>
      <c r="U313" s="55">
        <v>108.9630726516388</v>
      </c>
      <c r="V313" s="55">
        <v>14.800768840541252</v>
      </c>
      <c r="W313" s="55">
        <v>13.27</v>
      </c>
      <c r="X313" s="55">
        <v>13.5</v>
      </c>
      <c r="Y313" s="55">
        <v>7.9197049092410516</v>
      </c>
      <c r="Z313" s="55">
        <v>9.75</v>
      </c>
      <c r="AA313" s="55">
        <v>9.6999999999999993</v>
      </c>
      <c r="AB313" s="54">
        <v>61.869777451342145</v>
      </c>
      <c r="AC313" s="54">
        <v>60.032453337834212</v>
      </c>
      <c r="AD313" s="54">
        <v>58.574160598881861</v>
      </c>
      <c r="AE313" s="53">
        <f t="shared" si="50"/>
        <v>60.158797129352742</v>
      </c>
      <c r="AF313" s="53">
        <f t="shared" si="51"/>
        <v>78.247657901423395</v>
      </c>
      <c r="AG313" s="53">
        <f t="shared" si="52"/>
        <v>57.797907543398004</v>
      </c>
      <c r="AH313" s="53">
        <f t="shared" si="53"/>
        <v>64.090789925881722</v>
      </c>
      <c r="AI313" s="51">
        <v>468</v>
      </c>
      <c r="AJ313" s="52">
        <f t="shared" si="45"/>
        <v>467</v>
      </c>
      <c r="AK313" s="51"/>
      <c r="AL313" s="51">
        <v>467</v>
      </c>
      <c r="AM313" s="50"/>
    </row>
    <row r="314" spans="1:39" s="49" customFormat="1" hidden="1">
      <c r="A314" s="57" t="s">
        <v>4892</v>
      </c>
      <c r="B314" s="77"/>
      <c r="C314" s="56" t="s">
        <v>4891</v>
      </c>
      <c r="D314" s="55">
        <v>43.019238695190431</v>
      </c>
      <c r="E314" s="55">
        <v>45.204172000765055</v>
      </c>
      <c r="F314" s="55">
        <v>45.040591621826962</v>
      </c>
      <c r="G314" s="55">
        <v>4.0079965607966495</v>
      </c>
      <c r="H314" s="55">
        <v>4.3710695093012628</v>
      </c>
      <c r="I314" s="55">
        <v>4.0645365591369158</v>
      </c>
      <c r="J314" s="55">
        <v>49.357118597720614</v>
      </c>
      <c r="K314" s="55">
        <v>54.0901016542308</v>
      </c>
      <c r="L314" s="55">
        <v>54.590670292076375</v>
      </c>
      <c r="M314" s="55">
        <v>3.6866845341239269</v>
      </c>
      <c r="N314" s="55">
        <v>4.1543478226263861</v>
      </c>
      <c r="O314" s="55">
        <v>4.1267681873189321</v>
      </c>
      <c r="P314" s="55">
        <v>43.898064365671601</v>
      </c>
      <c r="Q314" s="55">
        <v>58.306809532606572</v>
      </c>
      <c r="R314" s="55">
        <v>45.084957966092723</v>
      </c>
      <c r="S314" s="55">
        <v>121.43097091932501</v>
      </c>
      <c r="T314" s="55">
        <v>121.43097091932501</v>
      </c>
      <c r="U314" s="55">
        <v>121.43097091932502</v>
      </c>
      <c r="V314" s="55">
        <v>14.800768840541252</v>
      </c>
      <c r="W314" s="55">
        <v>13.27</v>
      </c>
      <c r="X314" s="55">
        <v>13.5</v>
      </c>
      <c r="Y314" s="55">
        <v>7.9197049092410516</v>
      </c>
      <c r="Z314" s="55">
        <v>9.75</v>
      </c>
      <c r="AA314" s="55">
        <v>9.6999999999999993</v>
      </c>
      <c r="AB314" s="54">
        <v>27.871484467758052</v>
      </c>
      <c r="AC314" s="54">
        <v>27.987657268082696</v>
      </c>
      <c r="AD314" s="54">
        <v>30.770305619280315</v>
      </c>
      <c r="AE314" s="53">
        <f t="shared" si="50"/>
        <v>28.87648245170702</v>
      </c>
      <c r="AF314" s="53">
        <f t="shared" si="51"/>
        <v>52.679296848009265</v>
      </c>
      <c r="AG314" s="53">
        <f t="shared" si="52"/>
        <v>44.421334105927485</v>
      </c>
      <c r="AH314" s="53">
        <f t="shared" si="53"/>
        <v>38.713398964337699</v>
      </c>
      <c r="AI314" s="51">
        <v>283</v>
      </c>
      <c r="AJ314" s="52">
        <f t="shared" si="45"/>
        <v>282</v>
      </c>
      <c r="AK314" s="51"/>
      <c r="AL314" s="51">
        <v>282</v>
      </c>
      <c r="AM314" s="50"/>
    </row>
    <row r="315" spans="1:39" s="49" customFormat="1" hidden="1">
      <c r="A315" s="57" t="s">
        <v>4890</v>
      </c>
      <c r="B315" s="77"/>
      <c r="C315" s="56" t="s">
        <v>4889</v>
      </c>
      <c r="D315" s="55">
        <v>93.500799999999984</v>
      </c>
      <c r="E315" s="55">
        <v>92.737140336538644</v>
      </c>
      <c r="F315" s="55">
        <v>91.899729872296589</v>
      </c>
      <c r="G315" s="55">
        <v>9.9</v>
      </c>
      <c r="H315" s="55">
        <v>9.7198245908016219</v>
      </c>
      <c r="I315" s="55">
        <v>9.3826117353512775</v>
      </c>
      <c r="J315" s="55">
        <v>126</v>
      </c>
      <c r="K315" s="55">
        <v>132.46379999999999</v>
      </c>
      <c r="L315" s="55">
        <v>129.93258560949818</v>
      </c>
      <c r="M315" s="55">
        <v>9.5399999999999991</v>
      </c>
      <c r="N315" s="55">
        <v>10.039190039999999</v>
      </c>
      <c r="O315" s="55">
        <v>9.8710993749407194</v>
      </c>
      <c r="P315" s="55">
        <v>9.411855670103094</v>
      </c>
      <c r="Q315" s="55">
        <v>9.5008332972364204</v>
      </c>
      <c r="R315" s="55">
        <v>9.4121334358485669</v>
      </c>
      <c r="S315" s="55">
        <v>77.235527343749993</v>
      </c>
      <c r="T315" s="55">
        <v>77.100237397059885</v>
      </c>
      <c r="U315" s="55">
        <v>77.235606476103285</v>
      </c>
      <c r="V315" s="55">
        <v>14.800768840541252</v>
      </c>
      <c r="W315" s="55">
        <v>13.27</v>
      </c>
      <c r="X315" s="55">
        <v>13.5</v>
      </c>
      <c r="Y315" s="55">
        <v>7.9197049092410516</v>
      </c>
      <c r="Z315" s="55">
        <v>9.75</v>
      </c>
      <c r="AA315" s="55">
        <v>9.6999999999999993</v>
      </c>
      <c r="AB315" s="54">
        <v>115.98686286392197</v>
      </c>
      <c r="AC315" s="54">
        <v>120.75975503365784</v>
      </c>
      <c r="AD315" s="54">
        <v>118.24926315346941</v>
      </c>
      <c r="AE315" s="53">
        <f t="shared" si="50"/>
        <v>118.33196035034975</v>
      </c>
      <c r="AF315" s="53">
        <f t="shared" si="51"/>
        <v>129.46546186983272</v>
      </c>
      <c r="AG315" s="53">
        <f t="shared" si="52"/>
        <v>92.712556736278415</v>
      </c>
      <c r="AH315" s="53">
        <f t="shared" si="53"/>
        <v>114.71048482670267</v>
      </c>
      <c r="AI315" s="51">
        <v>838</v>
      </c>
      <c r="AJ315" s="52">
        <f t="shared" si="45"/>
        <v>836</v>
      </c>
      <c r="AK315" s="51"/>
      <c r="AL315" s="51">
        <v>836</v>
      </c>
      <c r="AM315" s="50"/>
    </row>
    <row r="316" spans="1:39" s="49" customFormat="1" hidden="1">
      <c r="A316" s="57" t="s">
        <v>4888</v>
      </c>
      <c r="B316" s="77"/>
      <c r="C316" s="56" t="s">
        <v>4887</v>
      </c>
      <c r="D316" s="55">
        <v>64.14107700000001</v>
      </c>
      <c r="E316" s="55">
        <v>66.232123962721801</v>
      </c>
      <c r="F316" s="55">
        <v>67.16223957407253</v>
      </c>
      <c r="G316" s="55">
        <v>7.4</v>
      </c>
      <c r="H316" s="55">
        <v>7.6226422901827107</v>
      </c>
      <c r="I316" s="55">
        <v>7.4743488225818808</v>
      </c>
      <c r="J316" s="55">
        <v>81.599999999999994</v>
      </c>
      <c r="K316" s="55">
        <v>86.210399999999993</v>
      </c>
      <c r="L316" s="55">
        <v>87.137656905525006</v>
      </c>
      <c r="M316" s="55">
        <v>6.1</v>
      </c>
      <c r="N316" s="55">
        <v>6.5025999999999993</v>
      </c>
      <c r="O316" s="55">
        <v>6.5585850935952923</v>
      </c>
      <c r="P316" s="55">
        <v>12.011463414634145</v>
      </c>
      <c r="Q316" s="55">
        <v>12.10065744989133</v>
      </c>
      <c r="R316" s="55">
        <v>12.011682564597921</v>
      </c>
      <c r="S316" s="55">
        <v>130.37125096525097</v>
      </c>
      <c r="T316" s="55">
        <v>130.1005631940989</v>
      </c>
      <c r="U316" s="55">
        <v>130.37143869661725</v>
      </c>
      <c r="V316" s="55">
        <v>14.800768840541252</v>
      </c>
      <c r="W316" s="55">
        <v>13.27</v>
      </c>
      <c r="X316" s="55">
        <v>13.5</v>
      </c>
      <c r="Y316" s="55">
        <v>7.9197049092410516</v>
      </c>
      <c r="Z316" s="55">
        <v>9.75</v>
      </c>
      <c r="AA316" s="55">
        <v>9.6999999999999993</v>
      </c>
      <c r="AB316" s="54">
        <v>65.462923603599819</v>
      </c>
      <c r="AC316" s="54">
        <v>67.156317126633027</v>
      </c>
      <c r="AD316" s="54">
        <v>68.114181305801552</v>
      </c>
      <c r="AE316" s="53">
        <f t="shared" si="50"/>
        <v>66.911140678678137</v>
      </c>
      <c r="AF316" s="53">
        <f t="shared" si="51"/>
        <v>84.982685635175002</v>
      </c>
      <c r="AG316" s="53">
        <f t="shared" si="52"/>
        <v>65.845146845598109</v>
      </c>
      <c r="AH316" s="53">
        <f t="shared" si="53"/>
        <v>71.162528459532339</v>
      </c>
      <c r="AI316" s="51">
        <v>520</v>
      </c>
      <c r="AJ316" s="52">
        <f t="shared" si="45"/>
        <v>518</v>
      </c>
      <c r="AK316" s="51"/>
      <c r="AL316" s="51">
        <v>518</v>
      </c>
      <c r="AM316" s="50"/>
    </row>
    <row r="317" spans="1:39" s="49" customFormat="1" hidden="1">
      <c r="A317" s="57" t="s">
        <v>4886</v>
      </c>
      <c r="B317" s="77"/>
      <c r="C317" s="56" t="s">
        <v>4885</v>
      </c>
      <c r="D317" s="55">
        <v>49.0413</v>
      </c>
      <c r="E317" s="55">
        <v>46.537161756411798</v>
      </c>
      <c r="F317" s="55">
        <v>46.588456070963282</v>
      </c>
      <c r="G317" s="55">
        <v>5.26</v>
      </c>
      <c r="H317" s="55">
        <v>5.0142518494951398</v>
      </c>
      <c r="I317" s="55">
        <v>4.8471183383660001</v>
      </c>
      <c r="J317" s="55">
        <v>76.2</v>
      </c>
      <c r="K317" s="55">
        <v>72</v>
      </c>
      <c r="L317" s="55">
        <v>70.764515338851524</v>
      </c>
      <c r="M317" s="55">
        <v>5.78</v>
      </c>
      <c r="N317" s="55">
        <v>5.44</v>
      </c>
      <c r="O317" s="55">
        <v>5.3540758602435981</v>
      </c>
      <c r="P317" s="55">
        <v>11.348738425925927</v>
      </c>
      <c r="Q317" s="55">
        <v>11.153420397585228</v>
      </c>
      <c r="R317" s="55">
        <v>11.349878558454336</v>
      </c>
      <c r="S317" s="55">
        <v>86.7</v>
      </c>
      <c r="T317" s="55">
        <v>86.7</v>
      </c>
      <c r="U317" s="55">
        <v>86.7</v>
      </c>
      <c r="V317" s="55">
        <v>14.800768840541252</v>
      </c>
      <c r="W317" s="55">
        <v>13.27</v>
      </c>
      <c r="X317" s="55">
        <v>13.5</v>
      </c>
      <c r="Y317" s="55">
        <v>7.9197049092410516</v>
      </c>
      <c r="Z317" s="55">
        <v>9.75</v>
      </c>
      <c r="AA317" s="55">
        <v>9.6999999999999993</v>
      </c>
      <c r="AB317" s="54">
        <v>64.80522040393204</v>
      </c>
      <c r="AC317" s="54">
        <v>58.755588150987251</v>
      </c>
      <c r="AD317" s="54">
        <v>57.508337198329741</v>
      </c>
      <c r="AE317" s="53">
        <f t="shared" si="50"/>
        <v>60.35638191774968</v>
      </c>
      <c r="AF317" s="53">
        <f t="shared" si="51"/>
        <v>72.988171779617176</v>
      </c>
      <c r="AG317" s="53">
        <f t="shared" si="52"/>
        <v>47.388972609125027</v>
      </c>
      <c r="AH317" s="53">
        <f t="shared" si="53"/>
        <v>60.272477056060389</v>
      </c>
      <c r="AI317" s="51">
        <v>440</v>
      </c>
      <c r="AJ317" s="52">
        <f t="shared" si="45"/>
        <v>439</v>
      </c>
      <c r="AK317" s="51"/>
      <c r="AL317" s="51">
        <v>439</v>
      </c>
      <c r="AM317" s="50"/>
    </row>
    <row r="318" spans="1:39" s="49" customFormat="1" hidden="1">
      <c r="A318" s="57" t="s">
        <v>4884</v>
      </c>
      <c r="B318" s="77"/>
      <c r="C318" s="56" t="s">
        <v>4883</v>
      </c>
      <c r="D318" s="55">
        <v>103.37969599999998</v>
      </c>
      <c r="E318" s="55">
        <v>104.74284247390086</v>
      </c>
      <c r="F318" s="55">
        <v>105.43985297945899</v>
      </c>
      <c r="G318" s="55">
        <v>12</v>
      </c>
      <c r="H318" s="55">
        <v>11.991805418933227</v>
      </c>
      <c r="I318" s="55">
        <v>11.75781515001608</v>
      </c>
      <c r="J318" s="55">
        <v>138</v>
      </c>
      <c r="K318" s="55">
        <v>145.245</v>
      </c>
      <c r="L318" s="55">
        <v>144.70545797154682</v>
      </c>
      <c r="M318" s="55">
        <v>10.4</v>
      </c>
      <c r="N318" s="55">
        <v>10.95692</v>
      </c>
      <c r="O318" s="55">
        <v>10.878823818134391</v>
      </c>
      <c r="P318" s="55">
        <v>10</v>
      </c>
      <c r="Q318" s="55">
        <v>10</v>
      </c>
      <c r="R318" s="55">
        <v>10</v>
      </c>
      <c r="S318" s="55">
        <v>68.5</v>
      </c>
      <c r="T318" s="55">
        <v>68.5</v>
      </c>
      <c r="U318" s="55">
        <v>68.5</v>
      </c>
      <c r="V318" s="55">
        <v>14.800768840541252</v>
      </c>
      <c r="W318" s="55">
        <v>13.27</v>
      </c>
      <c r="X318" s="55">
        <v>13.5</v>
      </c>
      <c r="Y318" s="55">
        <v>7.9197049092410516</v>
      </c>
      <c r="Z318" s="55">
        <v>9.75</v>
      </c>
      <c r="AA318" s="55">
        <v>9.6999999999999993</v>
      </c>
      <c r="AB318" s="54">
        <v>128.793233670821</v>
      </c>
      <c r="AC318" s="54">
        <v>134.57066666666668</v>
      </c>
      <c r="AD318" s="54">
        <v>134.04612463821348</v>
      </c>
      <c r="AE318" s="53">
        <f t="shared" si="50"/>
        <v>132.47000832523372</v>
      </c>
      <c r="AF318" s="53">
        <f t="shared" si="51"/>
        <v>142.65015265718228</v>
      </c>
      <c r="AG318" s="53">
        <f t="shared" si="52"/>
        <v>104.52079715111995</v>
      </c>
      <c r="AH318" s="53">
        <f t="shared" si="53"/>
        <v>128.02774161469242</v>
      </c>
      <c r="AI318" s="51">
        <v>935</v>
      </c>
      <c r="AJ318" s="52">
        <f t="shared" si="45"/>
        <v>933</v>
      </c>
      <c r="AK318" s="51"/>
      <c r="AL318" s="51">
        <v>933</v>
      </c>
      <c r="AM318" s="50"/>
    </row>
    <row r="319" spans="1:39" s="49" customFormat="1" hidden="1">
      <c r="A319" s="57" t="s">
        <v>4882</v>
      </c>
      <c r="B319" s="77"/>
      <c r="C319" s="56" t="s">
        <v>4881</v>
      </c>
      <c r="D319" s="55">
        <v>53.947493599999994</v>
      </c>
      <c r="E319" s="55">
        <v>54.263354681287879</v>
      </c>
      <c r="F319" s="55">
        <v>54.411626647047733</v>
      </c>
      <c r="G319" s="55">
        <v>6.1</v>
      </c>
      <c r="H319" s="55">
        <v>6.081110767147087</v>
      </c>
      <c r="I319" s="55">
        <v>5.8489190877236146</v>
      </c>
      <c r="J319" s="55">
        <v>68.394770500000007</v>
      </c>
      <c r="K319" s="55">
        <v>71.855545887300011</v>
      </c>
      <c r="L319" s="55">
        <v>70.72500155764223</v>
      </c>
      <c r="M319" s="55">
        <v>5.0999999999999996</v>
      </c>
      <c r="N319" s="55">
        <v>5.4467999999999996</v>
      </c>
      <c r="O319" s="55">
        <v>5.3837463964501655</v>
      </c>
      <c r="P319" s="55">
        <v>5.7554567307692306</v>
      </c>
      <c r="Q319" s="55">
        <v>5.5570815435403897</v>
      </c>
      <c r="R319" s="55">
        <v>5.7578172452826948</v>
      </c>
      <c r="S319" s="55">
        <v>46.155190677966104</v>
      </c>
      <c r="T319" s="55">
        <v>46.502595338983056</v>
      </c>
      <c r="U319" s="55">
        <v>46.156055790960444</v>
      </c>
      <c r="V319" s="55">
        <v>14.800768840541252</v>
      </c>
      <c r="W319" s="55">
        <v>13.27</v>
      </c>
      <c r="X319" s="55">
        <v>13.5</v>
      </c>
      <c r="Y319" s="55">
        <v>7.9197049092410516</v>
      </c>
      <c r="Z319" s="55">
        <v>9.75</v>
      </c>
      <c r="AA319" s="55">
        <v>9.6999999999999993</v>
      </c>
      <c r="AB319" s="54">
        <v>62.385161502092039</v>
      </c>
      <c r="AC319" s="54">
        <v>64.826975532128472</v>
      </c>
      <c r="AD319" s="54">
        <v>63.719077904527126</v>
      </c>
      <c r="AE319" s="53">
        <f t="shared" si="50"/>
        <v>63.643738312915872</v>
      </c>
      <c r="AF319" s="53">
        <f t="shared" si="51"/>
        <v>70.325105981647411</v>
      </c>
      <c r="AG319" s="53">
        <f t="shared" si="52"/>
        <v>54.207491642778535</v>
      </c>
      <c r="AH319" s="53">
        <f t="shared" si="53"/>
        <v>62.955018562564426</v>
      </c>
      <c r="AI319" s="51">
        <v>460</v>
      </c>
      <c r="AJ319" s="52">
        <f t="shared" si="45"/>
        <v>459</v>
      </c>
      <c r="AK319" s="51"/>
      <c r="AL319" s="51">
        <v>459</v>
      </c>
      <c r="AM319" s="50"/>
    </row>
    <row r="320" spans="1:39" s="49" customFormat="1" hidden="1">
      <c r="A320" s="57" t="s">
        <v>4880</v>
      </c>
      <c r="B320" s="77"/>
      <c r="C320" s="56" t="s">
        <v>4879</v>
      </c>
      <c r="D320" s="55">
        <v>36.089686397746242</v>
      </c>
      <c r="E320" s="55">
        <v>36.845106922727588</v>
      </c>
      <c r="F320" s="55">
        <v>36.7117629083086</v>
      </c>
      <c r="G320" s="55">
        <v>3.2843908870307246</v>
      </c>
      <c r="H320" s="55">
        <v>3.4119117465315125</v>
      </c>
      <c r="I320" s="55">
        <v>3.241347986523762</v>
      </c>
      <c r="J320" s="55">
        <v>67.3555233974148</v>
      </c>
      <c r="K320" s="55">
        <v>71.170770896809145</v>
      </c>
      <c r="L320" s="55">
        <v>69.630126671641463</v>
      </c>
      <c r="M320" s="55">
        <v>5.1629426935205256</v>
      </c>
      <c r="N320" s="55">
        <v>5.5896932161675865</v>
      </c>
      <c r="O320" s="55">
        <v>5.4257536598594145</v>
      </c>
      <c r="P320" s="55">
        <v>139.87968749999999</v>
      </c>
      <c r="Q320" s="55">
        <v>75.83572098919916</v>
      </c>
      <c r="R320" s="55">
        <v>157.90826116306638</v>
      </c>
      <c r="S320" s="55">
        <v>65.444558823529405</v>
      </c>
      <c r="T320" s="55">
        <v>77.047279411764706</v>
      </c>
      <c r="U320" s="55">
        <v>66.026985294117637</v>
      </c>
      <c r="V320" s="55">
        <v>14.800768840541252</v>
      </c>
      <c r="W320" s="55">
        <v>13.27</v>
      </c>
      <c r="X320" s="55">
        <v>13.5</v>
      </c>
      <c r="Y320" s="55">
        <v>7.9197049092410516</v>
      </c>
      <c r="Z320" s="55">
        <v>9.75</v>
      </c>
      <c r="AA320" s="55">
        <v>9.6999999999999993</v>
      </c>
      <c r="AB320" s="54">
        <v>32.840476544448556</v>
      </c>
      <c r="AC320" s="54">
        <v>47.736757672924099</v>
      </c>
      <c r="AD320" s="54">
        <v>32.667149564250302</v>
      </c>
      <c r="AE320" s="53">
        <f t="shared" si="50"/>
        <v>37.748127927207655</v>
      </c>
      <c r="AF320" s="53">
        <f t="shared" si="51"/>
        <v>69.385473655288465</v>
      </c>
      <c r="AG320" s="53">
        <f t="shared" si="52"/>
        <v>36.548852076260808</v>
      </c>
      <c r="AH320" s="53">
        <f t="shared" si="53"/>
        <v>45.357645396491144</v>
      </c>
      <c r="AI320" s="51">
        <v>331</v>
      </c>
      <c r="AJ320" s="52">
        <f t="shared" si="45"/>
        <v>330</v>
      </c>
      <c r="AK320" s="51"/>
      <c r="AL320" s="51">
        <v>330</v>
      </c>
      <c r="AM320" s="50"/>
    </row>
    <row r="321" spans="1:39" s="49" customFormat="1" hidden="1">
      <c r="A321" s="57" t="s">
        <v>4878</v>
      </c>
      <c r="B321" s="77"/>
      <c r="C321" s="56" t="s">
        <v>4877</v>
      </c>
      <c r="D321" s="55">
        <v>65.823999999999998</v>
      </c>
      <c r="E321" s="55">
        <v>66.158720977165444</v>
      </c>
      <c r="F321" s="55">
        <v>65.740767745819227</v>
      </c>
      <c r="G321" s="55">
        <v>7.3</v>
      </c>
      <c r="H321" s="55">
        <v>7.1420645385299197</v>
      </c>
      <c r="I321" s="55">
        <v>6.859427645516476</v>
      </c>
      <c r="J321" s="55">
        <v>91.4</v>
      </c>
      <c r="K321" s="55">
        <v>91.83802920114509</v>
      </c>
      <c r="L321" s="55">
        <v>90.358587840902345</v>
      </c>
      <c r="M321" s="55">
        <v>6.88</v>
      </c>
      <c r="N321" s="55">
        <v>6.9136314411592528</v>
      </c>
      <c r="O321" s="55">
        <v>6.8369116394634979</v>
      </c>
      <c r="P321" s="55">
        <v>10.4</v>
      </c>
      <c r="Q321" s="55">
        <v>10.4</v>
      </c>
      <c r="R321" s="55">
        <v>10.4</v>
      </c>
      <c r="S321" s="55">
        <v>70.3</v>
      </c>
      <c r="T321" s="55">
        <v>70.3</v>
      </c>
      <c r="U321" s="55">
        <v>70.3</v>
      </c>
      <c r="V321" s="55">
        <v>14.800768840541252</v>
      </c>
      <c r="W321" s="55">
        <v>13.27</v>
      </c>
      <c r="X321" s="55">
        <v>13.5</v>
      </c>
      <c r="Y321" s="55">
        <v>7.9197049092410516</v>
      </c>
      <c r="Z321" s="55">
        <v>9.75</v>
      </c>
      <c r="AA321" s="55">
        <v>9.6999999999999993</v>
      </c>
      <c r="AB321" s="54">
        <v>81.924223319183</v>
      </c>
      <c r="AC321" s="54">
        <v>80.858922534478424</v>
      </c>
      <c r="AD321" s="54">
        <v>79.394454507569009</v>
      </c>
      <c r="AE321" s="53">
        <f t="shared" si="50"/>
        <v>80.725866787076811</v>
      </c>
      <c r="AF321" s="53">
        <f t="shared" si="51"/>
        <v>91.198872347349152</v>
      </c>
      <c r="AG321" s="53">
        <f t="shared" si="52"/>
        <v>65.907829574328233</v>
      </c>
      <c r="AH321" s="53">
        <f t="shared" si="53"/>
        <v>79.639608873957755</v>
      </c>
      <c r="AI321" s="51">
        <v>582</v>
      </c>
      <c r="AJ321" s="52">
        <f t="shared" si="45"/>
        <v>580</v>
      </c>
      <c r="AK321" s="51"/>
      <c r="AL321" s="51">
        <v>580</v>
      </c>
      <c r="AM321" s="50"/>
    </row>
    <row r="322" spans="1:39" s="49" customFormat="1" hidden="1">
      <c r="A322" s="57" t="s">
        <v>4876</v>
      </c>
      <c r="B322" s="77"/>
      <c r="C322" s="56" t="s">
        <v>4875</v>
      </c>
      <c r="D322" s="55">
        <v>70.620960000000011</v>
      </c>
      <c r="E322" s="55">
        <v>70.21531507698279</v>
      </c>
      <c r="F322" s="55">
        <v>69.601132057916061</v>
      </c>
      <c r="G322" s="55">
        <v>7.88</v>
      </c>
      <c r="H322" s="55">
        <v>7.6222708522463432</v>
      </c>
      <c r="I322" s="55">
        <v>7.329981607347781</v>
      </c>
      <c r="J322" s="55">
        <v>93.253567679999989</v>
      </c>
      <c r="K322" s="55">
        <v>97.580533220351981</v>
      </c>
      <c r="L322" s="55">
        <v>95.467106749749021</v>
      </c>
      <c r="M322" s="55">
        <v>7.09</v>
      </c>
      <c r="N322" s="55">
        <v>7.3806899999999995</v>
      </c>
      <c r="O322" s="55">
        <v>7.2430858306411681</v>
      </c>
      <c r="P322" s="55">
        <v>8.1555421686746978</v>
      </c>
      <c r="Q322" s="55">
        <v>8.2002436787344255</v>
      </c>
      <c r="R322" s="55">
        <v>8.1556233949195072</v>
      </c>
      <c r="S322" s="55">
        <v>47.30042016806722</v>
      </c>
      <c r="T322" s="55">
        <v>47.400210084033603</v>
      </c>
      <c r="U322" s="55">
        <v>47.300490196078421</v>
      </c>
      <c r="V322" s="55">
        <v>14.800768840541252</v>
      </c>
      <c r="W322" s="55">
        <v>13.27</v>
      </c>
      <c r="X322" s="55">
        <v>13.5</v>
      </c>
      <c r="Y322" s="55">
        <v>7.9197049092410516</v>
      </c>
      <c r="Z322" s="55">
        <v>9.75</v>
      </c>
      <c r="AA322" s="55">
        <v>9.6999999999999993</v>
      </c>
      <c r="AB322" s="54">
        <v>86.649385490372694</v>
      </c>
      <c r="AC322" s="54">
        <v>89.967609461203537</v>
      </c>
      <c r="AD322" s="54">
        <v>87.881564473304039</v>
      </c>
      <c r="AE322" s="53">
        <f t="shared" si="50"/>
        <v>88.166186474960099</v>
      </c>
      <c r="AF322" s="53">
        <f t="shared" si="51"/>
        <v>95.433735883366992</v>
      </c>
      <c r="AG322" s="53">
        <f t="shared" si="52"/>
        <v>70.145802378299621</v>
      </c>
      <c r="AH322" s="53">
        <f t="shared" si="53"/>
        <v>85.477977802896703</v>
      </c>
      <c r="AI322" s="51">
        <v>624</v>
      </c>
      <c r="AJ322" s="52">
        <f t="shared" si="45"/>
        <v>623</v>
      </c>
      <c r="AK322" s="51"/>
      <c r="AL322" s="51">
        <v>623</v>
      </c>
      <c r="AM322" s="50"/>
    </row>
    <row r="323" spans="1:39" s="49" customFormat="1" hidden="1">
      <c r="A323" s="57" t="s">
        <v>4874</v>
      </c>
      <c r="B323" s="77"/>
      <c r="C323" s="56" t="s">
        <v>4873</v>
      </c>
      <c r="D323" s="55">
        <v>65.527200000000008</v>
      </c>
      <c r="E323" s="55">
        <v>65.784435301150893</v>
      </c>
      <c r="F323" s="55">
        <v>65.897618348965395</v>
      </c>
      <c r="G323" s="55">
        <v>7.3</v>
      </c>
      <c r="H323" s="55">
        <v>7.2164124048943483</v>
      </c>
      <c r="I323" s="55">
        <v>6.9970106925113633</v>
      </c>
      <c r="J323" s="55">
        <v>86.8</v>
      </c>
      <c r="K323" s="55">
        <v>86.9</v>
      </c>
      <c r="L323" s="55">
        <v>86.087961733057426</v>
      </c>
      <c r="M323" s="55">
        <v>6.56</v>
      </c>
      <c r="N323" s="55">
        <v>6.57</v>
      </c>
      <c r="O323" s="55">
        <v>6.5187037148191465</v>
      </c>
      <c r="P323" s="55">
        <v>5.7226041666666756</v>
      </c>
      <c r="Q323" s="55">
        <v>7.1265971143892406</v>
      </c>
      <c r="R323" s="55">
        <v>5.8148032047964202</v>
      </c>
      <c r="S323" s="55">
        <v>102.11885142255005</v>
      </c>
      <c r="T323" s="55">
        <v>99.851485926761896</v>
      </c>
      <c r="U323" s="55">
        <v>102.13601339813734</v>
      </c>
      <c r="V323" s="55">
        <v>14.800768840541252</v>
      </c>
      <c r="W323" s="55">
        <v>13.27</v>
      </c>
      <c r="X323" s="55">
        <v>13.5</v>
      </c>
      <c r="Y323" s="55">
        <v>7.9197049092410516</v>
      </c>
      <c r="Z323" s="55">
        <v>9.75</v>
      </c>
      <c r="AA323" s="55">
        <v>9.6999999999999993</v>
      </c>
      <c r="AB323" s="54">
        <v>74.887331861680281</v>
      </c>
      <c r="AC323" s="54">
        <v>72.658374246748352</v>
      </c>
      <c r="AD323" s="54">
        <v>71.83170609003497</v>
      </c>
      <c r="AE323" s="53">
        <f t="shared" si="50"/>
        <v>73.125804066154544</v>
      </c>
      <c r="AF323" s="53">
        <f t="shared" si="51"/>
        <v>86.595987244352457</v>
      </c>
      <c r="AG323" s="53">
        <f t="shared" si="52"/>
        <v>65.736417883372098</v>
      </c>
      <c r="AH323" s="53">
        <f t="shared" si="53"/>
        <v>74.646003315008414</v>
      </c>
      <c r="AI323" s="51">
        <v>545</v>
      </c>
      <c r="AJ323" s="52">
        <f t="shared" si="45"/>
        <v>544</v>
      </c>
      <c r="AK323" s="51"/>
      <c r="AL323" s="51">
        <v>544</v>
      </c>
      <c r="AM323" s="50"/>
    </row>
    <row r="324" spans="1:39" s="49" customFormat="1" hidden="1">
      <c r="A324" s="57" t="s">
        <v>4872</v>
      </c>
      <c r="B324" s="77"/>
      <c r="C324" s="56" t="s">
        <v>4871</v>
      </c>
      <c r="D324" s="55">
        <v>35.051310000000001</v>
      </c>
      <c r="E324" s="55">
        <v>33.887037209624403</v>
      </c>
      <c r="F324" s="55">
        <v>33.631661992834445</v>
      </c>
      <c r="G324" s="55">
        <v>4.4000000000000004</v>
      </c>
      <c r="H324" s="55">
        <v>4.1100023230110079</v>
      </c>
      <c r="I324" s="55">
        <v>3.9476681518105892</v>
      </c>
      <c r="J324" s="55">
        <v>55.2</v>
      </c>
      <c r="K324" s="55">
        <v>52.561440000000005</v>
      </c>
      <c r="L324" s="55">
        <v>51.606052544132439</v>
      </c>
      <c r="M324" s="55">
        <v>4.0999999999999996</v>
      </c>
      <c r="N324" s="55">
        <v>3.9523999999999995</v>
      </c>
      <c r="O324" s="55">
        <v>3.8939687201325346</v>
      </c>
      <c r="P324" s="55">
        <v>22.138750000000002</v>
      </c>
      <c r="Q324" s="55">
        <v>22.250561868686873</v>
      </c>
      <c r="R324" s="55">
        <v>22.138937289562293</v>
      </c>
      <c r="S324" s="55">
        <v>46.52745633187773</v>
      </c>
      <c r="T324" s="55">
        <v>46.301106544317243</v>
      </c>
      <c r="U324" s="55">
        <v>46.527825179983473</v>
      </c>
      <c r="V324" s="55">
        <v>14.800768840541252</v>
      </c>
      <c r="W324" s="55">
        <v>13.27</v>
      </c>
      <c r="X324" s="55">
        <v>13.5</v>
      </c>
      <c r="Y324" s="55">
        <v>7.9197049092410516</v>
      </c>
      <c r="Z324" s="55">
        <v>9.75</v>
      </c>
      <c r="AA324" s="55">
        <v>9.6999999999999993</v>
      </c>
      <c r="AB324" s="54">
        <v>45.917943393405295</v>
      </c>
      <c r="AC324" s="54">
        <v>42.60543006927243</v>
      </c>
      <c r="AD324" s="54">
        <v>41.603445108733368</v>
      </c>
      <c r="AE324" s="53">
        <f t="shared" si="50"/>
        <v>43.375606190470357</v>
      </c>
      <c r="AF324" s="53">
        <f t="shared" si="51"/>
        <v>53.122497514710822</v>
      </c>
      <c r="AG324" s="53">
        <f t="shared" si="52"/>
        <v>34.19000306748628</v>
      </c>
      <c r="AH324" s="53">
        <f t="shared" si="53"/>
        <v>43.515928240784454</v>
      </c>
      <c r="AI324" s="51">
        <v>318</v>
      </c>
      <c r="AJ324" s="52">
        <f t="shared" si="45"/>
        <v>317</v>
      </c>
      <c r="AK324" s="51"/>
      <c r="AL324" s="51">
        <v>317</v>
      </c>
      <c r="AM324" s="50"/>
    </row>
    <row r="325" spans="1:39" s="49" customFormat="1">
      <c r="A325" s="57"/>
      <c r="B325" s="77" t="s">
        <v>4870</v>
      </c>
      <c r="C325" s="58" t="s">
        <v>4372</v>
      </c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4"/>
      <c r="AC325" s="54"/>
      <c r="AD325" s="54"/>
      <c r="AE325" s="53">
        <f>SUM(AE326:AE362)</f>
        <v>2313.4477205489652</v>
      </c>
      <c r="AF325" s="53">
        <f>SUM(AF326:AF362)</f>
        <v>3129.8497171533772</v>
      </c>
      <c r="AG325" s="53">
        <f>SUM(AG326:AG362)</f>
        <v>1817.9122884695498</v>
      </c>
      <c r="AH325" s="53">
        <f>SUM(AH326:AH362)</f>
        <v>2393.6643616802148</v>
      </c>
      <c r="AI325" s="51">
        <f>SUM(AI326:AI362)</f>
        <v>17484</v>
      </c>
      <c r="AJ325" s="52">
        <f t="shared" si="45"/>
        <v>19079</v>
      </c>
      <c r="AK325" s="51">
        <v>1644</v>
      </c>
      <c r="AL325" s="51">
        <f>SUM(AL326:AL362)</f>
        <v>17435</v>
      </c>
      <c r="AM325" s="50"/>
    </row>
    <row r="326" spans="1:39" s="49" customFormat="1" hidden="1">
      <c r="A326" s="57" t="s">
        <v>4869</v>
      </c>
      <c r="B326" s="77"/>
      <c r="C326" s="56" t="s">
        <v>4868</v>
      </c>
      <c r="D326" s="55">
        <v>60.253526144862008</v>
      </c>
      <c r="E326" s="55">
        <v>59.959202522688138</v>
      </c>
      <c r="F326" s="55">
        <v>58.825634063063902</v>
      </c>
      <c r="G326" s="55">
        <v>6.11</v>
      </c>
      <c r="H326" s="55">
        <v>6.13</v>
      </c>
      <c r="I326" s="55">
        <v>6.0945993034646602</v>
      </c>
      <c r="J326" s="55">
        <v>96.706466999999989</v>
      </c>
      <c r="K326" s="55">
        <v>102.23</v>
      </c>
      <c r="L326" s="55">
        <v>102.78</v>
      </c>
      <c r="M326" s="55">
        <v>7.4512226124810734</v>
      </c>
      <c r="N326" s="55">
        <v>7.7269178491428736</v>
      </c>
      <c r="O326" s="55">
        <v>7.7684888636887859</v>
      </c>
      <c r="P326" s="55">
        <v>28.875044999791164</v>
      </c>
      <c r="Q326" s="55">
        <v>28.440635287715502</v>
      </c>
      <c r="R326" s="55">
        <v>45.41</v>
      </c>
      <c r="S326" s="55">
        <v>53.476159285396974</v>
      </c>
      <c r="T326" s="55">
        <v>52.814294441425723</v>
      </c>
      <c r="U326" s="55">
        <v>42.290000000000006</v>
      </c>
      <c r="V326" s="55">
        <v>22.519850488599705</v>
      </c>
      <c r="W326" s="55">
        <v>20.82</v>
      </c>
      <c r="X326" s="55">
        <v>20.9</v>
      </c>
      <c r="Y326" s="55">
        <v>18.108945029317045</v>
      </c>
      <c r="Z326" s="55">
        <v>23.12</v>
      </c>
      <c r="AA326" s="55">
        <v>24.1</v>
      </c>
      <c r="AB326" s="54">
        <v>75.124353331664764</v>
      </c>
      <c r="AC326" s="54">
        <v>78.053993144320003</v>
      </c>
      <c r="AD326" s="54">
        <v>76.536560000000009</v>
      </c>
      <c r="AE326" s="53">
        <f t="shared" ref="AE326:AE362" si="54">(J326-(P326*V326+S326*Y326)/75+K326-(Q326*W326+T326*Z326)/75+L326-(R326*X326+U326*AA326)/75)/3</f>
        <v>76.571635491994925</v>
      </c>
      <c r="AF326" s="53">
        <f t="shared" ref="AF326:AF362" si="55">(J326+K326+L326)/3</f>
        <v>100.57215566666666</v>
      </c>
      <c r="AG326" s="53">
        <f t="shared" ref="AG326:AG362" si="56">(D326+E326+F326)/3</f>
        <v>59.679454243538011</v>
      </c>
      <c r="AH326" s="53">
        <f t="shared" ref="AH326:AH362" si="57">AE326*0.5+AF326*0.25+AG326*0.25</f>
        <v>78.348720223548639</v>
      </c>
      <c r="AI326" s="51">
        <v>572</v>
      </c>
      <c r="AJ326" s="52">
        <f t="shared" ref="AJ326:AJ389" si="58">AK326+AL326+AM326</f>
        <v>571</v>
      </c>
      <c r="AK326" s="51"/>
      <c r="AL326" s="51">
        <v>571</v>
      </c>
      <c r="AM326" s="50"/>
    </row>
    <row r="327" spans="1:39" s="49" customFormat="1" hidden="1">
      <c r="A327" s="57" t="s">
        <v>4867</v>
      </c>
      <c r="B327" s="77"/>
      <c r="C327" s="56" t="s">
        <v>4866</v>
      </c>
      <c r="D327" s="55">
        <v>51.569941051655</v>
      </c>
      <c r="E327" s="55">
        <v>52.054182751435576</v>
      </c>
      <c r="F327" s="55">
        <v>52.373471227875555</v>
      </c>
      <c r="G327" s="55">
        <v>5.05</v>
      </c>
      <c r="H327" s="55">
        <v>5.03</v>
      </c>
      <c r="I327" s="55">
        <v>4.9749400789010503</v>
      </c>
      <c r="J327" s="55">
        <v>96.323356460000014</v>
      </c>
      <c r="K327" s="55">
        <v>99.31</v>
      </c>
      <c r="L327" s="55">
        <v>100.6</v>
      </c>
      <c r="M327" s="55">
        <v>8.0142708735266339</v>
      </c>
      <c r="N327" s="55">
        <v>8.1024278531354277</v>
      </c>
      <c r="O327" s="55">
        <v>8.1105302809885629</v>
      </c>
      <c r="P327" s="55">
        <v>31.165451966482195</v>
      </c>
      <c r="Q327" s="55">
        <v>30.972699556132589</v>
      </c>
      <c r="R327" s="55">
        <v>41.735616</v>
      </c>
      <c r="S327" s="55">
        <v>57.81320623478463</v>
      </c>
      <c r="T327" s="55">
        <v>57.519994663310555</v>
      </c>
      <c r="U327" s="55">
        <v>52.774384000000005</v>
      </c>
      <c r="V327" s="55">
        <v>22.519850488599705</v>
      </c>
      <c r="W327" s="55">
        <v>20.82</v>
      </c>
      <c r="X327" s="55">
        <v>20.9</v>
      </c>
      <c r="Y327" s="55">
        <v>18.108945029317045</v>
      </c>
      <c r="Z327" s="55">
        <v>23.12</v>
      </c>
      <c r="AA327" s="55">
        <v>24.1</v>
      </c>
      <c r="AB327" s="54">
        <v>73.006323228412029</v>
      </c>
      <c r="AC327" s="54">
        <v>72.980481581674397</v>
      </c>
      <c r="AD327" s="54">
        <v>72.011506282666659</v>
      </c>
      <c r="AE327" s="53">
        <f t="shared" si="54"/>
        <v>72.666103697584361</v>
      </c>
      <c r="AF327" s="53">
        <f t="shared" si="55"/>
        <v>98.744452153333327</v>
      </c>
      <c r="AG327" s="53">
        <f t="shared" si="56"/>
        <v>51.999198343655372</v>
      </c>
      <c r="AH327" s="53">
        <f t="shared" si="57"/>
        <v>74.018964473039361</v>
      </c>
      <c r="AI327" s="51">
        <v>541</v>
      </c>
      <c r="AJ327" s="52">
        <f t="shared" si="58"/>
        <v>539</v>
      </c>
      <c r="AK327" s="51"/>
      <c r="AL327" s="51">
        <v>539</v>
      </c>
      <c r="AM327" s="50"/>
    </row>
    <row r="328" spans="1:39" s="49" customFormat="1" hidden="1">
      <c r="A328" s="57" t="s">
        <v>4865</v>
      </c>
      <c r="B328" s="77"/>
      <c r="C328" s="56" t="s">
        <v>4864</v>
      </c>
      <c r="D328" s="55">
        <v>35.01</v>
      </c>
      <c r="E328" s="55">
        <v>34.460926144153476</v>
      </c>
      <c r="F328" s="55">
        <v>35.337573805293232</v>
      </c>
      <c r="G328" s="55">
        <v>3.22</v>
      </c>
      <c r="H328" s="55">
        <v>3.1949963393814</v>
      </c>
      <c r="I328" s="55">
        <v>3.2271293928976843</v>
      </c>
      <c r="J328" s="55">
        <v>50.240279999999998</v>
      </c>
      <c r="K328" s="55">
        <v>51.52</v>
      </c>
      <c r="L328" s="55">
        <v>53.29</v>
      </c>
      <c r="M328" s="55">
        <v>3.8777400000000002</v>
      </c>
      <c r="N328" s="55">
        <v>3.8893732200000004</v>
      </c>
      <c r="O328" s="55">
        <v>4.0229949319448766</v>
      </c>
      <c r="P328" s="55">
        <v>20.611415816326499</v>
      </c>
      <c r="Q328" s="55">
        <v>15.69213253042648</v>
      </c>
      <c r="R328" s="55">
        <v>49.23</v>
      </c>
      <c r="S328" s="55">
        <v>56.943590138674899</v>
      </c>
      <c r="T328" s="55">
        <v>47.976146431545459</v>
      </c>
      <c r="U328" s="55">
        <v>41.310000000000009</v>
      </c>
      <c r="V328" s="55">
        <v>22.519850488599705</v>
      </c>
      <c r="W328" s="55">
        <v>20.82</v>
      </c>
      <c r="X328" s="55">
        <v>20.9</v>
      </c>
      <c r="Y328" s="55">
        <v>18.108945029317045</v>
      </c>
      <c r="Z328" s="55">
        <v>23.12</v>
      </c>
      <c r="AA328" s="55">
        <v>24.1</v>
      </c>
      <c r="AB328" s="54">
        <v>30.30222205152992</v>
      </c>
      <c r="AC328" s="54">
        <v>32.374417269589202</v>
      </c>
      <c r="AD328" s="54">
        <v>26.296959999999999</v>
      </c>
      <c r="AE328" s="53">
        <f t="shared" si="54"/>
        <v>29.657866440373038</v>
      </c>
      <c r="AF328" s="53">
        <f t="shared" si="55"/>
        <v>51.683426666666662</v>
      </c>
      <c r="AG328" s="53">
        <f t="shared" si="56"/>
        <v>34.936166649815569</v>
      </c>
      <c r="AH328" s="53">
        <f t="shared" si="57"/>
        <v>36.483831549307077</v>
      </c>
      <c r="AI328" s="51">
        <v>266</v>
      </c>
      <c r="AJ328" s="52">
        <f t="shared" si="58"/>
        <v>266</v>
      </c>
      <c r="AK328" s="51"/>
      <c r="AL328" s="51">
        <v>266</v>
      </c>
      <c r="AM328" s="50"/>
    </row>
    <row r="329" spans="1:39" s="49" customFormat="1" hidden="1">
      <c r="A329" s="57" t="s">
        <v>4863</v>
      </c>
      <c r="B329" s="77"/>
      <c r="C329" s="56" t="s">
        <v>4862</v>
      </c>
      <c r="D329" s="55">
        <v>54.18</v>
      </c>
      <c r="E329" s="55">
        <v>55.156024642639927</v>
      </c>
      <c r="F329" s="55">
        <v>53.772825059073448</v>
      </c>
      <c r="G329" s="55">
        <v>5.93</v>
      </c>
      <c r="H329" s="55">
        <v>5.95</v>
      </c>
      <c r="I329" s="55">
        <v>5.7237744517818196</v>
      </c>
      <c r="J329" s="55">
        <v>99.245895600000011</v>
      </c>
      <c r="K329" s="55">
        <v>103.24</v>
      </c>
      <c r="L329" s="55">
        <v>101.35</v>
      </c>
      <c r="M329" s="55">
        <v>7.7505276388787356</v>
      </c>
      <c r="N329" s="55">
        <v>7.9070882971840861</v>
      </c>
      <c r="O329" s="55">
        <v>7.7623343560597364</v>
      </c>
      <c r="P329" s="55">
        <v>10.669852941176472</v>
      </c>
      <c r="Q329" s="55">
        <v>10.502661513323279</v>
      </c>
      <c r="R329" s="55">
        <v>25.769997</v>
      </c>
      <c r="S329" s="55">
        <v>41.20048192771084</v>
      </c>
      <c r="T329" s="55">
        <v>41.300240963855416</v>
      </c>
      <c r="U329" s="55">
        <v>26.640002999999997</v>
      </c>
      <c r="V329" s="55">
        <v>22.519850488599705</v>
      </c>
      <c r="W329" s="55">
        <v>20.82</v>
      </c>
      <c r="X329" s="55">
        <v>20.9</v>
      </c>
      <c r="Y329" s="55">
        <v>18.108945029317045</v>
      </c>
      <c r="Z329" s="55">
        <v>23.12</v>
      </c>
      <c r="AA329" s="55">
        <v>24.1</v>
      </c>
      <c r="AB329" s="54">
        <v>86.094152194920994</v>
      </c>
      <c r="AC329" s="54">
        <v>87.592973549443627</v>
      </c>
      <c r="AD329" s="54">
        <v>85.608439871999991</v>
      </c>
      <c r="AE329" s="53">
        <f t="shared" si="54"/>
        <v>86.43185520545488</v>
      </c>
      <c r="AF329" s="53">
        <f t="shared" si="55"/>
        <v>101.27863186666666</v>
      </c>
      <c r="AG329" s="53">
        <f t="shared" si="56"/>
        <v>54.369616567237792</v>
      </c>
      <c r="AH329" s="53">
        <f t="shared" si="57"/>
        <v>82.127989711203554</v>
      </c>
      <c r="AI329" s="51">
        <v>600</v>
      </c>
      <c r="AJ329" s="52">
        <f t="shared" si="58"/>
        <v>598</v>
      </c>
      <c r="AK329" s="51"/>
      <c r="AL329" s="51">
        <v>598</v>
      </c>
      <c r="AM329" s="50"/>
    </row>
    <row r="330" spans="1:39" s="49" customFormat="1" ht="28.5" hidden="1">
      <c r="A330" s="57" t="s">
        <v>4861</v>
      </c>
      <c r="B330" s="77"/>
      <c r="C330" s="56" t="s">
        <v>4860</v>
      </c>
      <c r="D330" s="55">
        <v>26.20215349413192</v>
      </c>
      <c r="E330" s="55">
        <v>29.011226782340227</v>
      </c>
      <c r="F330" s="55">
        <v>27.972918838471298</v>
      </c>
      <c r="G330" s="55">
        <v>2.2145018343374323</v>
      </c>
      <c r="H330" s="55">
        <v>2.5052014471956334</v>
      </c>
      <c r="I330" s="55">
        <v>2.0243727036520074</v>
      </c>
      <c r="J330" s="55">
        <v>49.89557813481165</v>
      </c>
      <c r="K330" s="55">
        <v>51.725539065619422</v>
      </c>
      <c r="L330" s="55">
        <v>50.503418607221789</v>
      </c>
      <c r="M330" s="55">
        <v>4.0828685557489353</v>
      </c>
      <c r="N330" s="55">
        <v>4.1052297197870802</v>
      </c>
      <c r="O330" s="55">
        <v>4.1497504112868375</v>
      </c>
      <c r="P330" s="55">
        <v>11.808865384615384</v>
      </c>
      <c r="Q330" s="55">
        <v>9.8427407990290892</v>
      </c>
      <c r="R330" s="55">
        <v>12.13</v>
      </c>
      <c r="S330" s="55">
        <v>29.8733137829912</v>
      </c>
      <c r="T330" s="55">
        <v>31.261656891495601</v>
      </c>
      <c r="U330" s="55">
        <v>26.509999999999998</v>
      </c>
      <c r="V330" s="55">
        <v>22.519850488599705</v>
      </c>
      <c r="W330" s="55">
        <v>20.82</v>
      </c>
      <c r="X330" s="55">
        <v>20.9</v>
      </c>
      <c r="Y330" s="55">
        <v>18.108945029317045</v>
      </c>
      <c r="Z330" s="55">
        <v>23.12</v>
      </c>
      <c r="AA330" s="55">
        <v>24.1</v>
      </c>
      <c r="AB330" s="54">
        <v>39.136803734261441</v>
      </c>
      <c r="AC330" s="54">
        <v>39.356267455390572</v>
      </c>
      <c r="AD330" s="54">
        <v>38.604645273888458</v>
      </c>
      <c r="AE330" s="53">
        <f t="shared" si="54"/>
        <v>39.032572154513481</v>
      </c>
      <c r="AF330" s="53">
        <f t="shared" si="55"/>
        <v>50.708178602550959</v>
      </c>
      <c r="AG330" s="53">
        <f t="shared" si="56"/>
        <v>27.728766371647819</v>
      </c>
      <c r="AH330" s="53">
        <f t="shared" si="57"/>
        <v>39.125522320806432</v>
      </c>
      <c r="AI330" s="51">
        <v>286</v>
      </c>
      <c r="AJ330" s="52">
        <f t="shared" si="58"/>
        <v>285</v>
      </c>
      <c r="AK330" s="51"/>
      <c r="AL330" s="51">
        <v>285</v>
      </c>
      <c r="AM330" s="50"/>
    </row>
    <row r="331" spans="1:39" s="49" customFormat="1" hidden="1">
      <c r="A331" s="57" t="s">
        <v>4859</v>
      </c>
      <c r="B331" s="77"/>
      <c r="C331" s="56" t="s">
        <v>4858</v>
      </c>
      <c r="D331" s="55">
        <v>47.83</v>
      </c>
      <c r="E331" s="55">
        <v>47.131697368626291</v>
      </c>
      <c r="F331" s="55">
        <v>46.027923309505113</v>
      </c>
      <c r="G331" s="55">
        <v>4.3205068399999993</v>
      </c>
      <c r="H331" s="55">
        <v>4.257428828391383</v>
      </c>
      <c r="I331" s="55">
        <v>4.0953585224203755</v>
      </c>
      <c r="J331" s="55">
        <v>75.02</v>
      </c>
      <c r="K331" s="55">
        <v>76.59541999999999</v>
      </c>
      <c r="L331" s="55">
        <v>75.400000000000006</v>
      </c>
      <c r="M331" s="55">
        <v>5.83</v>
      </c>
      <c r="N331" s="55">
        <v>5.8358299999999996</v>
      </c>
      <c r="O331" s="55">
        <v>5.7447505608037677</v>
      </c>
      <c r="P331" s="55">
        <v>10.590870098039215</v>
      </c>
      <c r="Q331" s="55">
        <v>10.451849130165192</v>
      </c>
      <c r="R331" s="55">
        <v>21.32</v>
      </c>
      <c r="S331" s="55">
        <v>28.900684931506849</v>
      </c>
      <c r="T331" s="55">
        <v>29.000342465753427</v>
      </c>
      <c r="U331" s="55">
        <v>17.68</v>
      </c>
      <c r="V331" s="55">
        <v>22.519850488599705</v>
      </c>
      <c r="W331" s="55">
        <v>20.82</v>
      </c>
      <c r="X331" s="55">
        <v>20.9</v>
      </c>
      <c r="Y331" s="55">
        <v>18.108945029317045</v>
      </c>
      <c r="Z331" s="55">
        <v>23.12</v>
      </c>
      <c r="AA331" s="55">
        <v>24.1</v>
      </c>
      <c r="AB331" s="54">
        <v>64.861790321516082</v>
      </c>
      <c r="AC331" s="54">
        <v>64.754147777356536</v>
      </c>
      <c r="AD331" s="54">
        <v>63.77765333333334</v>
      </c>
      <c r="AE331" s="53">
        <f t="shared" si="54"/>
        <v>64.464530477401993</v>
      </c>
      <c r="AF331" s="53">
        <f t="shared" si="55"/>
        <v>75.671806666666654</v>
      </c>
      <c r="AG331" s="53">
        <f t="shared" si="56"/>
        <v>46.996540226043805</v>
      </c>
      <c r="AH331" s="53">
        <f t="shared" si="57"/>
        <v>62.899351961878608</v>
      </c>
      <c r="AI331" s="51">
        <v>459</v>
      </c>
      <c r="AJ331" s="52">
        <f t="shared" si="58"/>
        <v>458</v>
      </c>
      <c r="AK331" s="51"/>
      <c r="AL331" s="51">
        <v>458</v>
      </c>
      <c r="AM331" s="50"/>
    </row>
    <row r="332" spans="1:39" s="49" customFormat="1" hidden="1">
      <c r="A332" s="57" t="s">
        <v>4857</v>
      </c>
      <c r="B332" s="77"/>
      <c r="C332" s="56" t="s">
        <v>4856</v>
      </c>
      <c r="D332" s="55">
        <v>71.849999999999994</v>
      </c>
      <c r="E332" s="55">
        <v>71.396394816510366</v>
      </c>
      <c r="F332" s="55">
        <v>69.155544045670652</v>
      </c>
      <c r="G332" s="55">
        <v>8.7799999999999994</v>
      </c>
      <c r="H332" s="55">
        <v>8.7045698885032792</v>
      </c>
      <c r="I332" s="55">
        <v>8.3048973110200368</v>
      </c>
      <c r="J332" s="55">
        <v>105.47</v>
      </c>
      <c r="K332" s="55">
        <v>107.66</v>
      </c>
      <c r="L332" s="55">
        <v>105.18</v>
      </c>
      <c r="M332" s="55">
        <v>8.17</v>
      </c>
      <c r="N332" s="55">
        <v>8.1945099999999993</v>
      </c>
      <c r="O332" s="55">
        <v>8.0057455117963965</v>
      </c>
      <c r="P332" s="55">
        <v>13.983213028169015</v>
      </c>
      <c r="Q332" s="55">
        <v>14.050320520483368</v>
      </c>
      <c r="R332" s="55">
        <v>23.13</v>
      </c>
      <c r="S332" s="55">
        <v>34.590524781341109</v>
      </c>
      <c r="T332" s="55">
        <v>34.500236288582386</v>
      </c>
      <c r="U332" s="55">
        <v>23.73</v>
      </c>
      <c r="V332" s="55">
        <v>22.519850488599705</v>
      </c>
      <c r="W332" s="55">
        <v>20.82</v>
      </c>
      <c r="X332" s="55">
        <v>20.9</v>
      </c>
      <c r="Y332" s="55">
        <v>18.108945029317045</v>
      </c>
      <c r="Z332" s="55">
        <v>23.12</v>
      </c>
      <c r="AA332" s="55">
        <v>24.1</v>
      </c>
      <c r="AB332" s="54">
        <v>92.919362952731461</v>
      </c>
      <c r="AC332" s="54">
        <v>93.124358183620146</v>
      </c>
      <c r="AD332" s="54">
        <v>91.109200000000016</v>
      </c>
      <c r="AE332" s="53">
        <f t="shared" si="54"/>
        <v>92.384307045450541</v>
      </c>
      <c r="AF332" s="53">
        <f t="shared" si="55"/>
        <v>106.10333333333334</v>
      </c>
      <c r="AG332" s="53">
        <f t="shared" si="56"/>
        <v>70.800646287393661</v>
      </c>
      <c r="AH332" s="53">
        <f t="shared" si="57"/>
        <v>90.418148427907013</v>
      </c>
      <c r="AI332" s="51">
        <v>660</v>
      </c>
      <c r="AJ332" s="52">
        <f t="shared" si="58"/>
        <v>659</v>
      </c>
      <c r="AK332" s="51"/>
      <c r="AL332" s="51">
        <v>659</v>
      </c>
      <c r="AM332" s="50"/>
    </row>
    <row r="333" spans="1:39" s="49" customFormat="1" hidden="1">
      <c r="A333" s="57" t="s">
        <v>4855</v>
      </c>
      <c r="B333" s="77"/>
      <c r="C333" s="56" t="s">
        <v>4854</v>
      </c>
      <c r="D333" s="55">
        <v>78.179908284999996</v>
      </c>
      <c r="E333" s="55">
        <v>72.61371529781357</v>
      </c>
      <c r="F333" s="55">
        <v>69.788560422752411</v>
      </c>
      <c r="G333" s="55">
        <v>11.112547446000001</v>
      </c>
      <c r="H333" s="55">
        <v>10.621364838849701</v>
      </c>
      <c r="I333" s="55">
        <v>9.8800000000000008</v>
      </c>
      <c r="J333" s="55">
        <v>111.4</v>
      </c>
      <c r="K333" s="55">
        <v>109.61760000000001</v>
      </c>
      <c r="L333" s="55">
        <v>106.26</v>
      </c>
      <c r="M333" s="55">
        <v>8.69</v>
      </c>
      <c r="N333" s="55">
        <v>8.3771599999999999</v>
      </c>
      <c r="O333" s="55">
        <v>8.120566602443402</v>
      </c>
      <c r="P333" s="55">
        <v>15.455359477124183</v>
      </c>
      <c r="Q333" s="55">
        <v>15.400197584116926</v>
      </c>
      <c r="R333" s="55">
        <v>27.18</v>
      </c>
      <c r="S333" s="55">
        <v>34.150145772594755</v>
      </c>
      <c r="T333" s="55">
        <v>34.20007288629737</v>
      </c>
      <c r="U333" s="55">
        <v>22.97</v>
      </c>
      <c r="V333" s="55">
        <v>22.519850488599705</v>
      </c>
      <c r="W333" s="55">
        <v>20.82</v>
      </c>
      <c r="X333" s="55">
        <v>20.9</v>
      </c>
      <c r="Y333" s="55">
        <v>18.108945029317045</v>
      </c>
      <c r="Z333" s="55">
        <v>23.12</v>
      </c>
      <c r="AA333" s="55">
        <v>24.1</v>
      </c>
      <c r="AB333" s="54">
        <v>98.513660037180259</v>
      </c>
      <c r="AC333" s="54">
        <v>94.799762682233222</v>
      </c>
      <c r="AD333" s="54">
        <v>91.304813333333342</v>
      </c>
      <c r="AE333" s="53">
        <f t="shared" si="54"/>
        <v>94.872745350915594</v>
      </c>
      <c r="AF333" s="53">
        <f t="shared" si="55"/>
        <v>109.09253333333334</v>
      </c>
      <c r="AG333" s="53">
        <f t="shared" si="56"/>
        <v>73.527394668521993</v>
      </c>
      <c r="AH333" s="53">
        <f t="shared" si="57"/>
        <v>93.091354675921622</v>
      </c>
      <c r="AI333" s="51">
        <v>680</v>
      </c>
      <c r="AJ333" s="52">
        <f t="shared" si="58"/>
        <v>678</v>
      </c>
      <c r="AK333" s="51"/>
      <c r="AL333" s="51">
        <v>678</v>
      </c>
      <c r="AM333" s="50"/>
    </row>
    <row r="334" spans="1:39" s="49" customFormat="1" hidden="1">
      <c r="A334" s="57" t="s">
        <v>4853</v>
      </c>
      <c r="B334" s="77"/>
      <c r="C334" s="56" t="s">
        <v>4852</v>
      </c>
      <c r="D334" s="55">
        <v>51.764332600512006</v>
      </c>
      <c r="E334" s="55">
        <v>52.680561287541074</v>
      </c>
      <c r="F334" s="55">
        <v>52.873601641535267</v>
      </c>
      <c r="G334" s="55">
        <v>6.47</v>
      </c>
      <c r="H334" s="55">
        <v>6.4836162281140997</v>
      </c>
      <c r="I334" s="55">
        <v>6.4097638913564241</v>
      </c>
      <c r="J334" s="55">
        <v>108.92308367999999</v>
      </c>
      <c r="K334" s="55">
        <v>112.61</v>
      </c>
      <c r="L334" s="55">
        <v>113.71</v>
      </c>
      <c r="M334" s="55">
        <v>8.0057236149373256</v>
      </c>
      <c r="N334" s="55">
        <v>8.4364315454209535</v>
      </c>
      <c r="O334" s="55">
        <v>8.6051601763293721</v>
      </c>
      <c r="P334" s="55">
        <v>27.689301470588234</v>
      </c>
      <c r="Q334" s="55">
        <v>28.577612394136054</v>
      </c>
      <c r="R334" s="55">
        <v>49.55</v>
      </c>
      <c r="S334" s="55">
        <v>78.223904382470124</v>
      </c>
      <c r="T334" s="55">
        <v>77.310784876059969</v>
      </c>
      <c r="U334" s="55">
        <v>42</v>
      </c>
      <c r="V334" s="55">
        <v>22.519850488599705</v>
      </c>
      <c r="W334" s="55">
        <v>20.82</v>
      </c>
      <c r="X334" s="55">
        <v>20.9</v>
      </c>
      <c r="Y334" s="55">
        <v>18.108945029317045</v>
      </c>
      <c r="Z334" s="55">
        <v>23.12</v>
      </c>
      <c r="AA334" s="55">
        <v>24.1</v>
      </c>
      <c r="AB334" s="54">
        <v>81.721599497438461</v>
      </c>
      <c r="AC334" s="54">
        <v>80.84451684826108</v>
      </c>
      <c r="AD334" s="54">
        <v>86.406066666666661</v>
      </c>
      <c r="AE334" s="53">
        <f t="shared" si="54"/>
        <v>82.990727670788729</v>
      </c>
      <c r="AF334" s="53">
        <f t="shared" si="55"/>
        <v>111.74769456</v>
      </c>
      <c r="AG334" s="53">
        <f t="shared" si="56"/>
        <v>52.43949850986278</v>
      </c>
      <c r="AH334" s="53">
        <f t="shared" si="57"/>
        <v>82.542162102860061</v>
      </c>
      <c r="AI334" s="51">
        <v>603</v>
      </c>
      <c r="AJ334" s="52">
        <f t="shared" si="58"/>
        <v>601</v>
      </c>
      <c r="AK334" s="51"/>
      <c r="AL334" s="51">
        <v>601</v>
      </c>
      <c r="AM334" s="50"/>
    </row>
    <row r="335" spans="1:39" s="49" customFormat="1" hidden="1">
      <c r="A335" s="57" t="s">
        <v>4851</v>
      </c>
      <c r="B335" s="77"/>
      <c r="C335" s="56" t="s">
        <v>4850</v>
      </c>
      <c r="D335" s="55">
        <v>51.43269726338</v>
      </c>
      <c r="E335" s="55">
        <v>52.5663100838402</v>
      </c>
      <c r="F335" s="55">
        <v>52.816862781253093</v>
      </c>
      <c r="G335" s="55">
        <v>6.21</v>
      </c>
      <c r="H335" s="55">
        <v>6.2521313007355497</v>
      </c>
      <c r="I335" s="55">
        <v>6.2577025621073403</v>
      </c>
      <c r="J335" s="55">
        <v>104.21</v>
      </c>
      <c r="K335" s="55">
        <v>105.61</v>
      </c>
      <c r="L335" s="55">
        <v>106.8</v>
      </c>
      <c r="M335" s="55">
        <v>7.5943743880953107</v>
      </c>
      <c r="N335" s="55">
        <v>7.8480264926576941</v>
      </c>
      <c r="O335" s="55">
        <v>8.0128350490035043</v>
      </c>
      <c r="P335" s="55">
        <v>17.604090236686396</v>
      </c>
      <c r="Q335" s="55">
        <v>17.353615253439493</v>
      </c>
      <c r="R335" s="55">
        <v>21.74</v>
      </c>
      <c r="S335" s="55">
        <v>41.201913875598088</v>
      </c>
      <c r="T335" s="55">
        <v>41.400956937799045</v>
      </c>
      <c r="U335" s="55">
        <v>32.31</v>
      </c>
      <c r="V335" s="55">
        <v>22.519850488599705</v>
      </c>
      <c r="W335" s="55">
        <v>20.82</v>
      </c>
      <c r="X335" s="55">
        <v>20.9</v>
      </c>
      <c r="Y335" s="55">
        <v>18.108945029317045</v>
      </c>
      <c r="Z335" s="55">
        <v>23.12</v>
      </c>
      <c r="AA335" s="55">
        <v>24.1</v>
      </c>
      <c r="AB335" s="54">
        <v>88.975804352081909</v>
      </c>
      <c r="AC335" s="54">
        <v>88.030101413619676</v>
      </c>
      <c r="AD335" s="54">
        <v>90.359506666666661</v>
      </c>
      <c r="AE335" s="53">
        <f t="shared" si="54"/>
        <v>89.121804144122748</v>
      </c>
      <c r="AF335" s="53">
        <f t="shared" si="55"/>
        <v>105.54</v>
      </c>
      <c r="AG335" s="53">
        <f t="shared" si="56"/>
        <v>52.2719567094911</v>
      </c>
      <c r="AH335" s="53">
        <f t="shared" si="57"/>
        <v>84.013891249434153</v>
      </c>
      <c r="AI335" s="51">
        <v>614</v>
      </c>
      <c r="AJ335" s="52">
        <f t="shared" si="58"/>
        <v>612</v>
      </c>
      <c r="AK335" s="51"/>
      <c r="AL335" s="51">
        <v>612</v>
      </c>
      <c r="AM335" s="50"/>
    </row>
    <row r="336" spans="1:39" s="49" customFormat="1" hidden="1">
      <c r="A336" s="57" t="s">
        <v>4849</v>
      </c>
      <c r="B336" s="77"/>
      <c r="C336" s="56" t="s">
        <v>4848</v>
      </c>
      <c r="D336" s="55">
        <v>39.562261426499994</v>
      </c>
      <c r="E336" s="55">
        <v>38.779632195508739</v>
      </c>
      <c r="F336" s="55">
        <v>39.258762209728133</v>
      </c>
      <c r="G336" s="55">
        <v>4.5999999999999996</v>
      </c>
      <c r="H336" s="55">
        <v>4.5090000000000003</v>
      </c>
      <c r="I336" s="55">
        <v>4.4962389416834894</v>
      </c>
      <c r="J336" s="55">
        <v>65.27</v>
      </c>
      <c r="K336" s="55">
        <v>65.53</v>
      </c>
      <c r="L336" s="55">
        <v>66.849999999999994</v>
      </c>
      <c r="M336" s="55">
        <v>4.92</v>
      </c>
      <c r="N336" s="55">
        <v>4.9395985904703545</v>
      </c>
      <c r="O336" s="55">
        <v>5.0390991267044587</v>
      </c>
      <c r="P336" s="55">
        <v>24.32371308016878</v>
      </c>
      <c r="Q336" s="55">
        <v>24.102038810175529</v>
      </c>
      <c r="R336" s="55">
        <v>25.48</v>
      </c>
      <c r="S336" s="55">
        <v>28.951530612244902</v>
      </c>
      <c r="T336" s="55">
        <v>29.100765306122451</v>
      </c>
      <c r="U336" s="55">
        <v>23.05</v>
      </c>
      <c r="V336" s="55">
        <v>22.519850488599705</v>
      </c>
      <c r="W336" s="55">
        <v>20.82</v>
      </c>
      <c r="X336" s="55">
        <v>20.9</v>
      </c>
      <c r="Y336" s="55">
        <v>18.108945029317045</v>
      </c>
      <c r="Z336" s="55">
        <v>23.12</v>
      </c>
      <c r="AA336" s="55">
        <v>24.1</v>
      </c>
      <c r="AB336" s="54">
        <v>50.976025889803587</v>
      </c>
      <c r="AC336" s="54">
        <v>49.868478107927928</v>
      </c>
      <c r="AD336" s="54">
        <v>52.342839999999995</v>
      </c>
      <c r="AE336" s="53">
        <f t="shared" si="54"/>
        <v>51.062447999243837</v>
      </c>
      <c r="AF336" s="53">
        <f t="shared" si="55"/>
        <v>65.88333333333334</v>
      </c>
      <c r="AG336" s="53">
        <f t="shared" si="56"/>
        <v>39.200218610578958</v>
      </c>
      <c r="AH336" s="53">
        <f t="shared" si="57"/>
        <v>51.802111985599993</v>
      </c>
      <c r="AI336" s="51">
        <v>378</v>
      </c>
      <c r="AJ336" s="52">
        <f t="shared" si="58"/>
        <v>377</v>
      </c>
      <c r="AK336" s="51"/>
      <c r="AL336" s="51">
        <v>377</v>
      </c>
      <c r="AM336" s="50"/>
    </row>
    <row r="337" spans="1:39" s="49" customFormat="1" hidden="1">
      <c r="A337" s="57" t="s">
        <v>4847</v>
      </c>
      <c r="B337" s="77"/>
      <c r="C337" s="56" t="s">
        <v>4846</v>
      </c>
      <c r="D337" s="55">
        <v>63.93</v>
      </c>
      <c r="E337" s="55">
        <v>64.291502183736753</v>
      </c>
      <c r="F337" s="55">
        <v>62.349476809356787</v>
      </c>
      <c r="G337" s="55">
        <v>7.12</v>
      </c>
      <c r="H337" s="55">
        <v>7.1402611535774403</v>
      </c>
      <c r="I337" s="55">
        <v>6.8207097222024267</v>
      </c>
      <c r="J337" s="55">
        <v>118.78</v>
      </c>
      <c r="K337" s="55">
        <v>116.88</v>
      </c>
      <c r="L337" s="55">
        <v>114.16</v>
      </c>
      <c r="M337" s="55">
        <v>8.84</v>
      </c>
      <c r="N337" s="55">
        <v>8.8223199999999995</v>
      </c>
      <c r="O337" s="55">
        <v>8.6170093360711828</v>
      </c>
      <c r="P337" s="55">
        <v>39.527902486910989</v>
      </c>
      <c r="Q337" s="55">
        <v>39.05570894116854</v>
      </c>
      <c r="R337" s="55">
        <v>51.33</v>
      </c>
      <c r="S337" s="55">
        <v>72.300275482093667</v>
      </c>
      <c r="T337" s="55">
        <v>72.400137741046819</v>
      </c>
      <c r="U337" s="55">
        <v>47.769999999999996</v>
      </c>
      <c r="V337" s="55">
        <v>22.519850488599705</v>
      </c>
      <c r="W337" s="55">
        <v>20.82</v>
      </c>
      <c r="X337" s="55">
        <v>20.9</v>
      </c>
      <c r="Y337" s="55">
        <v>18.108945029317045</v>
      </c>
      <c r="Z337" s="55">
        <v>23.12</v>
      </c>
      <c r="AA337" s="55">
        <v>24.1</v>
      </c>
      <c r="AB337" s="54">
        <v>89.454077754094712</v>
      </c>
      <c r="AC337" s="54">
        <v>83.71958607029157</v>
      </c>
      <c r="AD337" s="54">
        <v>84.505946666666659</v>
      </c>
      <c r="AE337" s="53">
        <f t="shared" si="54"/>
        <v>85.893203497017666</v>
      </c>
      <c r="AF337" s="53">
        <f t="shared" si="55"/>
        <v>116.60666666666667</v>
      </c>
      <c r="AG337" s="53">
        <f t="shared" si="56"/>
        <v>63.523659664364516</v>
      </c>
      <c r="AH337" s="53">
        <f t="shared" si="57"/>
        <v>87.979183331266626</v>
      </c>
      <c r="AI337" s="51">
        <v>643</v>
      </c>
      <c r="AJ337" s="52">
        <f t="shared" si="58"/>
        <v>641</v>
      </c>
      <c r="AK337" s="51"/>
      <c r="AL337" s="51">
        <v>641</v>
      </c>
      <c r="AM337" s="50"/>
    </row>
    <row r="338" spans="1:39" s="49" customFormat="1" hidden="1">
      <c r="A338" s="57" t="s">
        <v>4845</v>
      </c>
      <c r="B338" s="77"/>
      <c r="C338" s="56" t="s">
        <v>4844</v>
      </c>
      <c r="D338" s="55">
        <v>47.71</v>
      </c>
      <c r="E338" s="55">
        <v>46.483412299267947</v>
      </c>
      <c r="F338" s="55">
        <v>47.850048194870801</v>
      </c>
      <c r="G338" s="55">
        <v>4.95</v>
      </c>
      <c r="H338" s="55">
        <v>4.8508100000000001</v>
      </c>
      <c r="I338" s="55">
        <v>4.8688921686594</v>
      </c>
      <c r="J338" s="55">
        <v>80.489999999999995</v>
      </c>
      <c r="K338" s="55">
        <v>79.765589999999989</v>
      </c>
      <c r="L338" s="55">
        <v>83.58</v>
      </c>
      <c r="M338" s="55">
        <v>6.23</v>
      </c>
      <c r="N338" s="55">
        <v>6.0555600000000007</v>
      </c>
      <c r="O338" s="55">
        <v>6.3451383585327967</v>
      </c>
      <c r="P338" s="55">
        <v>15.855281250000001</v>
      </c>
      <c r="Q338" s="55">
        <v>15.900126482950977</v>
      </c>
      <c r="R338" s="55">
        <v>24.62</v>
      </c>
      <c r="S338" s="55">
        <v>41.39043795620438</v>
      </c>
      <c r="T338" s="55">
        <v>41.30019717577661</v>
      </c>
      <c r="U338" s="55">
        <v>27.539999999999996</v>
      </c>
      <c r="V338" s="55">
        <v>22.519850488599705</v>
      </c>
      <c r="W338" s="55">
        <v>20.82</v>
      </c>
      <c r="X338" s="55">
        <v>20.9</v>
      </c>
      <c r="Y338" s="55">
        <v>18.108945029317045</v>
      </c>
      <c r="Z338" s="55">
        <v>23.12</v>
      </c>
      <c r="AA338" s="55">
        <v>24.1</v>
      </c>
      <c r="AB338" s="54">
        <v>65.735390281427186</v>
      </c>
      <c r="AC338" s="54">
        <v>62.620240772280056</v>
      </c>
      <c r="AD338" s="54">
        <v>67.869706666666673</v>
      </c>
      <c r="AE338" s="53">
        <f t="shared" si="54"/>
        <v>65.4084459067913</v>
      </c>
      <c r="AF338" s="53">
        <f t="shared" si="55"/>
        <v>81.278529999999989</v>
      </c>
      <c r="AG338" s="53">
        <f t="shared" si="56"/>
        <v>47.347820164712914</v>
      </c>
      <c r="AH338" s="53">
        <f t="shared" si="57"/>
        <v>64.860810494573883</v>
      </c>
      <c r="AI338" s="51">
        <v>474</v>
      </c>
      <c r="AJ338" s="52">
        <f t="shared" si="58"/>
        <v>472</v>
      </c>
      <c r="AK338" s="51"/>
      <c r="AL338" s="51">
        <v>472</v>
      </c>
      <c r="AM338" s="50"/>
    </row>
    <row r="339" spans="1:39" s="49" customFormat="1" hidden="1">
      <c r="A339" s="57" t="s">
        <v>4843</v>
      </c>
      <c r="B339" s="77"/>
      <c r="C339" s="56" t="s">
        <v>4842</v>
      </c>
      <c r="D339" s="55">
        <v>55.009430253599987</v>
      </c>
      <c r="E339" s="55">
        <v>53.58388011359645</v>
      </c>
      <c r="F339" s="55">
        <v>51.336677177658061</v>
      </c>
      <c r="G339" s="55">
        <v>6.2</v>
      </c>
      <c r="H339" s="55">
        <v>6.1193291690664999</v>
      </c>
      <c r="I339" s="55">
        <v>5.8747560469446896</v>
      </c>
      <c r="J339" s="55">
        <v>96.6</v>
      </c>
      <c r="K339" s="55">
        <v>98.754179999999991</v>
      </c>
      <c r="L339" s="55">
        <v>95.28</v>
      </c>
      <c r="M339" s="55">
        <v>7.5</v>
      </c>
      <c r="N339" s="55">
        <v>7.5075000000000003</v>
      </c>
      <c r="O339" s="55">
        <v>7.2433855458067713</v>
      </c>
      <c r="P339" s="55">
        <v>36.829926721033118</v>
      </c>
      <c r="Q339" s="55">
        <v>36.785061978623965</v>
      </c>
      <c r="R339" s="55">
        <v>68.13</v>
      </c>
      <c r="S339" s="55">
        <v>68.383265277413983</v>
      </c>
      <c r="T339" s="55">
        <v>68.315077097159502</v>
      </c>
      <c r="U339" s="55">
        <v>37.820000000000007</v>
      </c>
      <c r="V339" s="55">
        <v>22.519850488599705</v>
      </c>
      <c r="W339" s="55">
        <v>20.82</v>
      </c>
      <c r="X339" s="55">
        <v>20.9</v>
      </c>
      <c r="Y339" s="55">
        <v>18.108945029317045</v>
      </c>
      <c r="Z339" s="55">
        <v>23.12</v>
      </c>
      <c r="AA339" s="55">
        <v>24.1</v>
      </c>
      <c r="AB339" s="54">
        <v>69.029956865364738</v>
      </c>
      <c r="AC339" s="54">
        <v>67.483385694916279</v>
      </c>
      <c r="AD339" s="54">
        <v>64.141613333333339</v>
      </c>
      <c r="AE339" s="53">
        <f t="shared" si="54"/>
        <v>66.884985297871452</v>
      </c>
      <c r="AF339" s="53">
        <f t="shared" si="55"/>
        <v>96.878060000000005</v>
      </c>
      <c r="AG339" s="53">
        <f t="shared" si="56"/>
        <v>53.309995848284835</v>
      </c>
      <c r="AH339" s="53">
        <f t="shared" si="57"/>
        <v>70.989506611006931</v>
      </c>
      <c r="AI339" s="51">
        <v>519</v>
      </c>
      <c r="AJ339" s="52">
        <f t="shared" si="58"/>
        <v>517</v>
      </c>
      <c r="AK339" s="51"/>
      <c r="AL339" s="51">
        <v>517</v>
      </c>
      <c r="AM339" s="50"/>
    </row>
    <row r="340" spans="1:39" s="49" customFormat="1" hidden="1">
      <c r="A340" s="57" t="s">
        <v>4841</v>
      </c>
      <c r="B340" s="77"/>
      <c r="C340" s="56" t="s">
        <v>4840</v>
      </c>
      <c r="D340" s="55">
        <v>60.14</v>
      </c>
      <c r="E340" s="55">
        <v>60.585649512404032</v>
      </c>
      <c r="F340" s="55">
        <v>59.619766244243202</v>
      </c>
      <c r="G340" s="55">
        <v>5.1819809587200005</v>
      </c>
      <c r="H340" s="55">
        <v>5.1738048129300998</v>
      </c>
      <c r="I340" s="55">
        <v>5.014951898385176</v>
      </c>
      <c r="J340" s="55">
        <v>99.4</v>
      </c>
      <c r="K340" s="55">
        <v>102.56</v>
      </c>
      <c r="L340" s="55">
        <v>101.7</v>
      </c>
      <c r="M340" s="55">
        <v>8.2663614454651455</v>
      </c>
      <c r="N340" s="55">
        <v>8.3324923370288673</v>
      </c>
      <c r="O340" s="55">
        <v>8.0325226128958285</v>
      </c>
      <c r="P340" s="55">
        <v>20.966892523364489</v>
      </c>
      <c r="Q340" s="55">
        <v>21.10085042637699</v>
      </c>
      <c r="R340" s="55">
        <v>32.64</v>
      </c>
      <c r="S340" s="55">
        <v>44.627562642369021</v>
      </c>
      <c r="T340" s="55">
        <v>44.401154489166466</v>
      </c>
      <c r="U340" s="55">
        <v>30.089999999999996</v>
      </c>
      <c r="V340" s="55">
        <v>22.519850488599705</v>
      </c>
      <c r="W340" s="55">
        <v>20.82</v>
      </c>
      <c r="X340" s="55">
        <v>20.9</v>
      </c>
      <c r="Y340" s="55">
        <v>18.108945029317045</v>
      </c>
      <c r="Z340" s="55">
        <v>23.12</v>
      </c>
      <c r="AA340" s="55">
        <v>24.1</v>
      </c>
      <c r="AB340" s="54">
        <v>82.3289418197364</v>
      </c>
      <c r="AC340" s="54">
        <v>83.015008031110696</v>
      </c>
      <c r="AD340" s="54">
        <v>82.935400000000001</v>
      </c>
      <c r="AE340" s="53">
        <f t="shared" si="54"/>
        <v>82.759783283615704</v>
      </c>
      <c r="AF340" s="53">
        <f t="shared" si="55"/>
        <v>101.22000000000001</v>
      </c>
      <c r="AG340" s="53">
        <f t="shared" si="56"/>
        <v>60.115138585549083</v>
      </c>
      <c r="AH340" s="53">
        <f t="shared" si="57"/>
        <v>81.713676288195117</v>
      </c>
      <c r="AI340" s="51">
        <v>597</v>
      </c>
      <c r="AJ340" s="52">
        <f t="shared" si="58"/>
        <v>595</v>
      </c>
      <c r="AK340" s="51"/>
      <c r="AL340" s="51">
        <v>595</v>
      </c>
      <c r="AM340" s="50"/>
    </row>
    <row r="341" spans="1:39" s="49" customFormat="1" hidden="1">
      <c r="A341" s="57" t="s">
        <v>4839</v>
      </c>
      <c r="B341" s="77"/>
      <c r="C341" s="56" t="s">
        <v>4838</v>
      </c>
      <c r="D341" s="55">
        <v>46.849267355615993</v>
      </c>
      <c r="E341" s="55">
        <v>48.903881338645604</v>
      </c>
      <c r="F341" s="55">
        <v>48.107768771472159</v>
      </c>
      <c r="G341" s="55">
        <v>5.01</v>
      </c>
      <c r="H341" s="55">
        <v>4.9129717759444196</v>
      </c>
      <c r="I341" s="55">
        <v>4.6604979840580096</v>
      </c>
      <c r="J341" s="55">
        <v>92.12</v>
      </c>
      <c r="K341" s="55">
        <v>96.16</v>
      </c>
      <c r="L341" s="55">
        <v>95.22</v>
      </c>
      <c r="M341" s="55">
        <v>6.7</v>
      </c>
      <c r="N341" s="55">
        <v>7.1221000000000005</v>
      </c>
      <c r="O341" s="55">
        <v>7.1149779000000004</v>
      </c>
      <c r="P341" s="55">
        <v>14.027579787234043</v>
      </c>
      <c r="Q341" s="55">
        <v>14.050035891482548</v>
      </c>
      <c r="R341" s="55">
        <v>21.55</v>
      </c>
      <c r="S341" s="55">
        <v>48.145093750000001</v>
      </c>
      <c r="T341" s="55">
        <v>48.100042196272611</v>
      </c>
      <c r="U341" s="55">
        <v>35.89</v>
      </c>
      <c r="V341" s="55">
        <v>22.519850488599705</v>
      </c>
      <c r="W341" s="55">
        <v>20.82</v>
      </c>
      <c r="X341" s="55">
        <v>20.9</v>
      </c>
      <c r="Y341" s="55">
        <v>18.108945029317045</v>
      </c>
      <c r="Z341" s="55">
        <v>23.12</v>
      </c>
      <c r="AA341" s="55">
        <v>24.1</v>
      </c>
      <c r="AB341" s="54">
        <v>76.283255257660272</v>
      </c>
      <c r="AC341" s="54">
        <v>77.432070362153468</v>
      </c>
      <c r="AD341" s="54">
        <v>77.682079999999999</v>
      </c>
      <c r="AE341" s="53">
        <f t="shared" si="54"/>
        <v>77.132468539937918</v>
      </c>
      <c r="AF341" s="53">
        <f t="shared" si="55"/>
        <v>94.5</v>
      </c>
      <c r="AG341" s="53">
        <f t="shared" si="56"/>
        <v>47.953639155244588</v>
      </c>
      <c r="AH341" s="53">
        <f t="shared" si="57"/>
        <v>74.179644058780099</v>
      </c>
      <c r="AI341" s="51">
        <v>542</v>
      </c>
      <c r="AJ341" s="52">
        <f t="shared" si="58"/>
        <v>540</v>
      </c>
      <c r="AK341" s="51"/>
      <c r="AL341" s="51">
        <v>540</v>
      </c>
      <c r="AM341" s="50"/>
    </row>
    <row r="342" spans="1:39" s="49" customFormat="1" hidden="1">
      <c r="A342" s="57" t="s">
        <v>4837</v>
      </c>
      <c r="B342" s="77"/>
      <c r="C342" s="56" t="s">
        <v>4836</v>
      </c>
      <c r="D342" s="55">
        <v>79.239999999999995</v>
      </c>
      <c r="E342" s="55">
        <v>76.655672435669047</v>
      </c>
      <c r="F342" s="55">
        <v>76.40688959507726</v>
      </c>
      <c r="G342" s="55">
        <v>8.01</v>
      </c>
      <c r="H342" s="55">
        <v>7.8262445856999996</v>
      </c>
      <c r="I342" s="55">
        <v>7.5838321574689003</v>
      </c>
      <c r="J342" s="55">
        <v>123.24</v>
      </c>
      <c r="K342" s="55">
        <v>126.56747999999999</v>
      </c>
      <c r="L342" s="55">
        <v>127.15</v>
      </c>
      <c r="M342" s="55">
        <v>9.81</v>
      </c>
      <c r="N342" s="55">
        <v>9.84924</v>
      </c>
      <c r="O342" s="55">
        <v>9.8945705958592214</v>
      </c>
      <c r="P342" s="55">
        <v>36.442020348837211</v>
      </c>
      <c r="Q342" s="55">
        <v>35.714807271823013</v>
      </c>
      <c r="R342" s="55">
        <v>52.86</v>
      </c>
      <c r="S342" s="55">
        <v>69.845064562410329</v>
      </c>
      <c r="T342" s="55">
        <v>69.800029057247599</v>
      </c>
      <c r="U342" s="55">
        <v>48.69</v>
      </c>
      <c r="V342" s="55">
        <v>22.519850488599705</v>
      </c>
      <c r="W342" s="55">
        <v>20.82</v>
      </c>
      <c r="X342" s="55">
        <v>20.9</v>
      </c>
      <c r="Y342" s="55">
        <v>18.108945029317045</v>
      </c>
      <c r="Z342" s="55">
        <v>23.12</v>
      </c>
      <c r="AA342" s="55">
        <v>24.1</v>
      </c>
      <c r="AB342" s="54">
        <v>95.433476206825191</v>
      </c>
      <c r="AC342" s="54">
        <v>95.136027210627731</v>
      </c>
      <c r="AD342" s="54">
        <v>96.773960000000002</v>
      </c>
      <c r="AE342" s="53">
        <f t="shared" si="54"/>
        <v>95.781154472484317</v>
      </c>
      <c r="AF342" s="53">
        <f t="shared" si="55"/>
        <v>125.65249333333334</v>
      </c>
      <c r="AG342" s="53">
        <f t="shared" si="56"/>
        <v>77.434187343582096</v>
      </c>
      <c r="AH342" s="53">
        <f t="shared" si="57"/>
        <v>98.662247405471021</v>
      </c>
      <c r="AI342" s="51">
        <v>721</v>
      </c>
      <c r="AJ342" s="52">
        <f t="shared" si="58"/>
        <v>719</v>
      </c>
      <c r="AK342" s="51"/>
      <c r="AL342" s="51">
        <v>719</v>
      </c>
      <c r="AM342" s="50"/>
    </row>
    <row r="343" spans="1:39" s="49" customFormat="1" hidden="1">
      <c r="A343" s="57" t="s">
        <v>4835</v>
      </c>
      <c r="B343" s="77"/>
      <c r="C343" s="56" t="s">
        <v>4834</v>
      </c>
      <c r="D343" s="55">
        <v>39.04</v>
      </c>
      <c r="E343" s="55">
        <v>38.96155614460293</v>
      </c>
      <c r="F343" s="55">
        <v>40.239529596872991</v>
      </c>
      <c r="G343" s="55">
        <v>3.87</v>
      </c>
      <c r="H343" s="55">
        <v>3.8222393134254999</v>
      </c>
      <c r="I343" s="55">
        <v>3.8883979566154756</v>
      </c>
      <c r="J343" s="55">
        <v>68.91</v>
      </c>
      <c r="K343" s="55">
        <v>70.33</v>
      </c>
      <c r="L343" s="55">
        <v>73.16</v>
      </c>
      <c r="M343" s="55">
        <v>5.22</v>
      </c>
      <c r="N343" s="55">
        <v>5.3275663909447095</v>
      </c>
      <c r="O343" s="55">
        <v>5.5419416630387452</v>
      </c>
      <c r="P343" s="55">
        <v>15.527572115384617</v>
      </c>
      <c r="Q343" s="55">
        <v>15.550032441491732</v>
      </c>
      <c r="R343" s="55">
        <v>28.84</v>
      </c>
      <c r="S343" s="55">
        <v>47.9</v>
      </c>
      <c r="T343" s="55">
        <v>47.9</v>
      </c>
      <c r="U343" s="55">
        <v>29.080000000000002</v>
      </c>
      <c r="V343" s="55">
        <v>22.519850488599705</v>
      </c>
      <c r="W343" s="55">
        <v>20.82</v>
      </c>
      <c r="X343" s="55">
        <v>20.9</v>
      </c>
      <c r="Y343" s="55">
        <v>18.108945029317045</v>
      </c>
      <c r="Z343" s="55">
        <v>23.12</v>
      </c>
      <c r="AA343" s="55">
        <v>24.1</v>
      </c>
      <c r="AB343" s="54">
        <v>52.682039074750691</v>
      </c>
      <c r="AC343" s="54">
        <v>51.247337660908556</v>
      </c>
      <c r="AD343" s="54">
        <v>55.778880000000001</v>
      </c>
      <c r="AE343" s="53">
        <f t="shared" si="54"/>
        <v>53.23608557855308</v>
      </c>
      <c r="AF343" s="53">
        <f t="shared" si="55"/>
        <v>70.8</v>
      </c>
      <c r="AG343" s="53">
        <f t="shared" si="56"/>
        <v>39.413695247158643</v>
      </c>
      <c r="AH343" s="53">
        <f t="shared" si="57"/>
        <v>54.1714666010662</v>
      </c>
      <c r="AI343" s="51">
        <v>396</v>
      </c>
      <c r="AJ343" s="52">
        <f t="shared" si="58"/>
        <v>395</v>
      </c>
      <c r="AK343" s="51"/>
      <c r="AL343" s="51">
        <v>395</v>
      </c>
      <c r="AM343" s="50"/>
    </row>
    <row r="344" spans="1:39" s="49" customFormat="1" hidden="1">
      <c r="A344" s="57" t="s">
        <v>4833</v>
      </c>
      <c r="B344" s="77"/>
      <c r="C344" s="56" t="s">
        <v>4832</v>
      </c>
      <c r="D344" s="55">
        <v>55.81</v>
      </c>
      <c r="E344" s="55">
        <v>55.498434493407771</v>
      </c>
      <c r="F344" s="55">
        <v>53.617751664507075</v>
      </c>
      <c r="G344" s="55">
        <v>5.1594692123029997</v>
      </c>
      <c r="H344" s="55">
        <v>5.1665903955420003</v>
      </c>
      <c r="I344" s="55">
        <v>4.9166368179467108</v>
      </c>
      <c r="J344" s="55">
        <v>84.19</v>
      </c>
      <c r="K344" s="55">
        <v>83.72</v>
      </c>
      <c r="L344" s="55">
        <v>81.58</v>
      </c>
      <c r="M344" s="55">
        <v>6.32</v>
      </c>
      <c r="N344" s="55">
        <v>6.2847178999881219</v>
      </c>
      <c r="O344" s="55">
        <v>6.1240717424872315</v>
      </c>
      <c r="P344" s="55">
        <v>30.488506205673758</v>
      </c>
      <c r="Q344" s="55">
        <v>29.672443654942938</v>
      </c>
      <c r="R344" s="55">
        <v>38.9</v>
      </c>
      <c r="S344" s="55">
        <v>74.635545822102415</v>
      </c>
      <c r="T344" s="55">
        <v>74.500245718893282</v>
      </c>
      <c r="U344" s="55">
        <v>49.110000000000007</v>
      </c>
      <c r="V344" s="55">
        <v>22.519850488599705</v>
      </c>
      <c r="W344" s="55">
        <v>20.82</v>
      </c>
      <c r="X344" s="55">
        <v>20.9</v>
      </c>
      <c r="Y344" s="55">
        <v>18.108945029317045</v>
      </c>
      <c r="Z344" s="55">
        <v>23.12</v>
      </c>
      <c r="AA344" s="55">
        <v>24.1</v>
      </c>
      <c r="AB344" s="54">
        <v>57.014432028026086</v>
      </c>
      <c r="AC344" s="54">
        <v>52.516987227777001</v>
      </c>
      <c r="AD344" s="54">
        <v>54.959186666666668</v>
      </c>
      <c r="AE344" s="53">
        <f t="shared" si="54"/>
        <v>54.83020197415658</v>
      </c>
      <c r="AF344" s="53">
        <f t="shared" si="55"/>
        <v>83.163333333333341</v>
      </c>
      <c r="AG344" s="53">
        <f t="shared" si="56"/>
        <v>54.975395385971616</v>
      </c>
      <c r="AH344" s="53">
        <f t="shared" si="57"/>
        <v>61.949783166904531</v>
      </c>
      <c r="AI344" s="51">
        <v>452</v>
      </c>
      <c r="AJ344" s="52">
        <f t="shared" si="58"/>
        <v>451</v>
      </c>
      <c r="AK344" s="51"/>
      <c r="AL344" s="51">
        <v>451</v>
      </c>
      <c r="AM344" s="50"/>
    </row>
    <row r="345" spans="1:39" s="49" customFormat="1" hidden="1">
      <c r="A345" s="57" t="s">
        <v>4831</v>
      </c>
      <c r="B345" s="77"/>
      <c r="C345" s="56" t="s">
        <v>4830</v>
      </c>
      <c r="D345" s="55">
        <v>50.48</v>
      </c>
      <c r="E345" s="55">
        <v>49.972756713502491</v>
      </c>
      <c r="F345" s="55">
        <v>51.852949653701749</v>
      </c>
      <c r="G345" s="55">
        <v>4.66363188468</v>
      </c>
      <c r="H345" s="55">
        <v>4.6984101519000001</v>
      </c>
      <c r="I345" s="55">
        <v>4.8020570499803643</v>
      </c>
      <c r="J345" s="55">
        <v>66.209109749999996</v>
      </c>
      <c r="K345" s="55">
        <v>68.566154057099993</v>
      </c>
      <c r="L345" s="55">
        <v>71.819999999999993</v>
      </c>
      <c r="M345" s="55">
        <v>4.9793581028372751</v>
      </c>
      <c r="N345" s="55">
        <v>5.1735530688479292</v>
      </c>
      <c r="O345" s="55">
        <v>5.4190669801200979</v>
      </c>
      <c r="P345" s="55">
        <v>43.803534946236553</v>
      </c>
      <c r="Q345" s="55">
        <v>41.435350546721729</v>
      </c>
      <c r="R345" s="55">
        <v>43.3</v>
      </c>
      <c r="S345" s="55">
        <v>99.293536121673</v>
      </c>
      <c r="T345" s="55">
        <v>99.293536121673</v>
      </c>
      <c r="U345" s="55">
        <v>63.69</v>
      </c>
      <c r="V345" s="55">
        <v>22.519850488599705</v>
      </c>
      <c r="W345" s="55">
        <v>20.82</v>
      </c>
      <c r="X345" s="55">
        <v>20.9</v>
      </c>
      <c r="Y345" s="55">
        <v>18.108945029317045</v>
      </c>
      <c r="Z345" s="55">
        <v>23.12</v>
      </c>
      <c r="AA345" s="55">
        <v>24.1</v>
      </c>
      <c r="AB345" s="54">
        <v>29.081773146596234</v>
      </c>
      <c r="AC345" s="54">
        <v>26.454813343555649</v>
      </c>
      <c r="AD345" s="54">
        <v>39.288013333333325</v>
      </c>
      <c r="AE345" s="53">
        <f t="shared" si="54"/>
        <v>31.608199941161732</v>
      </c>
      <c r="AF345" s="53">
        <f t="shared" si="55"/>
        <v>68.865087935699989</v>
      </c>
      <c r="AG345" s="53">
        <f t="shared" si="56"/>
        <v>50.768568789068077</v>
      </c>
      <c r="AH345" s="53">
        <f t="shared" si="57"/>
        <v>45.712514151772879</v>
      </c>
      <c r="AI345" s="51">
        <v>334</v>
      </c>
      <c r="AJ345" s="52">
        <f t="shared" si="58"/>
        <v>333</v>
      </c>
      <c r="AK345" s="51"/>
      <c r="AL345" s="51">
        <v>333</v>
      </c>
      <c r="AM345" s="50"/>
    </row>
    <row r="346" spans="1:39" s="49" customFormat="1" hidden="1">
      <c r="A346" s="57" t="s">
        <v>4829</v>
      </c>
      <c r="B346" s="77"/>
      <c r="C346" s="56" t="s">
        <v>4828</v>
      </c>
      <c r="D346" s="55">
        <v>66.569999999999993</v>
      </c>
      <c r="E346" s="55">
        <v>66.623255999999984</v>
      </c>
      <c r="F346" s="55">
        <v>64.784731553000071</v>
      </c>
      <c r="G346" s="55">
        <v>7.41</v>
      </c>
      <c r="H346" s="55">
        <v>7.4015898097399999</v>
      </c>
      <c r="I346" s="55">
        <v>7.1893766998731703</v>
      </c>
      <c r="J346" s="55">
        <v>124.04</v>
      </c>
      <c r="K346" s="55">
        <v>128.36000000000001</v>
      </c>
      <c r="L346" s="55">
        <v>125.66</v>
      </c>
      <c r="M346" s="55">
        <v>9.82</v>
      </c>
      <c r="N346" s="55">
        <v>9.9378399999999996</v>
      </c>
      <c r="O346" s="55">
        <v>9.7288016079775623</v>
      </c>
      <c r="P346" s="55">
        <v>13.642032894736843</v>
      </c>
      <c r="Q346" s="55">
        <v>15.212037004182925</v>
      </c>
      <c r="R346" s="55">
        <v>36.61</v>
      </c>
      <c r="S346" s="55">
        <v>65.845068493150677</v>
      </c>
      <c r="T346" s="55">
        <v>65.800030826602693</v>
      </c>
      <c r="U346" s="55">
        <v>40.849999999999994</v>
      </c>
      <c r="V346" s="55">
        <v>22.519850488599705</v>
      </c>
      <c r="W346" s="55">
        <v>20.82</v>
      </c>
      <c r="X346" s="55">
        <v>20.9</v>
      </c>
      <c r="Y346" s="55">
        <v>18.108945029317045</v>
      </c>
      <c r="Z346" s="55">
        <v>23.12</v>
      </c>
      <c r="AA346" s="55">
        <v>24.1</v>
      </c>
      <c r="AB346" s="54">
        <v>104.04531644074515</v>
      </c>
      <c r="AC346" s="54">
        <v>103.85318235815811</v>
      </c>
      <c r="AD346" s="54">
        <v>102.33154666666667</v>
      </c>
      <c r="AE346" s="53">
        <f t="shared" si="54"/>
        <v>103.41001515518997</v>
      </c>
      <c r="AF346" s="53">
        <f t="shared" si="55"/>
        <v>126.02000000000002</v>
      </c>
      <c r="AG346" s="53">
        <f t="shared" si="56"/>
        <v>65.992662517666687</v>
      </c>
      <c r="AH346" s="53">
        <f t="shared" si="57"/>
        <v>99.708173207011669</v>
      </c>
      <c r="AI346" s="51">
        <v>728</v>
      </c>
      <c r="AJ346" s="52">
        <f t="shared" si="58"/>
        <v>726</v>
      </c>
      <c r="AK346" s="51"/>
      <c r="AL346" s="51">
        <v>726</v>
      </c>
      <c r="AM346" s="50"/>
    </row>
    <row r="347" spans="1:39" s="49" customFormat="1" hidden="1">
      <c r="A347" s="57" t="s">
        <v>4827</v>
      </c>
      <c r="B347" s="77"/>
      <c r="C347" s="56" t="s">
        <v>4826</v>
      </c>
      <c r="D347" s="55">
        <v>37.452800000000003</v>
      </c>
      <c r="E347" s="55">
        <v>37.467781120000005</v>
      </c>
      <c r="F347" s="55">
        <v>37.594036310529958</v>
      </c>
      <c r="G347" s="55">
        <v>3.77</v>
      </c>
      <c r="H347" s="55">
        <v>3.7504333874551801</v>
      </c>
      <c r="I347" s="55">
        <v>3.7066251553353444</v>
      </c>
      <c r="J347" s="55">
        <v>60.18</v>
      </c>
      <c r="K347" s="55">
        <v>64.344455999999994</v>
      </c>
      <c r="L347" s="55">
        <v>65.05</v>
      </c>
      <c r="M347" s="55">
        <v>4.58</v>
      </c>
      <c r="N347" s="55">
        <v>4.8502200000000002</v>
      </c>
      <c r="O347" s="55">
        <v>4.9034031929650626</v>
      </c>
      <c r="P347" s="55">
        <v>24.551116071428574</v>
      </c>
      <c r="Q347" s="55">
        <v>24.75162427890848</v>
      </c>
      <c r="R347" s="55">
        <v>33.590000000000003</v>
      </c>
      <c r="S347" s="55">
        <v>78.645057324840764</v>
      </c>
      <c r="T347" s="55">
        <v>78.600025799460724</v>
      </c>
      <c r="U347" s="55">
        <v>54.56</v>
      </c>
      <c r="V347" s="55">
        <v>22.519850488599705</v>
      </c>
      <c r="W347" s="55">
        <v>20.82</v>
      </c>
      <c r="X347" s="55">
        <v>20.9</v>
      </c>
      <c r="Y347" s="55">
        <v>18.108945029317045</v>
      </c>
      <c r="Z347" s="55">
        <v>23.12</v>
      </c>
      <c r="AA347" s="55">
        <v>24.1</v>
      </c>
      <c r="AB347" s="54">
        <v>33.819113557601895</v>
      </c>
      <c r="AC347" s="54">
        <v>33.243637147061236</v>
      </c>
      <c r="AD347" s="54">
        <v>38.157640000000001</v>
      </c>
      <c r="AE347" s="53">
        <f t="shared" si="54"/>
        <v>35.073463568221051</v>
      </c>
      <c r="AF347" s="53">
        <f t="shared" si="55"/>
        <v>63.191485333333333</v>
      </c>
      <c r="AG347" s="53">
        <f t="shared" si="56"/>
        <v>37.504872476843325</v>
      </c>
      <c r="AH347" s="53">
        <f t="shared" si="57"/>
        <v>42.710821236654695</v>
      </c>
      <c r="AI347" s="51">
        <v>312</v>
      </c>
      <c r="AJ347" s="52">
        <f t="shared" si="58"/>
        <v>311</v>
      </c>
      <c r="AK347" s="51"/>
      <c r="AL347" s="51">
        <v>311</v>
      </c>
      <c r="AM347" s="50"/>
    </row>
    <row r="348" spans="1:39" s="49" customFormat="1" hidden="1">
      <c r="A348" s="57" t="s">
        <v>4825</v>
      </c>
      <c r="B348" s="77"/>
      <c r="C348" s="56" t="s">
        <v>4824</v>
      </c>
      <c r="D348" s="55">
        <v>40.98</v>
      </c>
      <c r="E348" s="55">
        <v>40.703271910282062</v>
      </c>
      <c r="F348" s="55">
        <v>41.816365677181871</v>
      </c>
      <c r="G348" s="55">
        <v>3.85</v>
      </c>
      <c r="H348" s="55">
        <v>3.8400187541693001</v>
      </c>
      <c r="I348" s="55">
        <v>3.8585454146627001</v>
      </c>
      <c r="J348" s="55">
        <v>61.92</v>
      </c>
      <c r="K348" s="55">
        <v>63.13</v>
      </c>
      <c r="L348" s="55">
        <v>65.400000000000006</v>
      </c>
      <c r="M348" s="55">
        <v>4.6399999999999997</v>
      </c>
      <c r="N348" s="55">
        <v>4.7606399999999995</v>
      </c>
      <c r="O348" s="55">
        <v>4.9318209409155713</v>
      </c>
      <c r="P348" s="55">
        <v>19.962438340807175</v>
      </c>
      <c r="Q348" s="55">
        <v>20.674526280660618</v>
      </c>
      <c r="R348" s="55">
        <v>38.28</v>
      </c>
      <c r="S348" s="55">
        <v>96.272374331550822</v>
      </c>
      <c r="T348" s="55">
        <v>95.407834051606727</v>
      </c>
      <c r="U348" s="55">
        <v>49.67</v>
      </c>
      <c r="V348" s="55">
        <v>22.519850488599705</v>
      </c>
      <c r="W348" s="55">
        <v>20.82</v>
      </c>
      <c r="X348" s="55">
        <v>20.9</v>
      </c>
      <c r="Y348" s="55">
        <v>18.108945029317045</v>
      </c>
      <c r="Z348" s="55">
        <v>23.12</v>
      </c>
      <c r="AA348" s="55">
        <v>24.1</v>
      </c>
      <c r="AB348" s="54">
        <v>32.680769847536602</v>
      </c>
      <c r="AC348" s="54">
        <v>27.979696527513312</v>
      </c>
      <c r="AD348" s="54">
        <v>38.772013333333334</v>
      </c>
      <c r="AE348" s="53">
        <f t="shared" si="54"/>
        <v>33.144159902794414</v>
      </c>
      <c r="AF348" s="53">
        <f t="shared" si="55"/>
        <v>63.483333333333341</v>
      </c>
      <c r="AG348" s="53">
        <f t="shared" si="56"/>
        <v>41.166545862487972</v>
      </c>
      <c r="AH348" s="53">
        <f t="shared" si="57"/>
        <v>42.734549750352535</v>
      </c>
      <c r="AI348" s="51">
        <v>312</v>
      </c>
      <c r="AJ348" s="52">
        <f t="shared" si="58"/>
        <v>311</v>
      </c>
      <c r="AK348" s="51"/>
      <c r="AL348" s="51">
        <v>311</v>
      </c>
      <c r="AM348" s="50"/>
    </row>
    <row r="349" spans="1:39" s="49" customFormat="1" hidden="1">
      <c r="A349" s="57" t="s">
        <v>4823</v>
      </c>
      <c r="B349" s="77"/>
      <c r="C349" s="56" t="s">
        <v>4822</v>
      </c>
      <c r="D349" s="55">
        <v>67.02</v>
      </c>
      <c r="E349" s="55">
        <v>67.112854680165768</v>
      </c>
      <c r="F349" s="55">
        <v>67.620443081579353</v>
      </c>
      <c r="G349" s="55">
        <v>5.8086449718179995</v>
      </c>
      <c r="H349" s="55">
        <v>5.7916927168352297</v>
      </c>
      <c r="I349" s="55">
        <v>5.7879640394910696</v>
      </c>
      <c r="J349" s="55">
        <v>97.79</v>
      </c>
      <c r="K349" s="55">
        <v>100.61</v>
      </c>
      <c r="L349" s="55">
        <v>102.25</v>
      </c>
      <c r="M349" s="55">
        <v>7.25</v>
      </c>
      <c r="N349" s="55">
        <v>7.5632000000000001</v>
      </c>
      <c r="O349" s="55">
        <v>7.6864844448861938</v>
      </c>
      <c r="P349" s="55">
        <v>12.683193430656935</v>
      </c>
      <c r="Q349" s="55">
        <v>16.641522619300016</v>
      </c>
      <c r="R349" s="55">
        <v>33.06</v>
      </c>
      <c r="S349" s="55">
        <v>69.363839999999996</v>
      </c>
      <c r="T349" s="55">
        <v>63.03535361674296</v>
      </c>
      <c r="U349" s="55">
        <v>32.379999999999995</v>
      </c>
      <c r="V349" s="55">
        <v>22.519850488599705</v>
      </c>
      <c r="W349" s="55">
        <v>20.82</v>
      </c>
      <c r="X349" s="55">
        <v>20.9</v>
      </c>
      <c r="Y349" s="55">
        <v>18.108945029317045</v>
      </c>
      <c r="Z349" s="55">
        <v>23.12</v>
      </c>
      <c r="AA349" s="55">
        <v>24.1</v>
      </c>
      <c r="AB349" s="54">
        <v>77.233605528550314</v>
      </c>
      <c r="AC349" s="54">
        <v>76.558614979294347</v>
      </c>
      <c r="AD349" s="54">
        <v>82.632506666666671</v>
      </c>
      <c r="AE349" s="53">
        <f t="shared" si="54"/>
        <v>78.808242391503782</v>
      </c>
      <c r="AF349" s="53">
        <f t="shared" si="55"/>
        <v>100.21666666666665</v>
      </c>
      <c r="AG349" s="53">
        <f t="shared" si="56"/>
        <v>67.251099253915029</v>
      </c>
      <c r="AH349" s="53">
        <f t="shared" si="57"/>
        <v>81.271062675897312</v>
      </c>
      <c r="AI349" s="51">
        <v>594</v>
      </c>
      <c r="AJ349" s="52">
        <f t="shared" si="58"/>
        <v>592</v>
      </c>
      <c r="AK349" s="51"/>
      <c r="AL349" s="51">
        <v>592</v>
      </c>
      <c r="AM349" s="50"/>
    </row>
    <row r="350" spans="1:39" s="49" customFormat="1" hidden="1">
      <c r="A350" s="57" t="s">
        <v>4821</v>
      </c>
      <c r="B350" s="77"/>
      <c r="C350" s="56" t="s">
        <v>4820</v>
      </c>
      <c r="D350" s="55">
        <v>43.41</v>
      </c>
      <c r="E350" s="55">
        <v>43.144477621541647</v>
      </c>
      <c r="F350" s="55">
        <v>42.179698175317</v>
      </c>
      <c r="G350" s="55">
        <v>3.82</v>
      </c>
      <c r="H350" s="55">
        <v>3.7966345200250884</v>
      </c>
      <c r="I350" s="55">
        <v>3.6960596711417901</v>
      </c>
      <c r="J350" s="55">
        <v>72.88</v>
      </c>
      <c r="K350" s="55">
        <v>74.16</v>
      </c>
      <c r="L350" s="55">
        <v>73.05</v>
      </c>
      <c r="M350" s="55">
        <v>5.34</v>
      </c>
      <c r="N350" s="55">
        <v>5.5311719999999998</v>
      </c>
      <c r="O350" s="55">
        <v>5.5201096559999998</v>
      </c>
      <c r="P350" s="55">
        <v>8.4914232673267325</v>
      </c>
      <c r="Q350" s="55">
        <v>8.9761790909165367</v>
      </c>
      <c r="R350" s="55">
        <v>16.77</v>
      </c>
      <c r="S350" s="55">
        <v>41.349538461538465</v>
      </c>
      <c r="T350" s="55">
        <v>40.613344898425019</v>
      </c>
      <c r="U350" s="55">
        <v>24.27</v>
      </c>
      <c r="V350" s="55">
        <v>22.519850488599705</v>
      </c>
      <c r="W350" s="55">
        <v>20.82</v>
      </c>
      <c r="X350" s="55">
        <v>20.9</v>
      </c>
      <c r="Y350" s="55">
        <v>18.108945029317045</v>
      </c>
      <c r="Z350" s="55">
        <v>23.12</v>
      </c>
      <c r="AA350" s="55">
        <v>24.1</v>
      </c>
      <c r="AB350" s="54">
        <v>60.346371981290048</v>
      </c>
      <c r="AC350" s="54">
        <v>59.14847223034041</v>
      </c>
      <c r="AD350" s="54">
        <v>60.577999999999996</v>
      </c>
      <c r="AE350" s="53">
        <f t="shared" si="54"/>
        <v>60.024281403876813</v>
      </c>
      <c r="AF350" s="53">
        <f t="shared" si="55"/>
        <v>73.36333333333333</v>
      </c>
      <c r="AG350" s="53">
        <f t="shared" si="56"/>
        <v>42.911391932286222</v>
      </c>
      <c r="AH350" s="53">
        <f t="shared" si="57"/>
        <v>59.080822018343298</v>
      </c>
      <c r="AI350" s="51">
        <v>432</v>
      </c>
      <c r="AJ350" s="52">
        <f t="shared" si="58"/>
        <v>430</v>
      </c>
      <c r="AK350" s="51"/>
      <c r="AL350" s="51">
        <v>430</v>
      </c>
      <c r="AM350" s="50"/>
    </row>
    <row r="351" spans="1:39" s="49" customFormat="1" hidden="1">
      <c r="A351" s="57" t="s">
        <v>4819</v>
      </c>
      <c r="B351" s="77"/>
      <c r="C351" s="56" t="s">
        <v>4818</v>
      </c>
      <c r="D351" s="55">
        <v>28.243694331215575</v>
      </c>
      <c r="E351" s="55">
        <v>28.82864209260616</v>
      </c>
      <c r="F351" s="55">
        <v>27.531502211410317</v>
      </c>
      <c r="G351" s="55">
        <v>2.286473143953399</v>
      </c>
      <c r="H351" s="55">
        <v>2.2552367795153594</v>
      </c>
      <c r="I351" s="55">
        <v>2.1515584232531801</v>
      </c>
      <c r="J351" s="55">
        <v>46.90664319625931</v>
      </c>
      <c r="K351" s="55">
        <v>51.865916903392126</v>
      </c>
      <c r="L351" s="55">
        <v>50.784754605747942</v>
      </c>
      <c r="M351" s="55">
        <v>3.3948463601016647</v>
      </c>
      <c r="N351" s="55">
        <v>3.6443292551634654</v>
      </c>
      <c r="O351" s="55">
        <v>3.6677086968444272</v>
      </c>
      <c r="P351" s="55">
        <v>8.9569921874999991</v>
      </c>
      <c r="Q351" s="55">
        <v>9.154250579883767</v>
      </c>
      <c r="R351" s="55">
        <v>17.53</v>
      </c>
      <c r="S351" s="55">
        <v>38.567700534759361</v>
      </c>
      <c r="T351" s="55">
        <v>38.203472512920079</v>
      </c>
      <c r="U351" s="55">
        <v>22.61</v>
      </c>
      <c r="V351" s="55">
        <v>22.519850488599705</v>
      </c>
      <c r="W351" s="55">
        <v>20.82</v>
      </c>
      <c r="X351" s="55">
        <v>20.9</v>
      </c>
      <c r="Y351" s="55">
        <v>18.108945029317045</v>
      </c>
      <c r="Z351" s="55">
        <v>23.12</v>
      </c>
      <c r="AA351" s="55">
        <v>24.1</v>
      </c>
      <c r="AB351" s="54">
        <v>34.904903279176985</v>
      </c>
      <c r="AC351" s="54">
        <v>37.547839815766892</v>
      </c>
      <c r="AD351" s="54">
        <v>38.634381272414608</v>
      </c>
      <c r="AE351" s="53">
        <f t="shared" si="54"/>
        <v>37.029041455786164</v>
      </c>
      <c r="AF351" s="53">
        <f t="shared" si="55"/>
        <v>49.852438235133121</v>
      </c>
      <c r="AG351" s="53">
        <f t="shared" si="56"/>
        <v>28.201279545077352</v>
      </c>
      <c r="AH351" s="53">
        <f t="shared" si="57"/>
        <v>38.027950172945701</v>
      </c>
      <c r="AI351" s="51">
        <v>278</v>
      </c>
      <c r="AJ351" s="52">
        <f t="shared" si="58"/>
        <v>277</v>
      </c>
      <c r="AK351" s="51"/>
      <c r="AL351" s="51">
        <v>277</v>
      </c>
      <c r="AM351" s="50"/>
    </row>
    <row r="352" spans="1:39" s="49" customFormat="1" hidden="1">
      <c r="A352" s="57" t="s">
        <v>4817</v>
      </c>
      <c r="B352" s="77"/>
      <c r="C352" s="56" t="s">
        <v>4816</v>
      </c>
      <c r="D352" s="55">
        <v>27.287168204749808</v>
      </c>
      <c r="E352" s="55">
        <v>26.030655090465164</v>
      </c>
      <c r="F352" s="55">
        <v>25.046673782673768</v>
      </c>
      <c r="G352" s="55">
        <v>2.7016922378916672</v>
      </c>
      <c r="H352" s="55">
        <v>2.6829540997682728</v>
      </c>
      <c r="I352" s="55">
        <v>2.4006304574721451</v>
      </c>
      <c r="J352" s="55">
        <v>51.415498821326103</v>
      </c>
      <c r="K352" s="55">
        <v>53.572615878418283</v>
      </c>
      <c r="L352" s="55">
        <v>50.351929992630765</v>
      </c>
      <c r="M352" s="55">
        <v>3.6717675743024119</v>
      </c>
      <c r="N352" s="55">
        <v>3.6719901982766605</v>
      </c>
      <c r="O352" s="55">
        <v>3.5559309079882162</v>
      </c>
      <c r="P352" s="55">
        <v>21.770849593424966</v>
      </c>
      <c r="Q352" s="55">
        <v>21.728084171310929</v>
      </c>
      <c r="R352" s="55">
        <v>42.71</v>
      </c>
      <c r="S352" s="55">
        <v>40.417109122476887</v>
      </c>
      <c r="T352" s="55">
        <v>40.352104717528178</v>
      </c>
      <c r="U352" s="55">
        <v>20.269999999999996</v>
      </c>
      <c r="V352" s="55">
        <v>22.519850488599705</v>
      </c>
      <c r="W352" s="55">
        <v>20.82</v>
      </c>
      <c r="X352" s="55">
        <v>20.9</v>
      </c>
      <c r="Y352" s="55">
        <v>18.108945029317045</v>
      </c>
      <c r="Z352" s="55">
        <v>23.12</v>
      </c>
      <c r="AA352" s="55">
        <v>24.1</v>
      </c>
      <c r="AB352" s="54">
        <v>35.119665685371913</v>
      </c>
      <c r="AC352" s="54">
        <v>35.101690898205682</v>
      </c>
      <c r="AD352" s="54">
        <v>31.936649992630766</v>
      </c>
      <c r="AE352" s="53">
        <f t="shared" si="54"/>
        <v>34.052668858736126</v>
      </c>
      <c r="AF352" s="53">
        <f t="shared" si="55"/>
        <v>51.780014897458386</v>
      </c>
      <c r="AG352" s="53">
        <f t="shared" si="56"/>
        <v>26.121499025962915</v>
      </c>
      <c r="AH352" s="53">
        <f t="shared" si="57"/>
        <v>36.501712910223389</v>
      </c>
      <c r="AI352" s="51">
        <v>267</v>
      </c>
      <c r="AJ352" s="52">
        <f t="shared" si="58"/>
        <v>266</v>
      </c>
      <c r="AK352" s="51"/>
      <c r="AL352" s="51">
        <v>266</v>
      </c>
      <c r="AM352" s="50"/>
    </row>
    <row r="353" spans="1:39" s="49" customFormat="1" hidden="1">
      <c r="A353" s="57" t="s">
        <v>4815</v>
      </c>
      <c r="B353" s="77"/>
      <c r="C353" s="56" t="s">
        <v>4814</v>
      </c>
      <c r="D353" s="55">
        <v>40.340000000000003</v>
      </c>
      <c r="E353" s="55">
        <v>40.376306</v>
      </c>
      <c r="F353" s="55">
        <v>39.019473355954766</v>
      </c>
      <c r="G353" s="55">
        <v>3.99</v>
      </c>
      <c r="H353" s="55">
        <v>3.9819613636648001</v>
      </c>
      <c r="I353" s="55">
        <v>3.7904266131713626</v>
      </c>
      <c r="J353" s="55">
        <v>81.89</v>
      </c>
      <c r="K353" s="55">
        <v>83.24</v>
      </c>
      <c r="L353" s="55">
        <v>80.95</v>
      </c>
      <c r="M353" s="55">
        <v>6.21</v>
      </c>
      <c r="N353" s="55">
        <v>6.3123751373794104</v>
      </c>
      <c r="O353" s="55">
        <v>6.1387165710098914</v>
      </c>
      <c r="P353" s="55">
        <v>20.566928571428569</v>
      </c>
      <c r="Q353" s="55">
        <v>20.700866601199088</v>
      </c>
      <c r="R353" s="55">
        <v>26.57</v>
      </c>
      <c r="S353" s="55">
        <v>77.226470588235287</v>
      </c>
      <c r="T353" s="55">
        <v>77.000662194702429</v>
      </c>
      <c r="U353" s="55">
        <v>52.970000000000006</v>
      </c>
      <c r="V353" s="55">
        <v>22.519850488599705</v>
      </c>
      <c r="W353" s="55">
        <v>20.82</v>
      </c>
      <c r="X353" s="55">
        <v>20.9</v>
      </c>
      <c r="Y353" s="55">
        <v>18.108945029317045</v>
      </c>
      <c r="Z353" s="55">
        <v>23.12</v>
      </c>
      <c r="AA353" s="55">
        <v>24.1</v>
      </c>
      <c r="AB353" s="54">
        <v>57.067945771615953</v>
      </c>
      <c r="AC353" s="54">
        <v>53.756701965620195</v>
      </c>
      <c r="AD353" s="54">
        <v>56.524799999999999</v>
      </c>
      <c r="AE353" s="53">
        <f t="shared" si="54"/>
        <v>55.783149245745371</v>
      </c>
      <c r="AF353" s="53">
        <f t="shared" si="55"/>
        <v>82.026666666666657</v>
      </c>
      <c r="AG353" s="53">
        <f t="shared" si="56"/>
        <v>39.911926451984925</v>
      </c>
      <c r="AH353" s="53">
        <f t="shared" si="57"/>
        <v>58.376222902535581</v>
      </c>
      <c r="AI353" s="51">
        <v>426</v>
      </c>
      <c r="AJ353" s="52">
        <f t="shared" si="58"/>
        <v>425</v>
      </c>
      <c r="AK353" s="51"/>
      <c r="AL353" s="51">
        <v>425</v>
      </c>
      <c r="AM353" s="50"/>
    </row>
    <row r="354" spans="1:39" s="49" customFormat="1" hidden="1">
      <c r="A354" s="57" t="s">
        <v>4813</v>
      </c>
      <c r="B354" s="77"/>
      <c r="C354" s="56" t="s">
        <v>4812</v>
      </c>
      <c r="D354" s="55">
        <v>34.520000000000003</v>
      </c>
      <c r="E354" s="55">
        <v>34.537260000000003</v>
      </c>
      <c r="F354" s="55">
        <v>33.995712505683223</v>
      </c>
      <c r="G354" s="55">
        <v>3.2</v>
      </c>
      <c r="H354" s="55">
        <v>3.2149110202269999</v>
      </c>
      <c r="I354" s="55">
        <v>3.1570333985198902</v>
      </c>
      <c r="J354" s="55">
        <v>56.52</v>
      </c>
      <c r="K354" s="55">
        <v>58.017780000000002</v>
      </c>
      <c r="L354" s="55">
        <v>57.55</v>
      </c>
      <c r="M354" s="55">
        <v>4.38</v>
      </c>
      <c r="N354" s="55">
        <v>4.3940159999999997</v>
      </c>
      <c r="O354" s="55">
        <v>4.3585883637740004</v>
      </c>
      <c r="P354" s="55">
        <v>14.28611641221374</v>
      </c>
      <c r="Q354" s="55">
        <v>13.862919067866295</v>
      </c>
      <c r="R354" s="55">
        <v>35.659999999999997</v>
      </c>
      <c r="S354" s="55">
        <v>80.15006226650064</v>
      </c>
      <c r="T354" s="55">
        <v>80.200031133250334</v>
      </c>
      <c r="U354" s="55">
        <v>40.900000000000006</v>
      </c>
      <c r="V354" s="55">
        <v>22.519850488599705</v>
      </c>
      <c r="W354" s="55">
        <v>20.82</v>
      </c>
      <c r="X354" s="55">
        <v>20.9</v>
      </c>
      <c r="Y354" s="55">
        <v>18.108945029317045</v>
      </c>
      <c r="Z354" s="55">
        <v>23.12</v>
      </c>
      <c r="AA354" s="55">
        <v>24.1</v>
      </c>
      <c r="AB354" s="54">
        <v>32.877942968717576</v>
      </c>
      <c r="AC354" s="54">
        <v>29.446437402750348</v>
      </c>
      <c r="AD354" s="54">
        <v>34.470213333333334</v>
      </c>
      <c r="AE354" s="53">
        <f t="shared" si="54"/>
        <v>32.264864568267086</v>
      </c>
      <c r="AF354" s="53">
        <f t="shared" si="55"/>
        <v>57.362593333333336</v>
      </c>
      <c r="AG354" s="53">
        <f t="shared" si="56"/>
        <v>34.350990835227748</v>
      </c>
      <c r="AH354" s="53">
        <f t="shared" si="57"/>
        <v>39.060828326273814</v>
      </c>
      <c r="AI354" s="51">
        <v>285</v>
      </c>
      <c r="AJ354" s="52">
        <f t="shared" si="58"/>
        <v>285</v>
      </c>
      <c r="AK354" s="51"/>
      <c r="AL354" s="51">
        <v>285</v>
      </c>
      <c r="AM354" s="50"/>
    </row>
    <row r="355" spans="1:39" s="49" customFormat="1" hidden="1">
      <c r="A355" s="57" t="s">
        <v>4811</v>
      </c>
      <c r="B355" s="77"/>
      <c r="C355" s="56" t="s">
        <v>4810</v>
      </c>
      <c r="D355" s="55">
        <v>53.06</v>
      </c>
      <c r="E355" s="55">
        <v>52.644078501448021</v>
      </c>
      <c r="F355" s="55">
        <v>50.99502757295938</v>
      </c>
      <c r="G355" s="55">
        <v>6.5</v>
      </c>
      <c r="H355" s="55">
        <v>6.4948440622170001</v>
      </c>
      <c r="I355" s="55">
        <v>6.2970251933525896</v>
      </c>
      <c r="J355" s="55">
        <v>88.76</v>
      </c>
      <c r="K355" s="55">
        <v>91.245280000000008</v>
      </c>
      <c r="L355" s="55">
        <v>89.05</v>
      </c>
      <c r="M355" s="55">
        <v>6.92</v>
      </c>
      <c r="N355" s="55">
        <v>6.93384</v>
      </c>
      <c r="O355" s="55">
        <v>6.7670179980816538</v>
      </c>
      <c r="P355" s="55">
        <v>17.625176470588233</v>
      </c>
      <c r="Q355" s="55">
        <v>17.402840528872098</v>
      </c>
      <c r="R355" s="55">
        <v>39.76</v>
      </c>
      <c r="S355" s="55">
        <v>62.645072000000006</v>
      </c>
      <c r="T355" s="55">
        <v>62.600032405176549</v>
      </c>
      <c r="U355" s="55">
        <v>37.110000000000007</v>
      </c>
      <c r="V355" s="55">
        <v>22.519850488599705</v>
      </c>
      <c r="W355" s="55">
        <v>20.82</v>
      </c>
      <c r="X355" s="55">
        <v>20.9</v>
      </c>
      <c r="Y355" s="55">
        <v>18.108945029317045</v>
      </c>
      <c r="Z355" s="55">
        <v>23.12</v>
      </c>
      <c r="AA355" s="55">
        <v>24.1</v>
      </c>
      <c r="AB355" s="54">
        <v>68.341966611220798</v>
      </c>
      <c r="AC355" s="54">
        <v>67.116748146416029</v>
      </c>
      <c r="AD355" s="54">
        <v>66.045533333333339</v>
      </c>
      <c r="AE355" s="53">
        <f t="shared" si="54"/>
        <v>67.168082696990055</v>
      </c>
      <c r="AF355" s="53">
        <f t="shared" si="55"/>
        <v>89.685093333333342</v>
      </c>
      <c r="AG355" s="53">
        <f t="shared" si="56"/>
        <v>52.233035358135801</v>
      </c>
      <c r="AH355" s="53">
        <f t="shared" si="57"/>
        <v>69.063573521362315</v>
      </c>
      <c r="AI355" s="51">
        <v>504</v>
      </c>
      <c r="AJ355" s="52">
        <f t="shared" si="58"/>
        <v>503</v>
      </c>
      <c r="AK355" s="51"/>
      <c r="AL355" s="51">
        <v>503</v>
      </c>
      <c r="AM355" s="50"/>
    </row>
    <row r="356" spans="1:39" s="49" customFormat="1" hidden="1">
      <c r="A356" s="57" t="s">
        <v>4809</v>
      </c>
      <c r="B356" s="77"/>
      <c r="C356" s="56" t="s">
        <v>4808</v>
      </c>
      <c r="D356" s="55">
        <v>37.935409999999997</v>
      </c>
      <c r="E356" s="55">
        <v>39.339020169999998</v>
      </c>
      <c r="F356" s="55">
        <v>39.376971770373764</v>
      </c>
      <c r="G356" s="55">
        <v>4.3499999999999996</v>
      </c>
      <c r="H356" s="55">
        <v>4.3416068644508403</v>
      </c>
      <c r="I356" s="55">
        <v>4.2806084200304211</v>
      </c>
      <c r="J356" s="55">
        <v>65.5</v>
      </c>
      <c r="K356" s="55">
        <v>67.582899999999995</v>
      </c>
      <c r="L356" s="55">
        <v>68.16</v>
      </c>
      <c r="M356" s="55">
        <v>4.8899999999999997</v>
      </c>
      <c r="N356" s="55">
        <v>5.1198299999999994</v>
      </c>
      <c r="O356" s="55">
        <v>5.1635489569106969</v>
      </c>
      <c r="P356" s="55">
        <v>7.8880813953488316</v>
      </c>
      <c r="Q356" s="55">
        <v>8.1058505136253327</v>
      </c>
      <c r="R356" s="55">
        <v>26</v>
      </c>
      <c r="S356" s="55">
        <v>82.455555555555549</v>
      </c>
      <c r="T356" s="55">
        <v>82.002503052503045</v>
      </c>
      <c r="U356" s="55">
        <v>40.200000000000003</v>
      </c>
      <c r="V356" s="55">
        <v>22.519850488599705</v>
      </c>
      <c r="W356" s="55">
        <v>20.82</v>
      </c>
      <c r="X356" s="55">
        <v>20.9</v>
      </c>
      <c r="Y356" s="55">
        <v>18.108945029317045</v>
      </c>
      <c r="Z356" s="55">
        <v>23.12</v>
      </c>
      <c r="AA356" s="55">
        <v>24.1</v>
      </c>
      <c r="AB356" s="54">
        <v>43.222379512233147</v>
      </c>
      <c r="AC356" s="54">
        <v>40.054077623099332</v>
      </c>
      <c r="AD356" s="54">
        <v>47.997066666666655</v>
      </c>
      <c r="AE356" s="53">
        <f t="shared" si="54"/>
        <v>43.757841267333049</v>
      </c>
      <c r="AF356" s="53">
        <f t="shared" si="55"/>
        <v>67.080966666666669</v>
      </c>
      <c r="AG356" s="53">
        <f t="shared" si="56"/>
        <v>38.883800646791251</v>
      </c>
      <c r="AH356" s="53">
        <f t="shared" si="57"/>
        <v>48.370112462031003</v>
      </c>
      <c r="AI356" s="51">
        <v>353</v>
      </c>
      <c r="AJ356" s="52">
        <f t="shared" si="58"/>
        <v>352</v>
      </c>
      <c r="AK356" s="51"/>
      <c r="AL356" s="51">
        <v>352</v>
      </c>
      <c r="AM356" s="50"/>
    </row>
    <row r="357" spans="1:39" s="49" customFormat="1" hidden="1">
      <c r="A357" s="57" t="s">
        <v>4807</v>
      </c>
      <c r="B357" s="77"/>
      <c r="C357" s="56" t="s">
        <v>4806</v>
      </c>
      <c r="D357" s="55">
        <v>34.36692</v>
      </c>
      <c r="E357" s="55">
        <v>35.489987940359974</v>
      </c>
      <c r="F357" s="55">
        <v>36.968659312785974</v>
      </c>
      <c r="G357" s="55">
        <v>3.67</v>
      </c>
      <c r="H357" s="55">
        <v>3.67993100752471</v>
      </c>
      <c r="I357" s="55">
        <v>3.7757545649564115</v>
      </c>
      <c r="J357" s="55">
        <v>61.82</v>
      </c>
      <c r="K357" s="55">
        <v>59.087555999999999</v>
      </c>
      <c r="L357" s="55">
        <v>62.03</v>
      </c>
      <c r="M357" s="55">
        <v>4.67</v>
      </c>
      <c r="N357" s="55">
        <v>4.4598500000000003</v>
      </c>
      <c r="O357" s="55">
        <v>4.681941752676317</v>
      </c>
      <c r="P357" s="55">
        <v>4.7667613636363635</v>
      </c>
      <c r="Q357" s="55">
        <v>5.3045157793112185</v>
      </c>
      <c r="R357" s="55">
        <v>14.99</v>
      </c>
      <c r="S357" s="55">
        <v>46.854368070953434</v>
      </c>
      <c r="T357" s="55">
        <v>46.306482433051421</v>
      </c>
      <c r="U357" s="55">
        <v>26.65</v>
      </c>
      <c r="V357" s="55">
        <v>22.519850488599705</v>
      </c>
      <c r="W357" s="55">
        <v>20.82</v>
      </c>
      <c r="X357" s="55">
        <v>20.9</v>
      </c>
      <c r="Y357" s="55">
        <v>18.108945029317045</v>
      </c>
      <c r="Z357" s="55">
        <v>23.12</v>
      </c>
      <c r="AA357" s="55">
        <v>24.1</v>
      </c>
      <c r="AB357" s="54">
        <v>49.075600946610564</v>
      </c>
      <c r="AC357" s="54">
        <v>43.340277434967888</v>
      </c>
      <c r="AD357" s="54">
        <v>49.289253333333335</v>
      </c>
      <c r="AE357" s="53">
        <f t="shared" si="54"/>
        <v>47.235043904970588</v>
      </c>
      <c r="AF357" s="53">
        <f t="shared" si="55"/>
        <v>60.979185333333334</v>
      </c>
      <c r="AG357" s="53">
        <f t="shared" si="56"/>
        <v>35.608522417715314</v>
      </c>
      <c r="AH357" s="53">
        <f t="shared" si="57"/>
        <v>47.764448890247458</v>
      </c>
      <c r="AI357" s="51">
        <v>349</v>
      </c>
      <c r="AJ357" s="52">
        <f t="shared" si="58"/>
        <v>348</v>
      </c>
      <c r="AK357" s="51"/>
      <c r="AL357" s="51">
        <v>348</v>
      </c>
      <c r="AM357" s="50"/>
    </row>
    <row r="358" spans="1:39" s="49" customFormat="1" hidden="1">
      <c r="A358" s="57" t="s">
        <v>4805</v>
      </c>
      <c r="B358" s="77"/>
      <c r="C358" s="56" t="s">
        <v>4804</v>
      </c>
      <c r="D358" s="55">
        <v>38.387700000000002</v>
      </c>
      <c r="E358" s="55">
        <v>37.946693451942046</v>
      </c>
      <c r="F358" s="55">
        <v>37.344932556814435</v>
      </c>
      <c r="G358" s="55">
        <v>3.91</v>
      </c>
      <c r="H358" s="55">
        <v>3.91508103890291</v>
      </c>
      <c r="I358" s="55">
        <v>3.8520052186884999</v>
      </c>
      <c r="J358" s="55">
        <v>67.709999999999994</v>
      </c>
      <c r="K358" s="55">
        <v>68.45</v>
      </c>
      <c r="L358" s="55">
        <v>67.849999999999994</v>
      </c>
      <c r="M358" s="55">
        <v>5.1100000000000003</v>
      </c>
      <c r="N358" s="55">
        <v>5.1658469945355199</v>
      </c>
      <c r="O358" s="55">
        <v>5.1205656476148285</v>
      </c>
      <c r="P358" s="55">
        <v>6.2345625000000009</v>
      </c>
      <c r="Q358" s="55">
        <v>6.1511316149635054</v>
      </c>
      <c r="R358" s="55">
        <v>14.64</v>
      </c>
      <c r="S358" s="55">
        <v>42.851039260969984</v>
      </c>
      <c r="T358" s="55">
        <v>43.000519630484995</v>
      </c>
      <c r="U358" s="55">
        <v>27.86</v>
      </c>
      <c r="V358" s="55">
        <v>22.519850488599705</v>
      </c>
      <c r="W358" s="55">
        <v>20.82</v>
      </c>
      <c r="X358" s="55">
        <v>20.9</v>
      </c>
      <c r="Y358" s="55">
        <v>18.108945029317045</v>
      </c>
      <c r="Z358" s="55">
        <v>23.12</v>
      </c>
      <c r="AA358" s="55">
        <v>24.1</v>
      </c>
      <c r="AB358" s="54">
        <v>55.491486269495425</v>
      </c>
      <c r="AC358" s="54">
        <v>53.486819012261961</v>
      </c>
      <c r="AD358" s="54">
        <v>54.817973333333327</v>
      </c>
      <c r="AE358" s="53">
        <f t="shared" si="54"/>
        <v>54.598759538363566</v>
      </c>
      <c r="AF358" s="53">
        <f t="shared" si="55"/>
        <v>68.00333333333333</v>
      </c>
      <c r="AG358" s="53">
        <f t="shared" si="56"/>
        <v>37.893108669585494</v>
      </c>
      <c r="AH358" s="53">
        <f t="shared" si="57"/>
        <v>53.773490269911491</v>
      </c>
      <c r="AI358" s="51">
        <v>393</v>
      </c>
      <c r="AJ358" s="52">
        <f t="shared" si="58"/>
        <v>392</v>
      </c>
      <c r="AK358" s="51"/>
      <c r="AL358" s="51">
        <v>392</v>
      </c>
      <c r="AM358" s="50"/>
    </row>
    <row r="359" spans="1:39" s="49" customFormat="1" hidden="1">
      <c r="A359" s="57" t="s">
        <v>4803</v>
      </c>
      <c r="B359" s="77"/>
      <c r="C359" s="56" t="s">
        <v>4802</v>
      </c>
      <c r="D359" s="55">
        <v>33.797256468457114</v>
      </c>
      <c r="E359" s="55">
        <v>32.963938579015597</v>
      </c>
      <c r="F359" s="55">
        <v>31.692721875502055</v>
      </c>
      <c r="G359" s="55">
        <v>4.4456124324323953</v>
      </c>
      <c r="H359" s="55">
        <v>4.4327067735301897</v>
      </c>
      <c r="I359" s="55">
        <v>4.3031168465063603</v>
      </c>
      <c r="J359" s="55">
        <v>46.557570502705751</v>
      </c>
      <c r="K359" s="55">
        <v>48.038773747272877</v>
      </c>
      <c r="L359" s="55">
        <v>44.79734745762709</v>
      </c>
      <c r="M359" s="55">
        <v>3.8188600388145169</v>
      </c>
      <c r="N359" s="55">
        <v>3.8241253853992347</v>
      </c>
      <c r="O359" s="55">
        <v>3.6886670322549664</v>
      </c>
      <c r="P359" s="55">
        <v>4.8351902173913048</v>
      </c>
      <c r="Q359" s="55">
        <v>4.75147496179114</v>
      </c>
      <c r="R359" s="55">
        <v>11.62</v>
      </c>
      <c r="S359" s="55">
        <v>33.545134730538919</v>
      </c>
      <c r="T359" s="55">
        <v>33.500060646846045</v>
      </c>
      <c r="U359" s="55">
        <v>18.86</v>
      </c>
      <c r="V359" s="55">
        <v>22.519850488599705</v>
      </c>
      <c r="W359" s="55">
        <v>20.82</v>
      </c>
      <c r="X359" s="55">
        <v>20.9</v>
      </c>
      <c r="Y359" s="55">
        <v>18.108945029317045</v>
      </c>
      <c r="Z359" s="55">
        <v>23.12</v>
      </c>
      <c r="AA359" s="55">
        <v>24.1</v>
      </c>
      <c r="AB359" s="54">
        <v>37.00617368115968</v>
      </c>
      <c r="AC359" s="54">
        <v>36.392812269145253</v>
      </c>
      <c r="AD359" s="54">
        <v>35.498894124293756</v>
      </c>
      <c r="AE359" s="53">
        <f t="shared" si="54"/>
        <v>36.299293358199556</v>
      </c>
      <c r="AF359" s="53">
        <f t="shared" si="55"/>
        <v>46.464563902535239</v>
      </c>
      <c r="AG359" s="53">
        <f t="shared" si="56"/>
        <v>32.817972307658259</v>
      </c>
      <c r="AH359" s="53">
        <f t="shared" si="57"/>
        <v>37.970280731648153</v>
      </c>
      <c r="AI359" s="51">
        <v>277</v>
      </c>
      <c r="AJ359" s="52">
        <f t="shared" si="58"/>
        <v>277</v>
      </c>
      <c r="AK359" s="51"/>
      <c r="AL359" s="51">
        <v>277</v>
      </c>
      <c r="AM359" s="50"/>
    </row>
    <row r="360" spans="1:39" s="49" customFormat="1" hidden="1">
      <c r="A360" s="57" t="s">
        <v>4801</v>
      </c>
      <c r="B360" s="77"/>
      <c r="C360" s="56" t="s">
        <v>4800</v>
      </c>
      <c r="D360" s="55">
        <v>52.84</v>
      </c>
      <c r="E360" s="55">
        <v>53.114768000000005</v>
      </c>
      <c r="F360" s="55">
        <v>51.951198734826846</v>
      </c>
      <c r="G360" s="55">
        <v>5.61</v>
      </c>
      <c r="H360" s="55">
        <v>5.5499270574101001</v>
      </c>
      <c r="I360" s="55">
        <v>5.3469212756507813</v>
      </c>
      <c r="J360" s="55">
        <v>104.66</v>
      </c>
      <c r="K360" s="55">
        <v>102.77611999999999</v>
      </c>
      <c r="L360" s="55">
        <v>101.2</v>
      </c>
      <c r="M360" s="55">
        <v>8.7100000000000009</v>
      </c>
      <c r="N360" s="55">
        <v>8.3703100000000017</v>
      </c>
      <c r="O360" s="55">
        <v>8.0773491500000016</v>
      </c>
      <c r="P360" s="55">
        <v>39.898594164456235</v>
      </c>
      <c r="Q360" s="55">
        <v>39.115670680597127</v>
      </c>
      <c r="R360" s="55">
        <v>63.06</v>
      </c>
      <c r="S360" s="55">
        <v>114.85108131487888</v>
      </c>
      <c r="T360" s="55">
        <v>115.10054065743942</v>
      </c>
      <c r="U360" s="55">
        <v>52.44</v>
      </c>
      <c r="V360" s="55">
        <v>22.519850488599705</v>
      </c>
      <c r="W360" s="55">
        <v>20.82</v>
      </c>
      <c r="X360" s="55">
        <v>20.9</v>
      </c>
      <c r="Y360" s="55">
        <v>18.108945029317045</v>
      </c>
      <c r="Z360" s="55">
        <v>23.12</v>
      </c>
      <c r="AA360" s="55">
        <v>24.1</v>
      </c>
      <c r="AB360" s="54">
        <v>64.948769421631539</v>
      </c>
      <c r="AC360" s="54">
        <v>56.435949819066231</v>
      </c>
      <c r="AD360" s="54">
        <v>66.776560000000003</v>
      </c>
      <c r="AE360" s="53">
        <f t="shared" si="54"/>
        <v>62.720426413565924</v>
      </c>
      <c r="AF360" s="53">
        <f t="shared" si="55"/>
        <v>102.87870666666667</v>
      </c>
      <c r="AG360" s="53">
        <f t="shared" si="56"/>
        <v>52.63532224494228</v>
      </c>
      <c r="AH360" s="53">
        <f t="shared" si="57"/>
        <v>70.238720434685206</v>
      </c>
      <c r="AI360" s="51">
        <v>513</v>
      </c>
      <c r="AJ360" s="52">
        <f t="shared" si="58"/>
        <v>512</v>
      </c>
      <c r="AK360" s="51"/>
      <c r="AL360" s="51">
        <v>512</v>
      </c>
      <c r="AM360" s="50"/>
    </row>
    <row r="361" spans="1:39" s="49" customFormat="1" hidden="1">
      <c r="A361" s="57" t="s">
        <v>4799</v>
      </c>
      <c r="B361" s="77"/>
      <c r="C361" s="56" t="s">
        <v>4798</v>
      </c>
      <c r="D361" s="55">
        <v>58.29</v>
      </c>
      <c r="E361" s="55">
        <v>57.861454982836442</v>
      </c>
      <c r="F361" s="55">
        <v>56.323632500314375</v>
      </c>
      <c r="G361" s="55">
        <v>6.45</v>
      </c>
      <c r="H361" s="55">
        <v>6.3802579938913899</v>
      </c>
      <c r="I361" s="55">
        <v>6.1175253372483152</v>
      </c>
      <c r="J361" s="55">
        <v>101.26</v>
      </c>
      <c r="K361" s="55">
        <v>104.864856</v>
      </c>
      <c r="L361" s="55">
        <v>102.81</v>
      </c>
      <c r="M361" s="55">
        <v>8.4700000000000006</v>
      </c>
      <c r="N361" s="55">
        <v>8.5174320000000012</v>
      </c>
      <c r="O361" s="55">
        <v>8.1085952640000016</v>
      </c>
      <c r="P361" s="55">
        <v>49.799768329938892</v>
      </c>
      <c r="Q361" s="55">
        <v>49.551246449473936</v>
      </c>
      <c r="R361" s="55">
        <v>51.25</v>
      </c>
      <c r="S361" s="55">
        <v>53</v>
      </c>
      <c r="T361" s="55">
        <v>53</v>
      </c>
      <c r="U361" s="55">
        <v>44.55</v>
      </c>
      <c r="V361" s="55">
        <v>22.519850488599705</v>
      </c>
      <c r="W361" s="55">
        <v>20.82</v>
      </c>
      <c r="X361" s="55">
        <v>20.9</v>
      </c>
      <c r="Y361" s="55">
        <v>18.108945029317045</v>
      </c>
      <c r="Z361" s="55">
        <v>23.12</v>
      </c>
      <c r="AA361" s="55">
        <v>24.1</v>
      </c>
      <c r="AB361" s="54">
        <v>73.509901017187616</v>
      </c>
      <c r="AC361" s="54">
        <v>74.771296652292705</v>
      </c>
      <c r="AD361" s="54">
        <v>74.212933333333339</v>
      </c>
      <c r="AE361" s="53">
        <f t="shared" si="54"/>
        <v>74.16471033427122</v>
      </c>
      <c r="AF361" s="53">
        <f t="shared" si="55"/>
        <v>102.97828533333335</v>
      </c>
      <c r="AG361" s="53">
        <f t="shared" si="56"/>
        <v>57.491695827716939</v>
      </c>
      <c r="AH361" s="53">
        <f t="shared" si="57"/>
        <v>77.199850457398185</v>
      </c>
      <c r="AI361" s="51">
        <v>564</v>
      </c>
      <c r="AJ361" s="52">
        <f t="shared" si="58"/>
        <v>562</v>
      </c>
      <c r="AK361" s="51"/>
      <c r="AL361" s="51">
        <v>562</v>
      </c>
      <c r="AM361" s="50"/>
    </row>
    <row r="362" spans="1:39" s="49" customFormat="1" hidden="1">
      <c r="A362" s="57" t="s">
        <v>4797</v>
      </c>
      <c r="B362" s="77"/>
      <c r="C362" s="56" t="s">
        <v>4796</v>
      </c>
      <c r="D362" s="55">
        <v>70.209999999999994</v>
      </c>
      <c r="E362" s="55">
        <v>68.552942773910033</v>
      </c>
      <c r="F362" s="55">
        <v>65.672074397576893</v>
      </c>
      <c r="G362" s="55">
        <v>6.09</v>
      </c>
      <c r="H362" s="55">
        <v>5.9846267219671097</v>
      </c>
      <c r="I362" s="55">
        <v>5.6471318792777296</v>
      </c>
      <c r="J362" s="55">
        <v>107.8</v>
      </c>
      <c r="K362" s="55">
        <v>110.74</v>
      </c>
      <c r="L362" s="55">
        <v>106.94</v>
      </c>
      <c r="M362" s="55">
        <v>8.09</v>
      </c>
      <c r="N362" s="55">
        <v>8.3106363636363625</v>
      </c>
      <c r="O362" s="55">
        <v>8.025460111317253</v>
      </c>
      <c r="P362" s="55">
        <v>34.819550835654596</v>
      </c>
      <c r="Q362" s="55">
        <v>35.153166120453278</v>
      </c>
      <c r="R362" s="55">
        <v>65.25</v>
      </c>
      <c r="S362" s="55">
        <v>129.66224124513622</v>
      </c>
      <c r="T362" s="55">
        <v>129.30100918471021</v>
      </c>
      <c r="U362" s="55">
        <v>63.949999999999989</v>
      </c>
      <c r="V362" s="55">
        <v>22.519850488599705</v>
      </c>
      <c r="W362" s="55">
        <v>20.82</v>
      </c>
      <c r="X362" s="55">
        <v>20.9</v>
      </c>
      <c r="Y362" s="55">
        <v>18.108945029317045</v>
      </c>
      <c r="Z362" s="55">
        <v>23.12</v>
      </c>
      <c r="AA362" s="55">
        <v>24.1</v>
      </c>
      <c r="AB362" s="54">
        <v>66.037633626861918</v>
      </c>
      <c r="AC362" s="54">
        <v>61.122289986955494</v>
      </c>
      <c r="AD362" s="54">
        <v>68.207733333333337</v>
      </c>
      <c r="AE362" s="53">
        <f t="shared" si="54"/>
        <v>65.122552315716916</v>
      </c>
      <c r="AF362" s="53">
        <f t="shared" si="55"/>
        <v>108.49333333333334</v>
      </c>
      <c r="AG362" s="53">
        <f t="shared" si="56"/>
        <v>68.145005723828973</v>
      </c>
      <c r="AH362" s="53">
        <f t="shared" si="57"/>
        <v>76.720860922149029</v>
      </c>
      <c r="AI362" s="51">
        <v>560</v>
      </c>
      <c r="AJ362" s="52">
        <f t="shared" si="58"/>
        <v>559</v>
      </c>
      <c r="AK362" s="51"/>
      <c r="AL362" s="51">
        <v>559</v>
      </c>
      <c r="AM362" s="50"/>
    </row>
    <row r="363" spans="1:39" s="49" customFormat="1">
      <c r="A363" s="57"/>
      <c r="B363" s="77" t="s">
        <v>4795</v>
      </c>
      <c r="C363" s="58" t="s">
        <v>4372</v>
      </c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4"/>
      <c r="AC363" s="54"/>
      <c r="AD363" s="54"/>
      <c r="AE363" s="53">
        <f>SUM(AE364:AE419)</f>
        <v>3216.2113614144905</v>
      </c>
      <c r="AF363" s="53">
        <f>SUM(AF364:AF419)</f>
        <v>4659.3515653902004</v>
      </c>
      <c r="AG363" s="53">
        <f>SUM(AG364:AG419)</f>
        <v>3188.5605412428226</v>
      </c>
      <c r="AH363" s="53">
        <f>SUM(AH364:AH419)</f>
        <v>3570.0837073655002</v>
      </c>
      <c r="AI363" s="51">
        <f>SUM(AI364:AI419)</f>
        <v>26077</v>
      </c>
      <c r="AJ363" s="52">
        <f t="shared" si="58"/>
        <v>28251</v>
      </c>
      <c r="AK363" s="51">
        <v>2246</v>
      </c>
      <c r="AL363" s="51">
        <f>SUM(AL364:AL419)</f>
        <v>26005</v>
      </c>
      <c r="AM363" s="50"/>
    </row>
    <row r="364" spans="1:39" s="49" customFormat="1" hidden="1">
      <c r="A364" s="57" t="s">
        <v>4794</v>
      </c>
      <c r="B364" s="77"/>
      <c r="C364" s="56" t="s">
        <v>4793</v>
      </c>
      <c r="D364" s="55">
        <v>54.52</v>
      </c>
      <c r="E364" s="55">
        <v>51.6</v>
      </c>
      <c r="F364" s="55">
        <v>47.3068421834435</v>
      </c>
      <c r="G364" s="55">
        <v>4.9920133909052433</v>
      </c>
      <c r="H364" s="55">
        <v>4.92</v>
      </c>
      <c r="I364" s="55">
        <v>4.2238816158819361</v>
      </c>
      <c r="J364" s="55">
        <v>82.93</v>
      </c>
      <c r="K364" s="55">
        <v>78.83</v>
      </c>
      <c r="L364" s="55">
        <v>70.970849106501774</v>
      </c>
      <c r="M364" s="55">
        <v>5.8847972665406303</v>
      </c>
      <c r="N364" s="55">
        <v>5.7565086861300445</v>
      </c>
      <c r="O364" s="55">
        <v>5.1386790490157379</v>
      </c>
      <c r="P364" s="55">
        <v>4.0739999999999998</v>
      </c>
      <c r="Q364" s="55">
        <v>4.2040212765957437</v>
      </c>
      <c r="R364" s="55">
        <v>33.520000000000003</v>
      </c>
      <c r="S364" s="55">
        <v>50.973233532934131</v>
      </c>
      <c r="T364" s="55">
        <v>50.701456813860425</v>
      </c>
      <c r="U364" s="55">
        <v>24.099999999999994</v>
      </c>
      <c r="V364" s="55">
        <v>28.466361938436389</v>
      </c>
      <c r="W364" s="55">
        <v>27.42</v>
      </c>
      <c r="X364" s="55">
        <v>26.7</v>
      </c>
      <c r="Y364" s="55">
        <v>18.697931907740848</v>
      </c>
      <c r="Z364" s="55">
        <v>25.18</v>
      </c>
      <c r="AA364" s="55">
        <v>25.1</v>
      </c>
      <c r="AB364" s="54">
        <v>68.675786556621816</v>
      </c>
      <c r="AC364" s="54">
        <v>60.270840720303191</v>
      </c>
      <c r="AD364" s="54">
        <v>50.972262439835106</v>
      </c>
      <c r="AE364" s="53">
        <f t="shared" ref="AE364:AE395" si="59">(J364-(P364*V364+S364*Y364)/75+K364-(Q364*W364+T364*Z364)/75+L364-(R364*X364+U364*AA364)/75)/3</f>
        <v>59.972963238920045</v>
      </c>
      <c r="AF364" s="53">
        <f t="shared" ref="AF364:AF395" si="60">(J364+K364+L364)/3</f>
        <v>77.576949702167255</v>
      </c>
      <c r="AG364" s="53">
        <f t="shared" ref="AG364:AG395" si="61">(D364+E364+F364)/3</f>
        <v>51.142280727814502</v>
      </c>
      <c r="AH364" s="53">
        <f t="shared" ref="AH364:AH395" si="62">AE364*0.5+AF364*0.25+AG364*0.25</f>
        <v>62.166289226955463</v>
      </c>
      <c r="AI364" s="51">
        <v>454</v>
      </c>
      <c r="AJ364" s="52">
        <f t="shared" si="58"/>
        <v>453</v>
      </c>
      <c r="AK364" s="51"/>
      <c r="AL364" s="51">
        <v>453</v>
      </c>
      <c r="AM364" s="50"/>
    </row>
    <row r="365" spans="1:39" s="49" customFormat="1" hidden="1">
      <c r="A365" s="57" t="s">
        <v>4792</v>
      </c>
      <c r="B365" s="77"/>
      <c r="C365" s="56" t="s">
        <v>4791</v>
      </c>
      <c r="D365" s="55">
        <v>100.11</v>
      </c>
      <c r="E365" s="55">
        <v>97.65</v>
      </c>
      <c r="F365" s="55">
        <v>81.97220967627733</v>
      </c>
      <c r="G365" s="55">
        <v>10.23</v>
      </c>
      <c r="H365" s="55">
        <v>10.09</v>
      </c>
      <c r="I365" s="55">
        <v>7.8245039579175391</v>
      </c>
      <c r="J365" s="55">
        <v>141.38999999999999</v>
      </c>
      <c r="K365" s="55">
        <v>136.46</v>
      </c>
      <c r="L365" s="55">
        <v>124.50490944309598</v>
      </c>
      <c r="M365" s="55">
        <v>10.81</v>
      </c>
      <c r="N365" s="55">
        <v>10.231665</v>
      </c>
      <c r="O365" s="55">
        <v>9.0985716236532195</v>
      </c>
      <c r="P365" s="55">
        <v>0.37767857142857675</v>
      </c>
      <c r="Q365" s="55">
        <v>0.46712875939849746</v>
      </c>
      <c r="R365" s="55">
        <v>55.19</v>
      </c>
      <c r="S365" s="55">
        <v>79.70964923469387</v>
      </c>
      <c r="T365" s="55">
        <v>79.302094532761657</v>
      </c>
      <c r="U365" s="55">
        <v>36.409999999999997</v>
      </c>
      <c r="V365" s="55">
        <v>28.466361938436389</v>
      </c>
      <c r="W365" s="55">
        <v>27.42</v>
      </c>
      <c r="X365" s="55">
        <v>26.7</v>
      </c>
      <c r="Y365" s="55">
        <v>18.697931907740848</v>
      </c>
      <c r="Z365" s="55">
        <v>25.18</v>
      </c>
      <c r="AA365" s="55">
        <v>25.1</v>
      </c>
      <c r="AB365" s="54">
        <v>121.37457695078811</v>
      </c>
      <c r="AC365" s="54">
        <v>109.66486118776474</v>
      </c>
      <c r="AD365" s="54">
        <v>92.67205610976265</v>
      </c>
      <c r="AE365" s="53">
        <f t="shared" si="59"/>
        <v>107.90383141610516</v>
      </c>
      <c r="AF365" s="53">
        <f t="shared" si="60"/>
        <v>134.11830314769867</v>
      </c>
      <c r="AG365" s="53">
        <f t="shared" si="61"/>
        <v>93.24406989209244</v>
      </c>
      <c r="AH365" s="53">
        <f t="shared" si="62"/>
        <v>110.79250896800036</v>
      </c>
      <c r="AI365" s="51">
        <v>809</v>
      </c>
      <c r="AJ365" s="52">
        <f t="shared" si="58"/>
        <v>807</v>
      </c>
      <c r="AK365" s="51"/>
      <c r="AL365" s="51">
        <v>807</v>
      </c>
      <c r="AM365" s="50"/>
    </row>
    <row r="366" spans="1:39" s="49" customFormat="1" hidden="1">
      <c r="A366" s="57" t="s">
        <v>4790</v>
      </c>
      <c r="B366" s="77"/>
      <c r="C366" s="56" t="s">
        <v>4789</v>
      </c>
      <c r="D366" s="55">
        <v>124.39</v>
      </c>
      <c r="E366" s="55">
        <v>125.2</v>
      </c>
      <c r="F366" s="55">
        <v>124.73532031420901</v>
      </c>
      <c r="G366" s="55">
        <v>13.03</v>
      </c>
      <c r="H366" s="55">
        <v>12.85</v>
      </c>
      <c r="I366" s="55">
        <v>11.961756717108578</v>
      </c>
      <c r="J366" s="55">
        <v>175.41</v>
      </c>
      <c r="K366" s="55">
        <v>182.13</v>
      </c>
      <c r="L366" s="55">
        <v>177.05204447184386</v>
      </c>
      <c r="M366" s="55">
        <v>13.28</v>
      </c>
      <c r="N366" s="55">
        <v>13.524351999999999</v>
      </c>
      <c r="O366" s="55">
        <v>13.023950975999998</v>
      </c>
      <c r="P366" s="55">
        <v>16.055277777777782</v>
      </c>
      <c r="Q366" s="55">
        <v>16.100124922408448</v>
      </c>
      <c r="R366" s="55">
        <v>65.459999999999994</v>
      </c>
      <c r="S366" s="55">
        <v>121.04503722084365</v>
      </c>
      <c r="T366" s="55">
        <v>121.000016750764</v>
      </c>
      <c r="U366" s="55">
        <v>58.09</v>
      </c>
      <c r="V366" s="55">
        <v>28.466361938436389</v>
      </c>
      <c r="W366" s="55">
        <v>27.42</v>
      </c>
      <c r="X366" s="55">
        <v>26.7</v>
      </c>
      <c r="Y366" s="55">
        <v>18.697931907740848</v>
      </c>
      <c r="Z366" s="55">
        <v>25.18</v>
      </c>
      <c r="AA366" s="55">
        <v>25.1</v>
      </c>
      <c r="AB366" s="54">
        <v>139.13897050707135</v>
      </c>
      <c r="AC366" s="54">
        <v>135.62005537124429</v>
      </c>
      <c r="AD366" s="54">
        <v>134.30749780517721</v>
      </c>
      <c r="AE366" s="53">
        <f t="shared" si="59"/>
        <v>136.35550789449761</v>
      </c>
      <c r="AF366" s="53">
        <f t="shared" si="60"/>
        <v>178.19734815728125</v>
      </c>
      <c r="AG366" s="53">
        <f t="shared" si="61"/>
        <v>124.775106771403</v>
      </c>
      <c r="AH366" s="53">
        <f t="shared" si="62"/>
        <v>143.92086767941987</v>
      </c>
      <c r="AI366" s="51">
        <v>1051</v>
      </c>
      <c r="AJ366" s="52">
        <f t="shared" si="58"/>
        <v>1048</v>
      </c>
      <c r="AK366" s="51"/>
      <c r="AL366" s="51">
        <v>1048</v>
      </c>
      <c r="AM366" s="50"/>
    </row>
    <row r="367" spans="1:39" s="49" customFormat="1" hidden="1">
      <c r="A367" s="57" t="s">
        <v>4788</v>
      </c>
      <c r="B367" s="77"/>
      <c r="C367" s="56" t="s">
        <v>4787</v>
      </c>
      <c r="D367" s="55">
        <v>110.04</v>
      </c>
      <c r="E367" s="55">
        <v>110.9</v>
      </c>
      <c r="F367" s="55">
        <v>105.47009347905723</v>
      </c>
      <c r="G367" s="55">
        <v>11.19</v>
      </c>
      <c r="H367" s="55">
        <v>11.07</v>
      </c>
      <c r="I367" s="55">
        <v>10.52359930552945</v>
      </c>
      <c r="J367" s="55">
        <v>153.47999999999999</v>
      </c>
      <c r="K367" s="55">
        <v>159.24</v>
      </c>
      <c r="L367" s="55">
        <v>150.79473564755392</v>
      </c>
      <c r="M367" s="55">
        <v>11.56</v>
      </c>
      <c r="N367" s="55">
        <v>11.792356</v>
      </c>
      <c r="O367" s="55">
        <v>11.0221002528891</v>
      </c>
      <c r="P367" s="55">
        <v>11.755378151260505</v>
      </c>
      <c r="Q367" s="55">
        <v>11.80017002397911</v>
      </c>
      <c r="R367" s="55">
        <v>76.05</v>
      </c>
      <c r="S367" s="55">
        <v>129.30784765625</v>
      </c>
      <c r="T367" s="55">
        <v>128.90128234066285</v>
      </c>
      <c r="U367" s="55">
        <v>54.690000000000012</v>
      </c>
      <c r="V367" s="55">
        <v>28.466361938436389</v>
      </c>
      <c r="W367" s="55">
        <v>27.42</v>
      </c>
      <c r="X367" s="55">
        <v>26.7</v>
      </c>
      <c r="Y367" s="55">
        <v>18.697931907740848</v>
      </c>
      <c r="Z367" s="55">
        <v>25.18</v>
      </c>
      <c r="AA367" s="55">
        <v>25.1</v>
      </c>
      <c r="AB367" s="54">
        <v>116.78103760279922</v>
      </c>
      <c r="AC367" s="54">
        <v>111.64940064806137</v>
      </c>
      <c r="AD367" s="54">
        <v>105.41801564755391</v>
      </c>
      <c r="AE367" s="53">
        <f t="shared" si="59"/>
        <v>111.28281796613817</v>
      </c>
      <c r="AF367" s="53">
        <f t="shared" si="60"/>
        <v>154.50491188251797</v>
      </c>
      <c r="AG367" s="53">
        <f t="shared" si="61"/>
        <v>108.80336449301906</v>
      </c>
      <c r="AH367" s="53">
        <f t="shared" si="62"/>
        <v>121.46847807695333</v>
      </c>
      <c r="AI367" s="51">
        <v>887</v>
      </c>
      <c r="AJ367" s="52">
        <f t="shared" si="58"/>
        <v>885</v>
      </c>
      <c r="AK367" s="51"/>
      <c r="AL367" s="51">
        <v>885</v>
      </c>
      <c r="AM367" s="50"/>
    </row>
    <row r="368" spans="1:39" s="49" customFormat="1" hidden="1">
      <c r="A368" s="57" t="s">
        <v>4786</v>
      </c>
      <c r="B368" s="77"/>
      <c r="C368" s="56" t="s">
        <v>4785</v>
      </c>
      <c r="D368" s="55">
        <v>32.42</v>
      </c>
      <c r="E368" s="55">
        <v>32.22</v>
      </c>
      <c r="F368" s="55">
        <v>32.5</v>
      </c>
      <c r="G368" s="55">
        <v>3.2</v>
      </c>
      <c r="H368" s="55">
        <v>3.14</v>
      </c>
      <c r="I368" s="55">
        <v>3.2</v>
      </c>
      <c r="J368" s="55">
        <v>45.3</v>
      </c>
      <c r="K368" s="55">
        <v>47.6</v>
      </c>
      <c r="L368" s="55">
        <v>49.218400000000003</v>
      </c>
      <c r="M368" s="55">
        <v>3.42</v>
      </c>
      <c r="N368" s="55">
        <v>3.5417519999999998</v>
      </c>
      <c r="O368" s="55">
        <v>3.6586298159999995</v>
      </c>
      <c r="P368" s="55">
        <v>17.337021276595745</v>
      </c>
      <c r="Q368" s="55">
        <v>12.382457766830234</v>
      </c>
      <c r="R368" s="55">
        <v>11.84</v>
      </c>
      <c r="S368" s="55">
        <v>25.274876237623765</v>
      </c>
      <c r="T368" s="55">
        <v>30.06243811881188</v>
      </c>
      <c r="U368" s="55">
        <v>17.670000000000002</v>
      </c>
      <c r="V368" s="55">
        <v>28.466361938436389</v>
      </c>
      <c r="W368" s="55">
        <v>27.42</v>
      </c>
      <c r="X368" s="55">
        <v>26.7</v>
      </c>
      <c r="Y368" s="55">
        <v>18.697931907740848</v>
      </c>
      <c r="Z368" s="55">
        <v>25.18</v>
      </c>
      <c r="AA368" s="55">
        <v>25.1</v>
      </c>
      <c r="AB368" s="54">
        <v>32.418535500511823</v>
      </c>
      <c r="AC368" s="54">
        <v>32.98001088269109</v>
      </c>
      <c r="AD368" s="54">
        <v>39.089800000000004</v>
      </c>
      <c r="AE368" s="53">
        <f t="shared" si="59"/>
        <v>34.829448794400975</v>
      </c>
      <c r="AF368" s="53">
        <f t="shared" si="60"/>
        <v>47.372800000000005</v>
      </c>
      <c r="AG368" s="53">
        <f t="shared" si="61"/>
        <v>32.380000000000003</v>
      </c>
      <c r="AH368" s="53">
        <f t="shared" si="62"/>
        <v>37.352924397200489</v>
      </c>
      <c r="AI368" s="51">
        <v>273</v>
      </c>
      <c r="AJ368" s="52">
        <f t="shared" si="58"/>
        <v>272</v>
      </c>
      <c r="AK368" s="51"/>
      <c r="AL368" s="51">
        <v>272</v>
      </c>
      <c r="AM368" s="50"/>
    </row>
    <row r="369" spans="1:39" s="49" customFormat="1" hidden="1">
      <c r="A369" s="57" t="s">
        <v>4784</v>
      </c>
      <c r="B369" s="77"/>
      <c r="C369" s="56" t="s">
        <v>4783</v>
      </c>
      <c r="D369" s="55">
        <v>50.490923000000002</v>
      </c>
      <c r="E369" s="55">
        <v>52.69</v>
      </c>
      <c r="F369" s="55">
        <v>51.9</v>
      </c>
      <c r="G369" s="55">
        <v>5.79</v>
      </c>
      <c r="H369" s="55">
        <v>5.22</v>
      </c>
      <c r="I369" s="55">
        <v>5.0999999999999996</v>
      </c>
      <c r="J369" s="55">
        <v>78.02</v>
      </c>
      <c r="K369" s="55">
        <v>77.941980000000001</v>
      </c>
      <c r="L369" s="55">
        <v>76</v>
      </c>
      <c r="M369" s="55">
        <v>5.88</v>
      </c>
      <c r="N369" s="55">
        <v>5.7682799999999999</v>
      </c>
      <c r="O369" s="55">
        <v>5.6</v>
      </c>
      <c r="P369" s="55">
        <v>8.0715131578947421</v>
      </c>
      <c r="Q369" s="55">
        <v>7.9035686848742364</v>
      </c>
      <c r="R369" s="55">
        <v>37.950000000000003</v>
      </c>
      <c r="S369" s="55">
        <v>71.850622406639005</v>
      </c>
      <c r="T369" s="55">
        <v>72.000311203319498</v>
      </c>
      <c r="U369" s="55">
        <v>32.31</v>
      </c>
      <c r="V369" s="55">
        <v>28.466361938436389</v>
      </c>
      <c r="W369" s="55">
        <v>27.42</v>
      </c>
      <c r="X369" s="55">
        <v>26.7</v>
      </c>
      <c r="Y369" s="55">
        <v>18.697931907740848</v>
      </c>
      <c r="Z369" s="55">
        <v>25.18</v>
      </c>
      <c r="AA369" s="55">
        <v>25.1</v>
      </c>
      <c r="AB369" s="54">
        <v>57.043671196911752</v>
      </c>
      <c r="AC369" s="54">
        <v>50.879530807482183</v>
      </c>
      <c r="AD369" s="54">
        <v>51.676720000000003</v>
      </c>
      <c r="AE369" s="53">
        <f t="shared" si="59"/>
        <v>53.199974001464646</v>
      </c>
      <c r="AF369" s="53">
        <f t="shared" si="60"/>
        <v>77.32065999999999</v>
      </c>
      <c r="AG369" s="53">
        <f t="shared" si="61"/>
        <v>51.693641000000007</v>
      </c>
      <c r="AH369" s="53">
        <f t="shared" si="62"/>
        <v>58.853562250732324</v>
      </c>
      <c r="AI369" s="51">
        <v>430</v>
      </c>
      <c r="AJ369" s="52">
        <f t="shared" si="58"/>
        <v>429</v>
      </c>
      <c r="AK369" s="51"/>
      <c r="AL369" s="51">
        <v>429</v>
      </c>
      <c r="AM369" s="50"/>
    </row>
    <row r="370" spans="1:39" s="49" customFormat="1" hidden="1">
      <c r="A370" s="57" t="s">
        <v>4782</v>
      </c>
      <c r="B370" s="77"/>
      <c r="C370" s="56" t="s">
        <v>4781</v>
      </c>
      <c r="D370" s="55">
        <v>48.71</v>
      </c>
      <c r="E370" s="55">
        <v>48.5</v>
      </c>
      <c r="F370" s="55">
        <v>47.6</v>
      </c>
      <c r="G370" s="55">
        <v>5.15</v>
      </c>
      <c r="H370" s="55">
        <v>4.91</v>
      </c>
      <c r="I370" s="55">
        <v>4.8</v>
      </c>
      <c r="J370" s="55">
        <v>69.05</v>
      </c>
      <c r="K370" s="55">
        <v>69.12595499999999</v>
      </c>
      <c r="L370" s="55">
        <v>69</v>
      </c>
      <c r="M370" s="55">
        <v>5.23</v>
      </c>
      <c r="N370" s="55">
        <v>5.2357530000000008</v>
      </c>
      <c r="O370" s="55">
        <v>5.0999999999999996</v>
      </c>
      <c r="P370" s="55">
        <v>7.67</v>
      </c>
      <c r="Q370" s="55">
        <v>7.8022413793103444</v>
      </c>
      <c r="R370" s="55">
        <v>28.27</v>
      </c>
      <c r="S370" s="55">
        <v>53.235767045454551</v>
      </c>
      <c r="T370" s="55">
        <v>53.100345365576338</v>
      </c>
      <c r="U370" s="55">
        <v>30.51</v>
      </c>
      <c r="V370" s="55">
        <v>28.466361938436389</v>
      </c>
      <c r="W370" s="55">
        <v>27.42</v>
      </c>
      <c r="X370" s="55">
        <v>26.7</v>
      </c>
      <c r="Y370" s="55">
        <v>18.697931907740848</v>
      </c>
      <c r="Z370" s="55">
        <v>25.18</v>
      </c>
      <c r="AA370" s="55">
        <v>25.1</v>
      </c>
      <c r="AB370" s="54">
        <v>52.866856755465719</v>
      </c>
      <c r="AC370" s="54">
        <v>48.445899600987971</v>
      </c>
      <c r="AD370" s="54">
        <v>48.725200000000001</v>
      </c>
      <c r="AE370" s="53">
        <f t="shared" si="59"/>
        <v>50.012652118817897</v>
      </c>
      <c r="AF370" s="53">
        <f t="shared" si="60"/>
        <v>69.058651666666663</v>
      </c>
      <c r="AG370" s="53">
        <f t="shared" si="61"/>
        <v>48.27</v>
      </c>
      <c r="AH370" s="53">
        <f t="shared" si="62"/>
        <v>54.338488976075617</v>
      </c>
      <c r="AI370" s="51">
        <v>397</v>
      </c>
      <c r="AJ370" s="52">
        <f t="shared" si="58"/>
        <v>396</v>
      </c>
      <c r="AK370" s="51"/>
      <c r="AL370" s="51">
        <v>396</v>
      </c>
      <c r="AM370" s="50"/>
    </row>
    <row r="371" spans="1:39" s="49" customFormat="1" hidden="1">
      <c r="A371" s="57" t="s">
        <v>4780</v>
      </c>
      <c r="B371" s="77"/>
      <c r="C371" s="56" t="s">
        <v>4779</v>
      </c>
      <c r="D371" s="55">
        <v>63.48</v>
      </c>
      <c r="E371" s="55">
        <v>62.5</v>
      </c>
      <c r="F371" s="55">
        <v>61.5</v>
      </c>
      <c r="G371" s="55">
        <v>6.3</v>
      </c>
      <c r="H371" s="55">
        <v>6.1</v>
      </c>
      <c r="I371" s="55">
        <v>5.92</v>
      </c>
      <c r="J371" s="55">
        <v>90.5</v>
      </c>
      <c r="K371" s="55">
        <v>94.3</v>
      </c>
      <c r="L371" s="55">
        <v>91.4</v>
      </c>
      <c r="M371" s="55">
        <v>6.7815042749999996</v>
      </c>
      <c r="N371" s="55">
        <v>7.0147880220599994</v>
      </c>
      <c r="O371" s="55">
        <v>6.7</v>
      </c>
      <c r="P371" s="55">
        <v>14.355387323943663</v>
      </c>
      <c r="Q371" s="55">
        <v>14.30021287930237</v>
      </c>
      <c r="R371" s="55">
        <v>53.03</v>
      </c>
      <c r="S371" s="55">
        <v>89.2</v>
      </c>
      <c r="T371" s="55">
        <v>89.2</v>
      </c>
      <c r="U371" s="55">
        <v>44.86</v>
      </c>
      <c r="V371" s="55">
        <v>28.466361938436389</v>
      </c>
      <c r="W371" s="55">
        <v>27.42</v>
      </c>
      <c r="X371" s="55">
        <v>26.7</v>
      </c>
      <c r="Y371" s="55">
        <v>18.697931907740848</v>
      </c>
      <c r="Z371" s="55">
        <v>25.18</v>
      </c>
      <c r="AA371" s="55">
        <v>25.1</v>
      </c>
      <c r="AB371" s="54">
        <v>62.813317633329255</v>
      </c>
      <c r="AC371" s="54">
        <v>59.124428837993719</v>
      </c>
      <c r="AD371" s="54">
        <v>57.508173333333339</v>
      </c>
      <c r="AE371" s="53">
        <f t="shared" si="59"/>
        <v>59.815306601552102</v>
      </c>
      <c r="AF371" s="53">
        <f t="shared" si="60"/>
        <v>92.066666666666677</v>
      </c>
      <c r="AG371" s="53">
        <f t="shared" si="61"/>
        <v>62.493333333333332</v>
      </c>
      <c r="AH371" s="53">
        <f t="shared" si="62"/>
        <v>68.547653300776048</v>
      </c>
      <c r="AI371" s="51">
        <v>501</v>
      </c>
      <c r="AJ371" s="52">
        <f t="shared" si="58"/>
        <v>499</v>
      </c>
      <c r="AK371" s="51"/>
      <c r="AL371" s="51">
        <v>499</v>
      </c>
      <c r="AM371" s="50"/>
    </row>
    <row r="372" spans="1:39" s="49" customFormat="1" hidden="1">
      <c r="A372" s="57" t="s">
        <v>4778</v>
      </c>
      <c r="B372" s="77"/>
      <c r="C372" s="56" t="s">
        <v>4777</v>
      </c>
      <c r="D372" s="55">
        <v>30.866276291965299</v>
      </c>
      <c r="E372" s="55">
        <v>33.506734623513516</v>
      </c>
      <c r="F372" s="55">
        <v>30.465031411918702</v>
      </c>
      <c r="G372" s="55">
        <v>3.1409550151961438</v>
      </c>
      <c r="H372" s="55">
        <v>3.1270095175670938</v>
      </c>
      <c r="I372" s="55">
        <v>2.6835054675902135</v>
      </c>
      <c r="J372" s="55">
        <v>58.34983027217018</v>
      </c>
      <c r="K372" s="55">
        <v>66.198807212110992</v>
      </c>
      <c r="L372" s="55">
        <v>65.199557521608568</v>
      </c>
      <c r="M372" s="55">
        <v>3.8923684968617085</v>
      </c>
      <c r="N372" s="55">
        <v>4.9433036279535072</v>
      </c>
      <c r="O372" s="55">
        <v>4.9400559430123128</v>
      </c>
      <c r="P372" s="55">
        <v>23.093745092666399</v>
      </c>
      <c r="Q372" s="55">
        <v>21.094900302368462</v>
      </c>
      <c r="R372" s="55">
        <v>50.68</v>
      </c>
      <c r="S372" s="55">
        <v>42.149495790155441</v>
      </c>
      <c r="T372" s="55">
        <v>39.067616451011368</v>
      </c>
      <c r="U372" s="55">
        <v>9.1499999999999986</v>
      </c>
      <c r="V372" s="55">
        <v>28.466361938436389</v>
      </c>
      <c r="W372" s="55">
        <v>27.42</v>
      </c>
      <c r="X372" s="55">
        <v>26.7</v>
      </c>
      <c r="Y372" s="55">
        <v>18.697931907740848</v>
      </c>
      <c r="Z372" s="55">
        <v>25.18</v>
      </c>
      <c r="AA372" s="55">
        <v>25.1</v>
      </c>
      <c r="AB372" s="54">
        <v>39.076452824813288</v>
      </c>
      <c r="AC372" s="54">
        <v>45.370210565078864</v>
      </c>
      <c r="AD372" s="54">
        <v>44.095277521608566</v>
      </c>
      <c r="AE372" s="53">
        <f t="shared" si="59"/>
        <v>42.847313637166913</v>
      </c>
      <c r="AF372" s="53">
        <f t="shared" si="60"/>
        <v>63.249398335296576</v>
      </c>
      <c r="AG372" s="53">
        <f t="shared" si="61"/>
        <v>31.612680775799173</v>
      </c>
      <c r="AH372" s="53">
        <f t="shared" si="62"/>
        <v>45.139176596357387</v>
      </c>
      <c r="AI372" s="51">
        <v>330</v>
      </c>
      <c r="AJ372" s="52">
        <f t="shared" si="58"/>
        <v>329</v>
      </c>
      <c r="AK372" s="51"/>
      <c r="AL372" s="51">
        <v>329</v>
      </c>
      <c r="AM372" s="50"/>
    </row>
    <row r="373" spans="1:39" s="49" customFormat="1" hidden="1">
      <c r="A373" s="57" t="s">
        <v>4776</v>
      </c>
      <c r="B373" s="77"/>
      <c r="C373" s="56" t="s">
        <v>4775</v>
      </c>
      <c r="D373" s="55">
        <v>110.93</v>
      </c>
      <c r="E373" s="55">
        <v>110.85</v>
      </c>
      <c r="F373" s="55">
        <v>110.79</v>
      </c>
      <c r="G373" s="55">
        <v>11.32</v>
      </c>
      <c r="H373" s="55">
        <v>11.07</v>
      </c>
      <c r="I373" s="55">
        <v>10.91</v>
      </c>
      <c r="J373" s="55">
        <v>155.88</v>
      </c>
      <c r="K373" s="55">
        <v>161.87</v>
      </c>
      <c r="L373" s="55">
        <v>156.26</v>
      </c>
      <c r="M373" s="55">
        <v>11.55</v>
      </c>
      <c r="N373" s="55">
        <v>12</v>
      </c>
      <c r="O373" s="55">
        <v>11.53</v>
      </c>
      <c r="P373" s="55">
        <v>33.049320652173868</v>
      </c>
      <c r="Q373" s="55">
        <v>21.312908357583002</v>
      </c>
      <c r="R373" s="55">
        <v>33.22</v>
      </c>
      <c r="S373" s="55">
        <v>82.024588576960326</v>
      </c>
      <c r="T373" s="55">
        <v>88.93729428848016</v>
      </c>
      <c r="U373" s="55">
        <v>52.5</v>
      </c>
      <c r="V373" s="55">
        <v>28.466361938436389</v>
      </c>
      <c r="W373" s="55">
        <v>27.42</v>
      </c>
      <c r="X373" s="55">
        <v>26.7</v>
      </c>
      <c r="Y373" s="55">
        <v>18.697931907740848</v>
      </c>
      <c r="Z373" s="55">
        <v>25.18</v>
      </c>
      <c r="AA373" s="55">
        <v>25.1</v>
      </c>
      <c r="AB373" s="54">
        <v>122.88687872697756</v>
      </c>
      <c r="AC373" s="54">
        <v>124.21878643534859</v>
      </c>
      <c r="AD373" s="54">
        <v>126.86367999999999</v>
      </c>
      <c r="AE373" s="53">
        <f t="shared" si="59"/>
        <v>124.65644838744204</v>
      </c>
      <c r="AF373" s="53">
        <f t="shared" si="60"/>
        <v>158.00333333333333</v>
      </c>
      <c r="AG373" s="53">
        <f t="shared" si="61"/>
        <v>110.85666666666667</v>
      </c>
      <c r="AH373" s="53">
        <f t="shared" si="62"/>
        <v>129.54322419372102</v>
      </c>
      <c r="AI373" s="51">
        <v>946</v>
      </c>
      <c r="AJ373" s="52">
        <f t="shared" si="58"/>
        <v>944</v>
      </c>
      <c r="AK373" s="51"/>
      <c r="AL373" s="51">
        <v>944</v>
      </c>
      <c r="AM373" s="50"/>
    </row>
    <row r="374" spans="1:39" s="49" customFormat="1" hidden="1">
      <c r="A374" s="57" t="s">
        <v>4774</v>
      </c>
      <c r="B374" s="77"/>
      <c r="C374" s="56" t="s">
        <v>4773</v>
      </c>
      <c r="D374" s="55">
        <v>98.03</v>
      </c>
      <c r="E374" s="55">
        <v>98.059409000000002</v>
      </c>
      <c r="F374" s="55">
        <v>98.02</v>
      </c>
      <c r="G374" s="55">
        <v>10.199999999999999</v>
      </c>
      <c r="H374" s="55">
        <v>10.1</v>
      </c>
      <c r="I374" s="55">
        <v>10.029999999999999</v>
      </c>
      <c r="J374" s="55">
        <v>140.41999999999999</v>
      </c>
      <c r="K374" s="55">
        <v>147.22999999999999</v>
      </c>
      <c r="L374" s="55">
        <v>142.59</v>
      </c>
      <c r="M374" s="55">
        <v>10.58</v>
      </c>
      <c r="N374" s="55">
        <v>10.887878000000001</v>
      </c>
      <c r="O374" s="55">
        <v>10.51</v>
      </c>
      <c r="P374" s="55">
        <v>15.372</v>
      </c>
      <c r="Q374" s="55">
        <v>13.023500000000002</v>
      </c>
      <c r="R374" s="55">
        <v>31.3</v>
      </c>
      <c r="S374" s="55">
        <v>78.607752403846149</v>
      </c>
      <c r="T374" s="55">
        <v>80.128876201923077</v>
      </c>
      <c r="U374" s="55">
        <v>48.960000000000008</v>
      </c>
      <c r="V374" s="55">
        <v>28.466361938436389</v>
      </c>
      <c r="W374" s="55">
        <v>27.42</v>
      </c>
      <c r="X374" s="55">
        <v>26.7</v>
      </c>
      <c r="Y374" s="55">
        <v>18.697931907740848</v>
      </c>
      <c r="Z374" s="55">
        <v>25.18</v>
      </c>
      <c r="AA374" s="55">
        <v>25.1</v>
      </c>
      <c r="AB374" s="54">
        <v>114.9881690988625</v>
      </c>
      <c r="AC374" s="54">
        <v>115.56667369647435</v>
      </c>
      <c r="AD374" s="54">
        <v>115.06192</v>
      </c>
      <c r="AE374" s="53">
        <f t="shared" si="59"/>
        <v>115.20558759844563</v>
      </c>
      <c r="AF374" s="53">
        <f t="shared" si="60"/>
        <v>143.41333333333333</v>
      </c>
      <c r="AG374" s="53">
        <f t="shared" si="61"/>
        <v>98.036469666666662</v>
      </c>
      <c r="AH374" s="53">
        <f t="shared" si="62"/>
        <v>117.96524454922282</v>
      </c>
      <c r="AI374" s="51">
        <v>862</v>
      </c>
      <c r="AJ374" s="52">
        <f t="shared" si="58"/>
        <v>859</v>
      </c>
      <c r="AK374" s="51"/>
      <c r="AL374" s="51">
        <v>859</v>
      </c>
      <c r="AM374" s="50"/>
    </row>
    <row r="375" spans="1:39" s="49" customFormat="1" hidden="1">
      <c r="A375" s="57" t="s">
        <v>4772</v>
      </c>
      <c r="B375" s="77"/>
      <c r="C375" s="56" t="s">
        <v>4771</v>
      </c>
      <c r="D375" s="55">
        <v>88.068743519999998</v>
      </c>
      <c r="E375" s="55">
        <v>90.455406469391988</v>
      </c>
      <c r="F375" s="55">
        <v>89.48</v>
      </c>
      <c r="G375" s="55">
        <v>10.1</v>
      </c>
      <c r="H375" s="55">
        <v>10.199999999999999</v>
      </c>
      <c r="I375" s="55">
        <v>9.6</v>
      </c>
      <c r="J375" s="55">
        <v>137.85</v>
      </c>
      <c r="K375" s="55">
        <v>139.89017999999999</v>
      </c>
      <c r="L375" s="55">
        <v>137.96</v>
      </c>
      <c r="M375" s="55">
        <v>10.43</v>
      </c>
      <c r="N375" s="55">
        <v>10.452945999999999</v>
      </c>
      <c r="O375" s="55">
        <v>10.25</v>
      </c>
      <c r="P375" s="55">
        <v>42.026509562841525</v>
      </c>
      <c r="Q375" s="55">
        <v>33.073551551061655</v>
      </c>
      <c r="R375" s="55">
        <v>43.04</v>
      </c>
      <c r="S375" s="55">
        <v>85.401071080817928</v>
      </c>
      <c r="T375" s="55">
        <v>91.050535540408973</v>
      </c>
      <c r="U375" s="55">
        <v>69.22999999999999</v>
      </c>
      <c r="V375" s="55">
        <v>28.466361938436389</v>
      </c>
      <c r="W375" s="55">
        <v>27.42</v>
      </c>
      <c r="X375" s="55">
        <v>26.7</v>
      </c>
      <c r="Y375" s="55">
        <v>18.697931907740848</v>
      </c>
      <c r="Z375" s="55">
        <v>25.18</v>
      </c>
      <c r="AA375" s="55">
        <v>25.1</v>
      </c>
      <c r="AB375" s="54">
        <v>100.60779674476967</v>
      </c>
      <c r="AC375" s="54">
        <v>97.229789754165211</v>
      </c>
      <c r="AD375" s="54">
        <v>99.468786666666688</v>
      </c>
      <c r="AE375" s="53">
        <f t="shared" si="59"/>
        <v>99.102124388533852</v>
      </c>
      <c r="AF375" s="53">
        <f t="shared" si="60"/>
        <v>138.56672666666668</v>
      </c>
      <c r="AG375" s="53">
        <f t="shared" si="61"/>
        <v>89.334716663130664</v>
      </c>
      <c r="AH375" s="53">
        <f t="shared" si="62"/>
        <v>106.52642302671627</v>
      </c>
      <c r="AI375" s="51">
        <v>778</v>
      </c>
      <c r="AJ375" s="52">
        <f t="shared" si="58"/>
        <v>776</v>
      </c>
      <c r="AK375" s="51"/>
      <c r="AL375" s="51">
        <v>776</v>
      </c>
      <c r="AM375" s="50"/>
    </row>
    <row r="376" spans="1:39" s="49" customFormat="1" hidden="1">
      <c r="A376" s="57" t="s">
        <v>4770</v>
      </c>
      <c r="B376" s="77"/>
      <c r="C376" s="56" t="s">
        <v>4769</v>
      </c>
      <c r="D376" s="55">
        <v>93.2</v>
      </c>
      <c r="E376" s="55">
        <v>93.339800000000011</v>
      </c>
      <c r="F376" s="55">
        <v>92.34</v>
      </c>
      <c r="G376" s="55">
        <v>10.199999999999999</v>
      </c>
      <c r="H376" s="55">
        <v>10.3</v>
      </c>
      <c r="I376" s="55">
        <v>9.6999999999999993</v>
      </c>
      <c r="J376" s="55">
        <v>136.5</v>
      </c>
      <c r="K376" s="55">
        <v>136.18604999999999</v>
      </c>
      <c r="L376" s="55">
        <v>134.66999999999999</v>
      </c>
      <c r="M376" s="55">
        <v>10.33</v>
      </c>
      <c r="N376" s="55">
        <v>10.199842</v>
      </c>
      <c r="O376" s="55">
        <v>10.09</v>
      </c>
      <c r="P376" s="55">
        <v>6.4126865671641795</v>
      </c>
      <c r="Q376" s="55">
        <v>6.5012052467722743</v>
      </c>
      <c r="R376" s="55">
        <v>36.22</v>
      </c>
      <c r="S376" s="55">
        <v>104.67156069364162</v>
      </c>
      <c r="T376" s="55">
        <v>104.40070271599851</v>
      </c>
      <c r="U376" s="55">
        <v>61.72</v>
      </c>
      <c r="V376" s="55">
        <v>28.466361938436389</v>
      </c>
      <c r="W376" s="55">
        <v>27.42</v>
      </c>
      <c r="X376" s="55">
        <v>26.7</v>
      </c>
      <c r="Y376" s="55">
        <v>18.697931907740848</v>
      </c>
      <c r="Z376" s="55">
        <v>25.18</v>
      </c>
      <c r="AA376" s="55">
        <v>25.1</v>
      </c>
      <c r="AB376" s="54">
        <v>107.97083238206241</v>
      </c>
      <c r="AC376" s="54">
        <v>98.758413436595475</v>
      </c>
      <c r="AD376" s="54">
        <v>101.12005333333332</v>
      </c>
      <c r="AE376" s="53">
        <f t="shared" si="59"/>
        <v>102.61643305066373</v>
      </c>
      <c r="AF376" s="53">
        <f t="shared" si="60"/>
        <v>135.78534999999999</v>
      </c>
      <c r="AG376" s="53">
        <f t="shared" si="61"/>
        <v>92.959933333333353</v>
      </c>
      <c r="AH376" s="53">
        <f t="shared" si="62"/>
        <v>108.4945373586652</v>
      </c>
      <c r="AI376" s="51">
        <v>792</v>
      </c>
      <c r="AJ376" s="52">
        <f t="shared" si="58"/>
        <v>790</v>
      </c>
      <c r="AK376" s="51"/>
      <c r="AL376" s="51">
        <v>790</v>
      </c>
      <c r="AM376" s="50"/>
    </row>
    <row r="377" spans="1:39" s="49" customFormat="1" hidden="1">
      <c r="A377" s="57" t="s">
        <v>4768</v>
      </c>
      <c r="B377" s="77"/>
      <c r="C377" s="56" t="s">
        <v>4767</v>
      </c>
      <c r="D377" s="55">
        <v>29.682300000000001</v>
      </c>
      <c r="E377" s="55">
        <v>30.629165370000003</v>
      </c>
      <c r="F377" s="55">
        <v>30.81</v>
      </c>
      <c r="G377" s="55">
        <v>3.9</v>
      </c>
      <c r="H377" s="55">
        <v>3.67</v>
      </c>
      <c r="I377" s="55">
        <v>3.4</v>
      </c>
      <c r="J377" s="55">
        <v>48.01</v>
      </c>
      <c r="K377" s="55">
        <v>50.16</v>
      </c>
      <c r="L377" s="55">
        <v>51.87</v>
      </c>
      <c r="M377" s="55">
        <v>3.6</v>
      </c>
      <c r="N377" s="55">
        <v>3.7134</v>
      </c>
      <c r="O377" s="55">
        <v>3.8322288000000002</v>
      </c>
      <c r="P377" s="55">
        <v>2.9902556818181818</v>
      </c>
      <c r="Q377" s="55">
        <v>3.399198029042231</v>
      </c>
      <c r="R377" s="55">
        <v>14.22</v>
      </c>
      <c r="S377" s="55">
        <v>41.356363636363639</v>
      </c>
      <c r="T377" s="55">
        <v>40.807385358004836</v>
      </c>
      <c r="U377" s="55">
        <v>25.11</v>
      </c>
      <c r="V377" s="55">
        <v>28.466361938436389</v>
      </c>
      <c r="W377" s="55">
        <v>27.42</v>
      </c>
      <c r="X377" s="55">
        <v>26.7</v>
      </c>
      <c r="Y377" s="55">
        <v>18.697931907740848</v>
      </c>
      <c r="Z377" s="55">
        <v>25.18</v>
      </c>
      <c r="AA377" s="55">
        <v>25.1</v>
      </c>
      <c r="AB377" s="54">
        <v>36.564664376645339</v>
      </c>
      <c r="AC377" s="54">
        <v>35.216853689721333</v>
      </c>
      <c r="AD377" s="54">
        <v>38.404199999999996</v>
      </c>
      <c r="AE377" s="53">
        <f t="shared" si="59"/>
        <v>36.728572688788887</v>
      </c>
      <c r="AF377" s="53">
        <f t="shared" si="60"/>
        <v>50.013333333333328</v>
      </c>
      <c r="AG377" s="53">
        <f t="shared" si="61"/>
        <v>30.373821790000004</v>
      </c>
      <c r="AH377" s="53">
        <f t="shared" si="62"/>
        <v>38.461075125227772</v>
      </c>
      <c r="AI377" s="51">
        <v>281</v>
      </c>
      <c r="AJ377" s="52">
        <f t="shared" si="58"/>
        <v>280</v>
      </c>
      <c r="AK377" s="51"/>
      <c r="AL377" s="51">
        <v>280</v>
      </c>
      <c r="AM377" s="50"/>
    </row>
    <row r="378" spans="1:39" s="49" customFormat="1" hidden="1">
      <c r="A378" s="57" t="s">
        <v>4766</v>
      </c>
      <c r="B378" s="77"/>
      <c r="C378" s="56" t="s">
        <v>4765</v>
      </c>
      <c r="D378" s="55">
        <v>59.88</v>
      </c>
      <c r="E378" s="55">
        <v>60.1</v>
      </c>
      <c r="F378" s="55">
        <v>58.95</v>
      </c>
      <c r="G378" s="55">
        <v>6.25</v>
      </c>
      <c r="H378" s="55">
        <v>6.32</v>
      </c>
      <c r="I378" s="55">
        <v>6.19</v>
      </c>
      <c r="J378" s="55">
        <v>86.86</v>
      </c>
      <c r="K378" s="55">
        <v>85.678703999999996</v>
      </c>
      <c r="L378" s="55">
        <v>84.11</v>
      </c>
      <c r="M378" s="55">
        <v>6.62</v>
      </c>
      <c r="N378" s="55">
        <v>6.3757219999999997</v>
      </c>
      <c r="O378" s="55">
        <v>6.28</v>
      </c>
      <c r="P378" s="55">
        <v>14.176010000000002</v>
      </c>
      <c r="Q378" s="55">
        <v>13.576475340534603</v>
      </c>
      <c r="R378" s="55">
        <v>23.28</v>
      </c>
      <c r="S378" s="55">
        <v>60.105220228384994</v>
      </c>
      <c r="T378" s="55">
        <v>60.5026101141925</v>
      </c>
      <c r="U378" s="55">
        <v>41.039999999999992</v>
      </c>
      <c r="V378" s="55">
        <v>28.466361938436389</v>
      </c>
      <c r="W378" s="55">
        <v>27.42</v>
      </c>
      <c r="X378" s="55">
        <v>26.7</v>
      </c>
      <c r="Y378" s="55">
        <v>18.697931907740848</v>
      </c>
      <c r="Z378" s="55">
        <v>25.18</v>
      </c>
      <c r="AA378" s="55">
        <v>25.1</v>
      </c>
      <c r="AB378" s="54">
        <v>66.494896711559946</v>
      </c>
      <c r="AC378" s="54">
        <v>60.402401646495647</v>
      </c>
      <c r="AD378" s="54">
        <v>62.087600000000002</v>
      </c>
      <c r="AE378" s="53">
        <f t="shared" si="59"/>
        <v>62.994966119351865</v>
      </c>
      <c r="AF378" s="53">
        <f t="shared" si="60"/>
        <v>85.549568000000008</v>
      </c>
      <c r="AG378" s="53">
        <f t="shared" si="61"/>
        <v>59.643333333333338</v>
      </c>
      <c r="AH378" s="53">
        <f t="shared" si="62"/>
        <v>67.795708393009264</v>
      </c>
      <c r="AI378" s="51">
        <v>495</v>
      </c>
      <c r="AJ378" s="52">
        <f t="shared" si="58"/>
        <v>494</v>
      </c>
      <c r="AK378" s="51"/>
      <c r="AL378" s="51">
        <v>494</v>
      </c>
      <c r="AM378" s="50"/>
    </row>
    <row r="379" spans="1:39" s="49" customFormat="1" hidden="1">
      <c r="A379" s="57" t="s">
        <v>4764</v>
      </c>
      <c r="B379" s="77"/>
      <c r="C379" s="56" t="s">
        <v>4763</v>
      </c>
      <c r="D379" s="55">
        <v>67</v>
      </c>
      <c r="E379" s="55">
        <v>67</v>
      </c>
      <c r="F379" s="55">
        <v>65.92</v>
      </c>
      <c r="G379" s="55">
        <v>7.09</v>
      </c>
      <c r="H379" s="55">
        <v>7.16</v>
      </c>
      <c r="I379" s="55">
        <v>7.08</v>
      </c>
      <c r="J379" s="55">
        <v>91.41</v>
      </c>
      <c r="K379" s="55">
        <v>95.19</v>
      </c>
      <c r="L379" s="55">
        <v>93.72</v>
      </c>
      <c r="M379" s="55">
        <v>6.9</v>
      </c>
      <c r="N379" s="55">
        <v>7.1104500000000002</v>
      </c>
      <c r="O379" s="55">
        <v>7.01</v>
      </c>
      <c r="P379" s="55">
        <v>11.772470472440947</v>
      </c>
      <c r="Q379" s="55">
        <v>12.056700568453245</v>
      </c>
      <c r="R379" s="55">
        <v>40.130000000000003</v>
      </c>
      <c r="S379" s="55">
        <v>94.800842274678104</v>
      </c>
      <c r="T379" s="55">
        <v>94.302632093916174</v>
      </c>
      <c r="U379" s="55">
        <v>60.15</v>
      </c>
      <c r="V379" s="55">
        <v>28.466361938436389</v>
      </c>
      <c r="W379" s="55">
        <v>27.42</v>
      </c>
      <c r="X379" s="55">
        <v>26.7</v>
      </c>
      <c r="Y379" s="55">
        <v>18.697931907740848</v>
      </c>
      <c r="Z379" s="55">
        <v>25.18</v>
      </c>
      <c r="AA379" s="55">
        <v>25.1</v>
      </c>
      <c r="AB379" s="54">
        <v>63.307345346313724</v>
      </c>
      <c r="AC379" s="54">
        <v>59.12153325717604</v>
      </c>
      <c r="AD379" s="54">
        <v>59.303519999999999</v>
      </c>
      <c r="AE379" s="53">
        <f t="shared" si="59"/>
        <v>60.577466201163254</v>
      </c>
      <c r="AF379" s="53">
        <f t="shared" si="60"/>
        <v>93.44</v>
      </c>
      <c r="AG379" s="53">
        <f t="shared" si="61"/>
        <v>66.64</v>
      </c>
      <c r="AH379" s="53">
        <f t="shared" si="62"/>
        <v>70.30873310058162</v>
      </c>
      <c r="AI379" s="51">
        <v>514</v>
      </c>
      <c r="AJ379" s="52">
        <f t="shared" si="58"/>
        <v>512</v>
      </c>
      <c r="AK379" s="51"/>
      <c r="AL379" s="51">
        <v>512</v>
      </c>
      <c r="AM379" s="50"/>
    </row>
    <row r="380" spans="1:39" s="49" customFormat="1" hidden="1">
      <c r="A380" s="57" t="s">
        <v>4762</v>
      </c>
      <c r="B380" s="77"/>
      <c r="C380" s="56" t="s">
        <v>4761</v>
      </c>
      <c r="D380" s="55">
        <v>62.674110449999993</v>
      </c>
      <c r="E380" s="55">
        <v>64.084277935124987</v>
      </c>
      <c r="F380" s="55">
        <v>63.18</v>
      </c>
      <c r="G380" s="55">
        <v>7.18</v>
      </c>
      <c r="H380" s="55">
        <v>7.25</v>
      </c>
      <c r="I380" s="55">
        <v>7.06</v>
      </c>
      <c r="J380" s="55">
        <v>92.46</v>
      </c>
      <c r="K380" s="55">
        <v>95.65</v>
      </c>
      <c r="L380" s="55">
        <v>94.61</v>
      </c>
      <c r="M380" s="55">
        <v>7.02</v>
      </c>
      <c r="N380" s="55">
        <v>7.2102419999999992</v>
      </c>
      <c r="O380" s="55">
        <v>7.04</v>
      </c>
      <c r="P380" s="55">
        <v>31.194238958990539</v>
      </c>
      <c r="Q380" s="55">
        <v>31.350781658880322</v>
      </c>
      <c r="R380" s="55">
        <v>56.93</v>
      </c>
      <c r="S380" s="55">
        <v>110.91700636942676</v>
      </c>
      <c r="T380" s="55">
        <v>110.60090343803827</v>
      </c>
      <c r="U380" s="55">
        <v>61.389999999999993</v>
      </c>
      <c r="V380" s="55">
        <v>28.466361938436389</v>
      </c>
      <c r="W380" s="55">
        <v>27.42</v>
      </c>
      <c r="X380" s="55">
        <v>26.7</v>
      </c>
      <c r="Y380" s="55">
        <v>18.697931907740848</v>
      </c>
      <c r="Z380" s="55">
        <v>25.18</v>
      </c>
      <c r="AA380" s="55">
        <v>25.1</v>
      </c>
      <c r="AB380" s="54">
        <v>52.9679316119107</v>
      </c>
      <c r="AC380" s="54">
        <v>47.055744244582641</v>
      </c>
      <c r="AD380" s="54">
        <v>53.797733333333333</v>
      </c>
      <c r="AE380" s="53">
        <f t="shared" si="59"/>
        <v>51.273803063275558</v>
      </c>
      <c r="AF380" s="53">
        <f t="shared" si="60"/>
        <v>94.240000000000009</v>
      </c>
      <c r="AG380" s="53">
        <f t="shared" si="61"/>
        <v>63.312796128374998</v>
      </c>
      <c r="AH380" s="53">
        <f t="shared" si="62"/>
        <v>65.025100563731527</v>
      </c>
      <c r="AI380" s="51">
        <v>475</v>
      </c>
      <c r="AJ380" s="52">
        <f t="shared" si="58"/>
        <v>474</v>
      </c>
      <c r="AK380" s="51"/>
      <c r="AL380" s="51">
        <v>474</v>
      </c>
      <c r="AM380" s="50"/>
    </row>
    <row r="381" spans="1:39" s="49" customFormat="1" hidden="1">
      <c r="A381" s="57" t="s">
        <v>4760</v>
      </c>
      <c r="B381" s="77"/>
      <c r="C381" s="56" t="s">
        <v>4759</v>
      </c>
      <c r="D381" s="55">
        <v>62.94</v>
      </c>
      <c r="E381" s="55">
        <v>63.531635999999999</v>
      </c>
      <c r="F381" s="55">
        <v>62.57</v>
      </c>
      <c r="G381" s="55">
        <v>6.7</v>
      </c>
      <c r="H381" s="55">
        <v>6.8</v>
      </c>
      <c r="I381" s="55">
        <v>6.61</v>
      </c>
      <c r="J381" s="55">
        <v>88.46</v>
      </c>
      <c r="K381" s="55">
        <v>92.28</v>
      </c>
      <c r="L381" s="55">
        <v>91.21</v>
      </c>
      <c r="M381" s="55">
        <v>6.55</v>
      </c>
      <c r="N381" s="55">
        <v>6.84</v>
      </c>
      <c r="O381" s="55">
        <v>6.73</v>
      </c>
      <c r="P381" s="55">
        <v>17.611005586592178</v>
      </c>
      <c r="Q381" s="55">
        <v>17.700452003228367</v>
      </c>
      <c r="R381" s="55">
        <v>39.61</v>
      </c>
      <c r="S381" s="55">
        <v>78.926438618925829</v>
      </c>
      <c r="T381" s="55">
        <v>78.700647790073205</v>
      </c>
      <c r="U381" s="55">
        <v>43.83</v>
      </c>
      <c r="V381" s="55">
        <v>28.466361938436389</v>
      </c>
      <c r="W381" s="55">
        <v>27.42</v>
      </c>
      <c r="X381" s="55">
        <v>26.7</v>
      </c>
      <c r="Y381" s="55">
        <v>18.697931907740848</v>
      </c>
      <c r="Z381" s="55">
        <v>25.18</v>
      </c>
      <c r="AA381" s="55">
        <v>25.1</v>
      </c>
      <c r="AB381" s="54">
        <v>62.098900878067717</v>
      </c>
      <c r="AC381" s="54">
        <v>59.386283929565799</v>
      </c>
      <c r="AD381" s="54">
        <v>62.44039999999999</v>
      </c>
      <c r="AE381" s="53">
        <f t="shared" si="59"/>
        <v>61.308528269211166</v>
      </c>
      <c r="AF381" s="53">
        <f t="shared" si="60"/>
        <v>90.649999999999991</v>
      </c>
      <c r="AG381" s="53">
        <f t="shared" si="61"/>
        <v>63.013878666666663</v>
      </c>
      <c r="AH381" s="53">
        <f t="shared" si="62"/>
        <v>69.070233801272238</v>
      </c>
      <c r="AI381" s="51">
        <v>505</v>
      </c>
      <c r="AJ381" s="52">
        <f t="shared" si="58"/>
        <v>503</v>
      </c>
      <c r="AK381" s="51"/>
      <c r="AL381" s="51">
        <v>503</v>
      </c>
      <c r="AM381" s="50"/>
    </row>
    <row r="382" spans="1:39" s="49" customFormat="1" hidden="1">
      <c r="A382" s="57" t="s">
        <v>4758</v>
      </c>
      <c r="B382" s="77"/>
      <c r="C382" s="56" t="s">
        <v>4757</v>
      </c>
      <c r="D382" s="55">
        <v>60.06</v>
      </c>
      <c r="E382" s="55">
        <v>59.33</v>
      </c>
      <c r="F382" s="55">
        <v>58.56</v>
      </c>
      <c r="G382" s="55">
        <v>6.29</v>
      </c>
      <c r="H382" s="55">
        <v>6.24</v>
      </c>
      <c r="I382" s="55">
        <v>6.11</v>
      </c>
      <c r="J382" s="55">
        <v>82.61</v>
      </c>
      <c r="K382" s="55">
        <v>86</v>
      </c>
      <c r="L382" s="55">
        <v>84.68</v>
      </c>
      <c r="M382" s="55">
        <v>6.29</v>
      </c>
      <c r="N382" s="55">
        <v>6.4340409999999997</v>
      </c>
      <c r="O382" s="55">
        <v>6.33</v>
      </c>
      <c r="P382" s="55">
        <v>19.389309210526314</v>
      </c>
      <c r="Q382" s="55">
        <v>19.250993775172361</v>
      </c>
      <c r="R382" s="55">
        <v>45.66</v>
      </c>
      <c r="S382" s="55">
        <v>109.1</v>
      </c>
      <c r="T382" s="55">
        <v>109.1</v>
      </c>
      <c r="U382" s="55">
        <v>47.14</v>
      </c>
      <c r="V382" s="55">
        <v>28.466361938436389</v>
      </c>
      <c r="W382" s="55">
        <v>27.42</v>
      </c>
      <c r="X382" s="55">
        <v>26.7</v>
      </c>
      <c r="Y382" s="55">
        <v>18.697931907740848</v>
      </c>
      <c r="Z382" s="55">
        <v>25.18</v>
      </c>
      <c r="AA382" s="55">
        <v>25.1</v>
      </c>
      <c r="AB382" s="54">
        <v>48.051500468564981</v>
      </c>
      <c r="AC382" s="54">
        <v>42.333330009130322</v>
      </c>
      <c r="AD382" s="54">
        <v>52.648853333333335</v>
      </c>
      <c r="AE382" s="53">
        <f t="shared" si="59"/>
        <v>47.677894603676215</v>
      </c>
      <c r="AF382" s="53">
        <f t="shared" si="60"/>
        <v>84.43</v>
      </c>
      <c r="AG382" s="53">
        <f t="shared" si="61"/>
        <v>59.316666666666663</v>
      </c>
      <c r="AH382" s="53">
        <f t="shared" si="62"/>
        <v>59.775613968504771</v>
      </c>
      <c r="AI382" s="51">
        <v>437</v>
      </c>
      <c r="AJ382" s="52">
        <f t="shared" si="58"/>
        <v>435</v>
      </c>
      <c r="AK382" s="51"/>
      <c r="AL382" s="51">
        <v>435</v>
      </c>
      <c r="AM382" s="50"/>
    </row>
    <row r="383" spans="1:39" s="49" customFormat="1" hidden="1">
      <c r="A383" s="57" t="s">
        <v>4756</v>
      </c>
      <c r="B383" s="77"/>
      <c r="C383" s="56" t="s">
        <v>4755</v>
      </c>
      <c r="D383" s="55">
        <v>52.27</v>
      </c>
      <c r="E383" s="55">
        <v>52.745657000000008</v>
      </c>
      <c r="F383" s="55">
        <v>52.59</v>
      </c>
      <c r="G383" s="55">
        <v>5.53</v>
      </c>
      <c r="H383" s="55">
        <v>5.57</v>
      </c>
      <c r="I383" s="55">
        <v>5.38</v>
      </c>
      <c r="J383" s="55">
        <v>76.11</v>
      </c>
      <c r="K383" s="55">
        <v>75.234735000000001</v>
      </c>
      <c r="L383" s="55">
        <v>74.23</v>
      </c>
      <c r="M383" s="55">
        <v>5.78</v>
      </c>
      <c r="N383" s="55">
        <v>5.6256740000000001</v>
      </c>
      <c r="O383" s="55">
        <v>5.52</v>
      </c>
      <c r="P383" s="55">
        <v>5.4842763157894732</v>
      </c>
      <c r="Q383" s="55">
        <v>5.5507971875443323</v>
      </c>
      <c r="R383" s="55">
        <v>26.19</v>
      </c>
      <c r="S383" s="55">
        <v>74.990240963855427</v>
      </c>
      <c r="T383" s="55">
        <v>74.900108462696949</v>
      </c>
      <c r="U383" s="55">
        <v>50.78</v>
      </c>
      <c r="V383" s="55">
        <v>28.466361938436389</v>
      </c>
      <c r="W383" s="55">
        <v>27.42</v>
      </c>
      <c r="X383" s="55">
        <v>26.7</v>
      </c>
      <c r="Y383" s="55">
        <v>18.697931907740848</v>
      </c>
      <c r="Z383" s="55">
        <v>25.18</v>
      </c>
      <c r="AA383" s="55">
        <v>25.1</v>
      </c>
      <c r="AB383" s="54">
        <v>55.332935815161264</v>
      </c>
      <c r="AC383" s="54">
        <v>48.058900467024337</v>
      </c>
      <c r="AD383" s="54">
        <v>47.911986666666664</v>
      </c>
      <c r="AE383" s="53">
        <f t="shared" si="59"/>
        <v>50.434607649617419</v>
      </c>
      <c r="AF383" s="53">
        <f t="shared" si="60"/>
        <v>75.191578333333339</v>
      </c>
      <c r="AG383" s="53">
        <f t="shared" si="61"/>
        <v>52.535219000000005</v>
      </c>
      <c r="AH383" s="53">
        <f t="shared" si="62"/>
        <v>57.149003158142044</v>
      </c>
      <c r="AI383" s="51">
        <v>417</v>
      </c>
      <c r="AJ383" s="52">
        <f t="shared" si="58"/>
        <v>416</v>
      </c>
      <c r="AK383" s="51"/>
      <c r="AL383" s="51">
        <v>416</v>
      </c>
      <c r="AM383" s="50"/>
    </row>
    <row r="384" spans="1:39" s="49" customFormat="1" hidden="1">
      <c r="A384" s="57" t="s">
        <v>4754</v>
      </c>
      <c r="B384" s="77"/>
      <c r="C384" s="56" t="s">
        <v>4753</v>
      </c>
      <c r="D384" s="55">
        <v>70.55</v>
      </c>
      <c r="E384" s="55">
        <v>70.650000000000006</v>
      </c>
      <c r="F384" s="55">
        <v>69.42</v>
      </c>
      <c r="G384" s="55">
        <v>7.22</v>
      </c>
      <c r="H384" s="55">
        <v>7.15</v>
      </c>
      <c r="I384" s="55">
        <v>7.06</v>
      </c>
      <c r="J384" s="55">
        <v>97.06</v>
      </c>
      <c r="K384" s="55">
        <v>98.447958</v>
      </c>
      <c r="L384" s="55">
        <v>96.92</v>
      </c>
      <c r="M384" s="55">
        <v>7.42</v>
      </c>
      <c r="N384" s="55">
        <v>7.429646</v>
      </c>
      <c r="O384" s="55">
        <v>7.25</v>
      </c>
      <c r="P384" s="55">
        <v>10.939988938053098</v>
      </c>
      <c r="Q384" s="55">
        <v>11.051117493857248</v>
      </c>
      <c r="R384" s="55">
        <v>34.96</v>
      </c>
      <c r="S384" s="55">
        <v>92.880780065005425</v>
      </c>
      <c r="T384" s="55">
        <v>92.700351180786754</v>
      </c>
      <c r="U384" s="55">
        <v>60.82</v>
      </c>
      <c r="V384" s="55">
        <v>28.466361938436389</v>
      </c>
      <c r="W384" s="55">
        <v>27.42</v>
      </c>
      <c r="X384" s="55">
        <v>26.7</v>
      </c>
      <c r="Y384" s="55">
        <v>18.697931907740848</v>
      </c>
      <c r="Z384" s="55">
        <v>25.18</v>
      </c>
      <c r="AA384" s="55">
        <v>25.1</v>
      </c>
      <c r="AB384" s="54">
        <v>69.751997521247532</v>
      </c>
      <c r="AC384" s="54">
        <v>63.285071541149655</v>
      </c>
      <c r="AD384" s="54">
        <v>64.119813333333326</v>
      </c>
      <c r="AE384" s="53">
        <f t="shared" si="59"/>
        <v>65.718960798576845</v>
      </c>
      <c r="AF384" s="53">
        <f t="shared" si="60"/>
        <v>97.475985999999992</v>
      </c>
      <c r="AG384" s="53">
        <f t="shared" si="61"/>
        <v>70.206666666666663</v>
      </c>
      <c r="AH384" s="53">
        <f t="shared" si="62"/>
        <v>74.780143565955086</v>
      </c>
      <c r="AI384" s="51">
        <v>546</v>
      </c>
      <c r="AJ384" s="52">
        <f t="shared" si="58"/>
        <v>545</v>
      </c>
      <c r="AK384" s="51"/>
      <c r="AL384" s="51">
        <v>545</v>
      </c>
      <c r="AM384" s="50"/>
    </row>
    <row r="385" spans="1:39" s="49" customFormat="1" hidden="1">
      <c r="A385" s="57" t="s">
        <v>4752</v>
      </c>
      <c r="B385" s="77"/>
      <c r="C385" s="56" t="s">
        <v>4751</v>
      </c>
      <c r="D385" s="55">
        <v>56.99</v>
      </c>
      <c r="E385" s="55">
        <v>57.24</v>
      </c>
      <c r="F385" s="55">
        <v>54.16</v>
      </c>
      <c r="G385" s="55">
        <v>5.79</v>
      </c>
      <c r="H385" s="55">
        <v>5.84</v>
      </c>
      <c r="I385" s="55">
        <v>5.68</v>
      </c>
      <c r="J385" s="55">
        <v>78.34</v>
      </c>
      <c r="K385" s="55">
        <v>77.454757999999998</v>
      </c>
      <c r="L385" s="55">
        <v>76.510000000000005</v>
      </c>
      <c r="M385" s="55">
        <v>5.95</v>
      </c>
      <c r="N385" s="55">
        <v>5.77745</v>
      </c>
      <c r="O385" s="55">
        <v>5.66</v>
      </c>
      <c r="P385" s="55">
        <v>12.956168032786884</v>
      </c>
      <c r="Q385" s="55">
        <v>14.518025521988557</v>
      </c>
      <c r="R385" s="55">
        <v>34.5</v>
      </c>
      <c r="S385" s="55">
        <v>108.01916176470587</v>
      </c>
      <c r="T385" s="55">
        <v>106.13350225618204</v>
      </c>
      <c r="U385" s="55">
        <v>75.59</v>
      </c>
      <c r="V385" s="55">
        <v>28.466361938436389</v>
      </c>
      <c r="W385" s="55">
        <v>27.42</v>
      </c>
      <c r="X385" s="55">
        <v>26.7</v>
      </c>
      <c r="Y385" s="55">
        <v>18.697931907740848</v>
      </c>
      <c r="Z385" s="55">
        <v>25.18</v>
      </c>
      <c r="AA385" s="55">
        <v>25.1</v>
      </c>
      <c r="AB385" s="54">
        <v>46.492668000477003</v>
      </c>
      <c r="AC385" s="54">
        <v>36.514413378352131</v>
      </c>
      <c r="AD385" s="54">
        <v>38.930546666666665</v>
      </c>
      <c r="AE385" s="53">
        <f t="shared" si="59"/>
        <v>40.645876015165271</v>
      </c>
      <c r="AF385" s="53">
        <f t="shared" si="60"/>
        <v>77.434919333333326</v>
      </c>
      <c r="AG385" s="53">
        <f t="shared" si="61"/>
        <v>56.129999999999995</v>
      </c>
      <c r="AH385" s="53">
        <f t="shared" si="62"/>
        <v>53.714167840915962</v>
      </c>
      <c r="AI385" s="51">
        <v>392</v>
      </c>
      <c r="AJ385" s="52">
        <f t="shared" si="58"/>
        <v>391</v>
      </c>
      <c r="AK385" s="51"/>
      <c r="AL385" s="51">
        <v>391</v>
      </c>
      <c r="AM385" s="50"/>
    </row>
    <row r="386" spans="1:39" s="49" customFormat="1" hidden="1">
      <c r="A386" s="57" t="s">
        <v>4750</v>
      </c>
      <c r="B386" s="77"/>
      <c r="C386" s="56" t="s">
        <v>4749</v>
      </c>
      <c r="D386" s="55">
        <v>70.37</v>
      </c>
      <c r="E386" s="55">
        <v>69.83</v>
      </c>
      <c r="F386" s="55">
        <v>69.61</v>
      </c>
      <c r="G386" s="55">
        <v>7.6504799999999999</v>
      </c>
      <c r="H386" s="55">
        <v>7.43</v>
      </c>
      <c r="I386" s="55">
        <v>7.12</v>
      </c>
      <c r="J386" s="55">
        <v>99.8</v>
      </c>
      <c r="K386" s="55">
        <v>103.12</v>
      </c>
      <c r="L386" s="55">
        <v>97.59</v>
      </c>
      <c r="M386" s="55">
        <v>7.6</v>
      </c>
      <c r="N386" s="55">
        <v>7.7177999999999995</v>
      </c>
      <c r="O386" s="55">
        <v>7.28</v>
      </c>
      <c r="P386" s="55">
        <v>7.0052173913043596</v>
      </c>
      <c r="Q386" s="55">
        <v>7.6551860152398117</v>
      </c>
      <c r="R386" s="55">
        <v>31.57</v>
      </c>
      <c r="S386" s="55">
        <v>78.129311258278136</v>
      </c>
      <c r="T386" s="55">
        <v>77.308710349056071</v>
      </c>
      <c r="U386" s="55">
        <v>46.88</v>
      </c>
      <c r="V386" s="55">
        <v>28.466361938436389</v>
      </c>
      <c r="W386" s="55">
        <v>27.42</v>
      </c>
      <c r="X386" s="55">
        <v>26.7</v>
      </c>
      <c r="Y386" s="55">
        <v>18.697931907740848</v>
      </c>
      <c r="Z386" s="55">
        <v>25.18</v>
      </c>
      <c r="AA386" s="55">
        <v>25.1</v>
      </c>
      <c r="AB386" s="54">
        <v>77.663072058343005</v>
      </c>
      <c r="AC386" s="54">
        <v>74.36615297163857</v>
      </c>
      <c r="AD386" s="54">
        <v>70.661906666666667</v>
      </c>
      <c r="AE386" s="53">
        <f t="shared" si="59"/>
        <v>74.230377232216085</v>
      </c>
      <c r="AF386" s="53">
        <f t="shared" si="60"/>
        <v>100.17</v>
      </c>
      <c r="AG386" s="53">
        <f t="shared" si="61"/>
        <v>69.936666666666667</v>
      </c>
      <c r="AH386" s="53">
        <f t="shared" si="62"/>
        <v>79.641855282774713</v>
      </c>
      <c r="AI386" s="51">
        <v>582</v>
      </c>
      <c r="AJ386" s="52">
        <f t="shared" si="58"/>
        <v>580</v>
      </c>
      <c r="AK386" s="51"/>
      <c r="AL386" s="51">
        <v>580</v>
      </c>
      <c r="AM386" s="50"/>
    </row>
    <row r="387" spans="1:39" s="49" customFormat="1" hidden="1">
      <c r="A387" s="57" t="s">
        <v>4748</v>
      </c>
      <c r="B387" s="77"/>
      <c r="C387" s="56" t="s">
        <v>4747</v>
      </c>
      <c r="D387" s="55">
        <v>31.633338814364642</v>
      </c>
      <c r="E387" s="55">
        <v>34.39968059698279</v>
      </c>
      <c r="F387" s="55">
        <v>31.49857851959284</v>
      </c>
      <c r="G387" s="55">
        <v>2.7165016347642323</v>
      </c>
      <c r="H387" s="55">
        <v>2.8088770356309873</v>
      </c>
      <c r="I387" s="55">
        <v>2.508968526608736</v>
      </c>
      <c r="J387" s="55">
        <v>45.174841009336724</v>
      </c>
      <c r="K387" s="55">
        <v>52.359678190876437</v>
      </c>
      <c r="L387" s="55">
        <v>50.964852603214965</v>
      </c>
      <c r="M387" s="55">
        <v>2.830872812284194</v>
      </c>
      <c r="N387" s="55">
        <v>3.5449276467126056</v>
      </c>
      <c r="O387" s="55">
        <v>3.5011090696353349</v>
      </c>
      <c r="P387" s="55">
        <v>7.0343198529411772</v>
      </c>
      <c r="Q387" s="55">
        <v>6.9509987635129429</v>
      </c>
      <c r="R387" s="55">
        <v>11.25</v>
      </c>
      <c r="S387" s="55">
        <v>30.7</v>
      </c>
      <c r="T387" s="55">
        <v>30.7</v>
      </c>
      <c r="U387" s="55">
        <v>24.43</v>
      </c>
      <c r="V387" s="55">
        <v>28.466361938436389</v>
      </c>
      <c r="W387" s="55">
        <v>27.42</v>
      </c>
      <c r="X387" s="55">
        <v>26.7</v>
      </c>
      <c r="Y387" s="55">
        <v>18.697931907740848</v>
      </c>
      <c r="Z387" s="55">
        <v>25.18</v>
      </c>
      <c r="AA387" s="55">
        <v>25.1</v>
      </c>
      <c r="AB387" s="54">
        <v>34.851267616107442</v>
      </c>
      <c r="AC387" s="54">
        <v>39.511379709602771</v>
      </c>
      <c r="AD387" s="54">
        <v>38.783945936548299</v>
      </c>
      <c r="AE387" s="53">
        <f t="shared" si="59"/>
        <v>37.7155310874195</v>
      </c>
      <c r="AF387" s="53">
        <f t="shared" si="60"/>
        <v>49.499790601142706</v>
      </c>
      <c r="AG387" s="53">
        <f t="shared" si="61"/>
        <v>32.510532643646755</v>
      </c>
      <c r="AH387" s="53">
        <f t="shared" si="62"/>
        <v>39.360346354907115</v>
      </c>
      <c r="AI387" s="51">
        <v>287</v>
      </c>
      <c r="AJ387" s="52">
        <f t="shared" si="58"/>
        <v>287</v>
      </c>
      <c r="AK387" s="51"/>
      <c r="AL387" s="51">
        <v>287</v>
      </c>
      <c r="AM387" s="50"/>
    </row>
    <row r="388" spans="1:39" s="49" customFormat="1" hidden="1">
      <c r="A388" s="57" t="s">
        <v>4746</v>
      </c>
      <c r="B388" s="77"/>
      <c r="C388" s="56" t="s">
        <v>4745</v>
      </c>
      <c r="D388" s="55">
        <v>65.819999999999993</v>
      </c>
      <c r="E388" s="55">
        <v>64.900000000000006</v>
      </c>
      <c r="F388" s="55">
        <v>65.28</v>
      </c>
      <c r="G388" s="55">
        <v>6.71</v>
      </c>
      <c r="H388" s="55">
        <v>6.66</v>
      </c>
      <c r="I388" s="55">
        <v>6.81</v>
      </c>
      <c r="J388" s="55">
        <v>92.15</v>
      </c>
      <c r="K388" s="55">
        <v>95.71</v>
      </c>
      <c r="L388" s="55">
        <v>92.56</v>
      </c>
      <c r="M388" s="55">
        <v>6.75</v>
      </c>
      <c r="N388" s="55">
        <v>7.02</v>
      </c>
      <c r="O388" s="55">
        <v>6.76</v>
      </c>
      <c r="P388" s="55">
        <v>10.277634803921568</v>
      </c>
      <c r="Q388" s="55">
        <v>10.25007410600759</v>
      </c>
      <c r="R388" s="55">
        <v>30.61</v>
      </c>
      <c r="S388" s="55">
        <v>71.481015514809584</v>
      </c>
      <c r="T388" s="55">
        <v>71.300457238179419</v>
      </c>
      <c r="U388" s="55">
        <v>45.69</v>
      </c>
      <c r="V388" s="55">
        <v>28.466361938436389</v>
      </c>
      <c r="W388" s="55">
        <v>27.42</v>
      </c>
      <c r="X388" s="55">
        <v>26.7</v>
      </c>
      <c r="Y388" s="55">
        <v>18.697931907740848</v>
      </c>
      <c r="Z388" s="55">
        <v>25.18</v>
      </c>
      <c r="AA388" s="55">
        <v>25.1</v>
      </c>
      <c r="AB388" s="54">
        <v>70.428479560112294</v>
      </c>
      <c r="AC388" s="54">
        <v>68.024632730078849</v>
      </c>
      <c r="AD388" s="54">
        <v>66.371920000000003</v>
      </c>
      <c r="AE388" s="53">
        <f t="shared" si="59"/>
        <v>68.275010763397049</v>
      </c>
      <c r="AF388" s="53">
        <f t="shared" si="60"/>
        <v>93.473333333333343</v>
      </c>
      <c r="AG388" s="53">
        <f t="shared" si="61"/>
        <v>65.333333333333329</v>
      </c>
      <c r="AH388" s="53">
        <f t="shared" si="62"/>
        <v>73.839172048365185</v>
      </c>
      <c r="AI388" s="51">
        <v>539</v>
      </c>
      <c r="AJ388" s="52">
        <f t="shared" si="58"/>
        <v>538</v>
      </c>
      <c r="AK388" s="51"/>
      <c r="AL388" s="51">
        <v>538</v>
      </c>
      <c r="AM388" s="50"/>
    </row>
    <row r="389" spans="1:39" s="49" customFormat="1" hidden="1">
      <c r="A389" s="57" t="s">
        <v>4744</v>
      </c>
      <c r="B389" s="77"/>
      <c r="C389" s="56" t="s">
        <v>4743</v>
      </c>
      <c r="D389" s="55">
        <v>68.89</v>
      </c>
      <c r="E389" s="55">
        <v>68.599999999999994</v>
      </c>
      <c r="F389" s="55">
        <v>67.58</v>
      </c>
      <c r="G389" s="55">
        <v>6.92</v>
      </c>
      <c r="H389" s="55">
        <v>6.63</v>
      </c>
      <c r="I389" s="55">
        <v>6.53</v>
      </c>
      <c r="J389" s="55">
        <v>99.42</v>
      </c>
      <c r="K389" s="55">
        <v>104.45</v>
      </c>
      <c r="L389" s="55">
        <v>102.06</v>
      </c>
      <c r="M389" s="55">
        <v>7.27</v>
      </c>
      <c r="N389" s="55">
        <v>7.65</v>
      </c>
      <c r="O389" s="55">
        <v>7.55</v>
      </c>
      <c r="P389" s="55">
        <v>15.85535031847134</v>
      </c>
      <c r="Q389" s="55">
        <v>15.800192553290065</v>
      </c>
      <c r="R389" s="55">
        <v>33.630000000000003</v>
      </c>
      <c r="S389" s="55">
        <v>56.945079225352117</v>
      </c>
      <c r="T389" s="55">
        <v>56.900035657675183</v>
      </c>
      <c r="U389" s="55">
        <v>39.699999999999996</v>
      </c>
      <c r="V389" s="55">
        <v>28.466361938436389</v>
      </c>
      <c r="W389" s="55">
        <v>27.42</v>
      </c>
      <c r="X389" s="55">
        <v>26.7</v>
      </c>
      <c r="Y389" s="55">
        <v>18.697931907740848</v>
      </c>
      <c r="Z389" s="55">
        <v>25.18</v>
      </c>
      <c r="AA389" s="55">
        <v>25.1</v>
      </c>
      <c r="AB389" s="54">
        <v>79.205341937828678</v>
      </c>
      <c r="AC389" s="54">
        <v>79.570210964380337</v>
      </c>
      <c r="AD389" s="54">
        <v>76.801453333333342</v>
      </c>
      <c r="AE389" s="53">
        <f t="shared" si="59"/>
        <v>78.525668745180766</v>
      </c>
      <c r="AF389" s="53">
        <f t="shared" si="60"/>
        <v>101.97666666666667</v>
      </c>
      <c r="AG389" s="53">
        <f t="shared" si="61"/>
        <v>68.356666666666669</v>
      </c>
      <c r="AH389" s="53">
        <f t="shared" si="62"/>
        <v>81.846167705923719</v>
      </c>
      <c r="AI389" s="51">
        <v>598</v>
      </c>
      <c r="AJ389" s="52">
        <f t="shared" si="58"/>
        <v>596</v>
      </c>
      <c r="AK389" s="51"/>
      <c r="AL389" s="51">
        <v>596</v>
      </c>
      <c r="AM389" s="50"/>
    </row>
    <row r="390" spans="1:39" s="49" customFormat="1" hidden="1">
      <c r="A390" s="57" t="s">
        <v>4742</v>
      </c>
      <c r="B390" s="77"/>
      <c r="C390" s="56" t="s">
        <v>4741</v>
      </c>
      <c r="D390" s="55">
        <v>43.467894986997656</v>
      </c>
      <c r="E390" s="55">
        <v>43.57</v>
      </c>
      <c r="F390" s="55">
        <v>42.2</v>
      </c>
      <c r="G390" s="55">
        <v>3.707146564252652</v>
      </c>
      <c r="H390" s="55">
        <v>3.75</v>
      </c>
      <c r="I390" s="55">
        <v>3.8</v>
      </c>
      <c r="J390" s="55">
        <v>67.319999999999993</v>
      </c>
      <c r="K390" s="55">
        <v>69.61</v>
      </c>
      <c r="L390" s="55">
        <v>64.900000000000006</v>
      </c>
      <c r="M390" s="55">
        <v>4.2699999999999996</v>
      </c>
      <c r="N390" s="55">
        <v>4.5219299999999993</v>
      </c>
      <c r="O390" s="55">
        <v>4.5128861399999991</v>
      </c>
      <c r="P390" s="55">
        <v>7.8698795180722882</v>
      </c>
      <c r="Q390" s="55">
        <v>8.0021875797086217</v>
      </c>
      <c r="R390" s="55">
        <v>32.44</v>
      </c>
      <c r="S390" s="55">
        <v>65.026749611197516</v>
      </c>
      <c r="T390" s="55">
        <v>64.80078793301189</v>
      </c>
      <c r="U390" s="55">
        <v>40.120000000000005</v>
      </c>
      <c r="V390" s="55">
        <v>28.466361938436389</v>
      </c>
      <c r="W390" s="55">
        <v>27.42</v>
      </c>
      <c r="X390" s="55">
        <v>26.7</v>
      </c>
      <c r="Y390" s="55">
        <v>18.697931907740848</v>
      </c>
      <c r="Z390" s="55">
        <v>25.18</v>
      </c>
      <c r="AA390" s="55">
        <v>25.1</v>
      </c>
      <c r="AB390" s="54">
        <v>48.121432330863755</v>
      </c>
      <c r="AC390" s="54">
        <v>44.928615685482001</v>
      </c>
      <c r="AD390" s="54">
        <v>39.924533333333336</v>
      </c>
      <c r="AE390" s="53">
        <f t="shared" si="59"/>
        <v>44.324860449893031</v>
      </c>
      <c r="AF390" s="53">
        <f t="shared" si="60"/>
        <v>67.276666666666671</v>
      </c>
      <c r="AG390" s="53">
        <f t="shared" si="61"/>
        <v>43.079298328999222</v>
      </c>
      <c r="AH390" s="53">
        <f t="shared" si="62"/>
        <v>49.751421473862983</v>
      </c>
      <c r="AI390" s="51">
        <v>363</v>
      </c>
      <c r="AJ390" s="52">
        <f t="shared" ref="AJ390:AJ453" si="63">AK390+AL390+AM390</f>
        <v>362</v>
      </c>
      <c r="AK390" s="51"/>
      <c r="AL390" s="51">
        <v>362</v>
      </c>
      <c r="AM390" s="50"/>
    </row>
    <row r="391" spans="1:39" s="49" customFormat="1" hidden="1">
      <c r="A391" s="57" t="s">
        <v>4740</v>
      </c>
      <c r="B391" s="77"/>
      <c r="C391" s="56" t="s">
        <v>4739</v>
      </c>
      <c r="D391" s="55">
        <v>41.083029000000003</v>
      </c>
      <c r="E391" s="55">
        <v>42.097779816300005</v>
      </c>
      <c r="F391" s="55">
        <v>43.3</v>
      </c>
      <c r="G391" s="55">
        <v>4.2372000000000005</v>
      </c>
      <c r="H391" s="55">
        <v>4.3227914400000005</v>
      </c>
      <c r="I391" s="55">
        <v>4.42</v>
      </c>
      <c r="J391" s="55">
        <v>62.759944800000007</v>
      </c>
      <c r="K391" s="55">
        <v>66.959999999999994</v>
      </c>
      <c r="L391" s="55">
        <v>67.5</v>
      </c>
      <c r="M391" s="55">
        <v>4.7845335824999999</v>
      </c>
      <c r="N391" s="55">
        <v>5.0285447952075</v>
      </c>
      <c r="O391" s="55">
        <v>5.0436304295931222</v>
      </c>
      <c r="P391" s="55">
        <v>9.9127403846153843</v>
      </c>
      <c r="Q391" s="55">
        <v>10.82724149071316</v>
      </c>
      <c r="R391" s="55">
        <v>32.96</v>
      </c>
      <c r="S391" s="55">
        <v>66.569713831478538</v>
      </c>
      <c r="T391" s="55">
        <v>65.420198435309487</v>
      </c>
      <c r="U391" s="55">
        <v>36.96</v>
      </c>
      <c r="V391" s="55">
        <v>28.466361938436389</v>
      </c>
      <c r="W391" s="55">
        <v>27.42</v>
      </c>
      <c r="X391" s="55">
        <v>26.7</v>
      </c>
      <c r="Y391" s="55">
        <v>18.697931907740848</v>
      </c>
      <c r="Z391" s="55">
        <v>25.18</v>
      </c>
      <c r="AA391" s="55">
        <v>25.1</v>
      </c>
      <c r="AB391" s="54">
        <v>42.401336374280049</v>
      </c>
      <c r="AC391" s="54">
        <v>41.037819222980687</v>
      </c>
      <c r="AD391" s="54">
        <v>43.39696</v>
      </c>
      <c r="AE391" s="53">
        <f t="shared" si="59"/>
        <v>42.278705199086914</v>
      </c>
      <c r="AF391" s="53">
        <f t="shared" si="60"/>
        <v>65.739981600000007</v>
      </c>
      <c r="AG391" s="53">
        <f t="shared" si="61"/>
        <v>42.160269605433335</v>
      </c>
      <c r="AH391" s="53">
        <f t="shared" si="62"/>
        <v>48.114415400901798</v>
      </c>
      <c r="AI391" s="51">
        <v>351</v>
      </c>
      <c r="AJ391" s="52">
        <f t="shared" si="63"/>
        <v>350</v>
      </c>
      <c r="AK391" s="51"/>
      <c r="AL391" s="51">
        <v>350</v>
      </c>
      <c r="AM391" s="50"/>
    </row>
    <row r="392" spans="1:39" s="49" customFormat="1" hidden="1">
      <c r="A392" s="57" t="s">
        <v>4738</v>
      </c>
      <c r="B392" s="77"/>
      <c r="C392" s="56" t="s">
        <v>4737</v>
      </c>
      <c r="D392" s="55">
        <v>65.06</v>
      </c>
      <c r="E392" s="55">
        <v>64.739999999999995</v>
      </c>
      <c r="F392" s="55">
        <v>64.25</v>
      </c>
      <c r="G392" s="55">
        <v>6.68</v>
      </c>
      <c r="H392" s="55">
        <v>6.7</v>
      </c>
      <c r="I392" s="55">
        <v>6.6</v>
      </c>
      <c r="J392" s="55">
        <v>92.7</v>
      </c>
      <c r="K392" s="55">
        <v>92.505330000000001</v>
      </c>
      <c r="L392" s="55">
        <v>91.52</v>
      </c>
      <c r="M392" s="55">
        <v>7</v>
      </c>
      <c r="N392" s="55">
        <v>6.9124999999999996</v>
      </c>
      <c r="O392" s="55">
        <v>6.78</v>
      </c>
      <c r="P392" s="55">
        <v>3.9673097826087051</v>
      </c>
      <c r="Q392" s="55">
        <v>4.1588187768824216</v>
      </c>
      <c r="R392" s="55">
        <v>40.200000000000003</v>
      </c>
      <c r="S392" s="55">
        <v>103.3628180039139</v>
      </c>
      <c r="T392" s="55">
        <v>103.00126908746024</v>
      </c>
      <c r="U392" s="55">
        <v>57.730000000000004</v>
      </c>
      <c r="V392" s="55">
        <v>28.466361938436389</v>
      </c>
      <c r="W392" s="55">
        <v>27.42</v>
      </c>
      <c r="X392" s="55">
        <v>26.7</v>
      </c>
      <c r="Y392" s="55">
        <v>18.697931907740848</v>
      </c>
      <c r="Z392" s="55">
        <v>25.18</v>
      </c>
      <c r="AA392" s="55">
        <v>25.1</v>
      </c>
      <c r="AB392" s="54">
        <v>65.425255879692926</v>
      </c>
      <c r="AC392" s="54">
        <v>56.403906446875133</v>
      </c>
      <c r="AD392" s="54">
        <v>57.888493333333322</v>
      </c>
      <c r="AE392" s="53">
        <f t="shared" si="59"/>
        <v>59.905885219967125</v>
      </c>
      <c r="AF392" s="53">
        <f t="shared" si="60"/>
        <v>92.241776666666667</v>
      </c>
      <c r="AG392" s="53">
        <f t="shared" si="61"/>
        <v>64.683333333333337</v>
      </c>
      <c r="AH392" s="53">
        <f t="shared" si="62"/>
        <v>69.184220109983556</v>
      </c>
      <c r="AI392" s="51">
        <v>505</v>
      </c>
      <c r="AJ392" s="52">
        <f t="shared" si="63"/>
        <v>504</v>
      </c>
      <c r="AK392" s="51"/>
      <c r="AL392" s="51">
        <v>504</v>
      </c>
      <c r="AM392" s="50"/>
    </row>
    <row r="393" spans="1:39" s="49" customFormat="1" hidden="1">
      <c r="A393" s="57" t="s">
        <v>4736</v>
      </c>
      <c r="B393" s="77"/>
      <c r="C393" s="56" t="s">
        <v>4735</v>
      </c>
      <c r="D393" s="55">
        <v>62.24</v>
      </c>
      <c r="E393" s="55">
        <v>60.14</v>
      </c>
      <c r="F393" s="55">
        <v>60.21</v>
      </c>
      <c r="G393" s="55">
        <v>6.31</v>
      </c>
      <c r="H393" s="55">
        <v>6.25</v>
      </c>
      <c r="I393" s="55">
        <v>6.2</v>
      </c>
      <c r="J393" s="55">
        <v>86.15</v>
      </c>
      <c r="K393" s="55">
        <v>89.95</v>
      </c>
      <c r="L393" s="55">
        <v>89.03</v>
      </c>
      <c r="M393" s="55">
        <v>6.5</v>
      </c>
      <c r="N393" s="55">
        <v>6.7352999999999996</v>
      </c>
      <c r="O393" s="55">
        <v>6.65</v>
      </c>
      <c r="P393" s="55">
        <v>9.8555670103092972</v>
      </c>
      <c r="Q393" s="55">
        <v>9.8003115377744265</v>
      </c>
      <c r="R393" s="55">
        <v>37.74</v>
      </c>
      <c r="S393" s="55">
        <v>66.145068181818175</v>
      </c>
      <c r="T393" s="55">
        <v>66.100030686460613</v>
      </c>
      <c r="U393" s="55">
        <v>33.139999999999993</v>
      </c>
      <c r="V393" s="55">
        <v>28.466361938436389</v>
      </c>
      <c r="W393" s="55">
        <v>27.42</v>
      </c>
      <c r="X393" s="55">
        <v>26.7</v>
      </c>
      <c r="Y393" s="55">
        <v>18.697931907740848</v>
      </c>
      <c r="Z393" s="55">
        <v>25.18</v>
      </c>
      <c r="AA393" s="55">
        <v>25.1</v>
      </c>
      <c r="AB393" s="54">
        <v>65.918958419726806</v>
      </c>
      <c r="AC393" s="54">
        <v>64.175022465988633</v>
      </c>
      <c r="AD393" s="54">
        <v>64.503706666666673</v>
      </c>
      <c r="AE393" s="53">
        <f t="shared" si="59"/>
        <v>64.865895850794033</v>
      </c>
      <c r="AF393" s="53">
        <f t="shared" si="60"/>
        <v>88.376666666666665</v>
      </c>
      <c r="AG393" s="53">
        <f t="shared" si="61"/>
        <v>60.863333333333337</v>
      </c>
      <c r="AH393" s="53">
        <f t="shared" si="62"/>
        <v>69.742947925397019</v>
      </c>
      <c r="AI393" s="51">
        <v>509</v>
      </c>
      <c r="AJ393" s="52">
        <f t="shared" si="63"/>
        <v>508</v>
      </c>
      <c r="AK393" s="51"/>
      <c r="AL393" s="51">
        <v>508</v>
      </c>
      <c r="AM393" s="50"/>
    </row>
    <row r="394" spans="1:39" s="49" customFormat="1" hidden="1">
      <c r="A394" s="57" t="s">
        <v>4734</v>
      </c>
      <c r="B394" s="77"/>
      <c r="C394" s="56" t="s">
        <v>4733</v>
      </c>
      <c r="D394" s="55">
        <v>32.116500000000002</v>
      </c>
      <c r="E394" s="55">
        <v>32.974010550000003</v>
      </c>
      <c r="F394" s="55">
        <v>32.78</v>
      </c>
      <c r="G394" s="55">
        <v>3.7893600000000003</v>
      </c>
      <c r="H394" s="55">
        <v>3.55</v>
      </c>
      <c r="I394" s="55">
        <v>3.36</v>
      </c>
      <c r="J394" s="55">
        <v>54.108240000000002</v>
      </c>
      <c r="K394" s="55">
        <v>55.098420791999999</v>
      </c>
      <c r="L394" s="55">
        <v>55.22</v>
      </c>
      <c r="M394" s="55">
        <v>4.1500000000000004</v>
      </c>
      <c r="N394" s="55">
        <v>4.15747</v>
      </c>
      <c r="O394" s="55">
        <v>4.12</v>
      </c>
      <c r="P394" s="55">
        <v>5.2510769230769228</v>
      </c>
      <c r="Q394" s="55">
        <v>5.6248354738407462</v>
      </c>
      <c r="R394" s="55">
        <v>24.34</v>
      </c>
      <c r="S394" s="55">
        <v>47.60683695652174</v>
      </c>
      <c r="T394" s="55">
        <v>47.105339099669678</v>
      </c>
      <c r="U394" s="55">
        <v>26.76</v>
      </c>
      <c r="V394" s="55">
        <v>28.466361938436389</v>
      </c>
      <c r="W394" s="55">
        <v>27.42</v>
      </c>
      <c r="X394" s="55">
        <v>26.7</v>
      </c>
      <c r="Y394" s="55">
        <v>18.697931907740848</v>
      </c>
      <c r="Z394" s="55">
        <v>25.18</v>
      </c>
      <c r="AA394" s="55">
        <v>25.1</v>
      </c>
      <c r="AB394" s="54">
        <v>40.246527306468764</v>
      </c>
      <c r="AC394" s="54">
        <v>37.227148429034727</v>
      </c>
      <c r="AD394" s="54">
        <v>37.599279999999993</v>
      </c>
      <c r="AE394" s="53">
        <f t="shared" si="59"/>
        <v>38.357651911834495</v>
      </c>
      <c r="AF394" s="53">
        <f t="shared" si="60"/>
        <v>54.808886930666667</v>
      </c>
      <c r="AG394" s="53">
        <f t="shared" si="61"/>
        <v>32.623503516666666</v>
      </c>
      <c r="AH394" s="53">
        <f t="shared" si="62"/>
        <v>41.036923567750577</v>
      </c>
      <c r="AI394" s="51">
        <v>300</v>
      </c>
      <c r="AJ394" s="52">
        <f t="shared" si="63"/>
        <v>299</v>
      </c>
      <c r="AK394" s="51"/>
      <c r="AL394" s="51">
        <v>299</v>
      </c>
      <c r="AM394" s="50"/>
    </row>
    <row r="395" spans="1:39" s="49" customFormat="1" hidden="1">
      <c r="A395" s="57" t="s">
        <v>4732</v>
      </c>
      <c r="B395" s="77"/>
      <c r="C395" s="56" t="s">
        <v>4731</v>
      </c>
      <c r="D395" s="55">
        <v>43.33</v>
      </c>
      <c r="E395" s="55">
        <v>43.52</v>
      </c>
      <c r="F395" s="55">
        <v>42.43</v>
      </c>
      <c r="G395" s="55">
        <v>4.3499999999999996</v>
      </c>
      <c r="H395" s="55">
        <v>4.3</v>
      </c>
      <c r="I395" s="55">
        <v>4.2</v>
      </c>
      <c r="J395" s="55">
        <v>60.5</v>
      </c>
      <c r="K395" s="55">
        <v>63.16</v>
      </c>
      <c r="L395" s="55">
        <v>61.1</v>
      </c>
      <c r="M395" s="55">
        <v>4.55</v>
      </c>
      <c r="N395" s="55">
        <v>4.6887749999999997</v>
      </c>
      <c r="O395" s="55">
        <v>4.5199999999999996</v>
      </c>
      <c r="P395" s="55">
        <v>29.701628728489474</v>
      </c>
      <c r="Q395" s="55">
        <v>29.554730143505473</v>
      </c>
      <c r="R395" s="55">
        <v>38.630000000000003</v>
      </c>
      <c r="S395" s="55">
        <v>55.110318977055456</v>
      </c>
      <c r="T395" s="55">
        <v>54.886909358140365</v>
      </c>
      <c r="U395" s="55">
        <v>43.449999999999996</v>
      </c>
      <c r="V395" s="55">
        <v>28.466361938436389</v>
      </c>
      <c r="W395" s="55">
        <v>27.42</v>
      </c>
      <c r="X395" s="55">
        <v>26.7</v>
      </c>
      <c r="Y395" s="55">
        <v>18.697931907740848</v>
      </c>
      <c r="Z395" s="55">
        <v>25.18</v>
      </c>
      <c r="AA395" s="55">
        <v>25.1</v>
      </c>
      <c r="AB395" s="54">
        <v>35.487382597425295</v>
      </c>
      <c r="AC395" s="54">
        <v>33.927425624361405</v>
      </c>
      <c r="AD395" s="54">
        <v>32.806453333333337</v>
      </c>
      <c r="AE395" s="53">
        <f t="shared" si="59"/>
        <v>34.073753851706677</v>
      </c>
      <c r="AF395" s="53">
        <f t="shared" si="60"/>
        <v>61.586666666666666</v>
      </c>
      <c r="AG395" s="53">
        <f t="shared" si="61"/>
        <v>43.093333333333334</v>
      </c>
      <c r="AH395" s="53">
        <f t="shared" si="62"/>
        <v>43.206876925853337</v>
      </c>
      <c r="AI395" s="51">
        <v>316</v>
      </c>
      <c r="AJ395" s="52">
        <f t="shared" si="63"/>
        <v>315</v>
      </c>
      <c r="AK395" s="51"/>
      <c r="AL395" s="51">
        <v>315</v>
      </c>
      <c r="AM395" s="50"/>
    </row>
    <row r="396" spans="1:39" s="49" customFormat="1" hidden="1">
      <c r="A396" s="57" t="s">
        <v>4730</v>
      </c>
      <c r="B396" s="77"/>
      <c r="C396" s="56" t="s">
        <v>4729</v>
      </c>
      <c r="D396" s="55">
        <v>39.26529</v>
      </c>
      <c r="E396" s="55">
        <v>39.363453225000001</v>
      </c>
      <c r="F396" s="55">
        <v>39</v>
      </c>
      <c r="G396" s="55">
        <v>4.5599999999999996</v>
      </c>
      <c r="H396" s="55">
        <v>4.24</v>
      </c>
      <c r="I396" s="55">
        <v>4.05</v>
      </c>
      <c r="J396" s="55">
        <v>58.83</v>
      </c>
      <c r="K396" s="55">
        <v>61.85</v>
      </c>
      <c r="L396" s="55">
        <v>61.57</v>
      </c>
      <c r="M396" s="55">
        <v>4.55</v>
      </c>
      <c r="N396" s="55">
        <v>4.68832</v>
      </c>
      <c r="O396" s="55">
        <v>4.5999999999999996</v>
      </c>
      <c r="P396" s="55">
        <v>11.891249999999999</v>
      </c>
      <c r="Q396" s="55">
        <v>12.644920774647886</v>
      </c>
      <c r="R396" s="55">
        <v>29.22</v>
      </c>
      <c r="S396" s="55">
        <v>76.277102040816331</v>
      </c>
      <c r="T396" s="55">
        <v>75.409971044341162</v>
      </c>
      <c r="U396" s="55">
        <v>51.61</v>
      </c>
      <c r="V396" s="55">
        <v>28.466361938436389</v>
      </c>
      <c r="W396" s="55">
        <v>27.42</v>
      </c>
      <c r="X396" s="55">
        <v>26.7</v>
      </c>
      <c r="Y396" s="55">
        <v>18.697931907740848</v>
      </c>
      <c r="Z396" s="55">
        <v>25.18</v>
      </c>
      <c r="AA396" s="55">
        <v>25.1</v>
      </c>
      <c r="AB396" s="54">
        <v>35.300337513607786</v>
      </c>
      <c r="AC396" s="54">
        <v>31.909376019501927</v>
      </c>
      <c r="AD396" s="54">
        <v>33.895533333333333</v>
      </c>
      <c r="AE396" s="53">
        <f t="shared" ref="AE396:AE419" si="64">(J396-(P396*V396+S396*Y396)/75+K396-(Q396*W396+T396*Z396)/75+L396-(R396*X396+U396*AA396)/75)/3</f>
        <v>33.701748955481015</v>
      </c>
      <c r="AF396" s="53">
        <f t="shared" ref="AF396:AF419" si="65">(J396+K396+L396)/3</f>
        <v>60.75</v>
      </c>
      <c r="AG396" s="53">
        <f t="shared" ref="AG396:AG419" si="66">(D396+E396+F396)/3</f>
        <v>39.209581074999996</v>
      </c>
      <c r="AH396" s="53">
        <f t="shared" ref="AH396:AH427" si="67">AE396*0.5+AF396*0.25+AG396*0.25</f>
        <v>41.840769746490501</v>
      </c>
      <c r="AI396" s="51">
        <v>306</v>
      </c>
      <c r="AJ396" s="52">
        <f t="shared" si="63"/>
        <v>305</v>
      </c>
      <c r="AK396" s="51"/>
      <c r="AL396" s="51">
        <v>305</v>
      </c>
      <c r="AM396" s="50"/>
    </row>
    <row r="397" spans="1:39" s="49" customFormat="1" hidden="1">
      <c r="A397" s="57" t="s">
        <v>4728</v>
      </c>
      <c r="B397" s="77"/>
      <c r="C397" s="56" t="s">
        <v>4727</v>
      </c>
      <c r="D397" s="55">
        <v>46.94</v>
      </c>
      <c r="E397" s="55">
        <v>47.21</v>
      </c>
      <c r="F397" s="55">
        <v>46.56</v>
      </c>
      <c r="G397" s="55">
        <v>4.62</v>
      </c>
      <c r="H397" s="55">
        <v>4.6900000000000004</v>
      </c>
      <c r="I397" s="55">
        <v>4.5999999999999996</v>
      </c>
      <c r="J397" s="55">
        <v>65.98</v>
      </c>
      <c r="K397" s="55">
        <v>69.13</v>
      </c>
      <c r="L397" s="55">
        <v>68.59</v>
      </c>
      <c r="M397" s="55">
        <v>4.8499999999999996</v>
      </c>
      <c r="N397" s="55">
        <v>5.0999999999999996</v>
      </c>
      <c r="O397" s="55">
        <v>5</v>
      </c>
      <c r="P397" s="55">
        <v>22.204000000000001</v>
      </c>
      <c r="Q397" s="55">
        <v>18.811722222222226</v>
      </c>
      <c r="R397" s="55">
        <v>33.270000000000003</v>
      </c>
      <c r="S397" s="55">
        <v>73.055472636815921</v>
      </c>
      <c r="T397" s="55">
        <v>75.477736318407949</v>
      </c>
      <c r="U397" s="55">
        <v>44.910000000000004</v>
      </c>
      <c r="V397" s="55">
        <v>28.466361938436389</v>
      </c>
      <c r="W397" s="55">
        <v>27.42</v>
      </c>
      <c r="X397" s="55">
        <v>26.7</v>
      </c>
      <c r="Y397" s="55">
        <v>18.697931907740848</v>
      </c>
      <c r="Z397" s="55">
        <v>25.18</v>
      </c>
      <c r="AA397" s="55">
        <v>25.1</v>
      </c>
      <c r="AB397" s="54">
        <v>39.339288622239337</v>
      </c>
      <c r="AC397" s="54">
        <v>36.912042348922057</v>
      </c>
      <c r="AD397" s="54">
        <v>41.716000000000001</v>
      </c>
      <c r="AE397" s="53">
        <f t="shared" si="64"/>
        <v>39.322443657053803</v>
      </c>
      <c r="AF397" s="53">
        <f t="shared" si="65"/>
        <v>67.900000000000006</v>
      </c>
      <c r="AG397" s="53">
        <f t="shared" si="66"/>
        <v>46.903333333333336</v>
      </c>
      <c r="AH397" s="53">
        <f t="shared" si="67"/>
        <v>48.362055161860233</v>
      </c>
      <c r="AI397" s="51">
        <v>353</v>
      </c>
      <c r="AJ397" s="52">
        <f t="shared" si="63"/>
        <v>352</v>
      </c>
      <c r="AK397" s="51"/>
      <c r="AL397" s="51">
        <v>352</v>
      </c>
      <c r="AM397" s="50"/>
    </row>
    <row r="398" spans="1:39" s="49" customFormat="1" hidden="1">
      <c r="A398" s="57" t="s">
        <v>4726</v>
      </c>
      <c r="B398" s="77"/>
      <c r="C398" s="56" t="s">
        <v>4725</v>
      </c>
      <c r="D398" s="55">
        <v>54.449015039999992</v>
      </c>
      <c r="E398" s="55">
        <v>56.59</v>
      </c>
      <c r="F398" s="55">
        <v>56.64</v>
      </c>
      <c r="G398" s="55">
        <v>6.04</v>
      </c>
      <c r="H398" s="55">
        <v>6.01</v>
      </c>
      <c r="I398" s="55">
        <v>5.98</v>
      </c>
      <c r="J398" s="55">
        <v>78.713362260000011</v>
      </c>
      <c r="K398" s="55">
        <v>83.251566999999994</v>
      </c>
      <c r="L398" s="55">
        <v>84.82</v>
      </c>
      <c r="M398" s="55">
        <v>5.8303937834999999</v>
      </c>
      <c r="N398" s="55">
        <v>6.1259947483234498</v>
      </c>
      <c r="O398" s="55">
        <v>6.2</v>
      </c>
      <c r="P398" s="55">
        <v>9.2161124999999835</v>
      </c>
      <c r="Q398" s="55">
        <v>9.4560901795107704</v>
      </c>
      <c r="R398" s="55">
        <v>30.53</v>
      </c>
      <c r="S398" s="55">
        <v>88.990202931228865</v>
      </c>
      <c r="T398" s="55">
        <v>88.900091339601829</v>
      </c>
      <c r="U398" s="55">
        <v>55.599999999999994</v>
      </c>
      <c r="V398" s="55">
        <v>28.466361938436389</v>
      </c>
      <c r="W398" s="55">
        <v>27.42</v>
      </c>
      <c r="X398" s="55">
        <v>26.7</v>
      </c>
      <c r="Y398" s="55">
        <v>18.697931907740848</v>
      </c>
      <c r="Z398" s="55">
        <v>25.18</v>
      </c>
      <c r="AA398" s="55">
        <v>25.1</v>
      </c>
      <c r="AB398" s="54">
        <v>53.029602940606615</v>
      </c>
      <c r="AC398" s="54">
        <v>49.947696431288534</v>
      </c>
      <c r="AD398" s="54">
        <v>55.343853333333328</v>
      </c>
      <c r="AE398" s="53">
        <f t="shared" si="64"/>
        <v>52.773717568409495</v>
      </c>
      <c r="AF398" s="53">
        <f t="shared" si="65"/>
        <v>82.261643086666666</v>
      </c>
      <c r="AG398" s="53">
        <f t="shared" si="66"/>
        <v>55.89300501333333</v>
      </c>
      <c r="AH398" s="53">
        <f t="shared" si="67"/>
        <v>60.925520809204741</v>
      </c>
      <c r="AI398" s="51">
        <v>445</v>
      </c>
      <c r="AJ398" s="52">
        <f t="shared" si="63"/>
        <v>444</v>
      </c>
      <c r="AK398" s="51"/>
      <c r="AL398" s="51">
        <v>444</v>
      </c>
      <c r="AM398" s="50"/>
    </row>
    <row r="399" spans="1:39" s="49" customFormat="1" hidden="1">
      <c r="A399" s="57" t="s">
        <v>4724</v>
      </c>
      <c r="B399" s="77"/>
      <c r="C399" s="56" t="s">
        <v>4723</v>
      </c>
      <c r="D399" s="55">
        <v>43.048441839999995</v>
      </c>
      <c r="E399" s="55">
        <v>43.75</v>
      </c>
      <c r="F399" s="55">
        <v>43.01</v>
      </c>
      <c r="G399" s="55">
        <v>4.7300000000000004</v>
      </c>
      <c r="H399" s="55">
        <v>4.59</v>
      </c>
      <c r="I399" s="55">
        <v>4.49</v>
      </c>
      <c r="J399" s="55">
        <v>60.886638000000005</v>
      </c>
      <c r="K399" s="55">
        <v>63.6</v>
      </c>
      <c r="L399" s="55">
        <v>62.53</v>
      </c>
      <c r="M399" s="55">
        <v>4.6376271000000004</v>
      </c>
      <c r="N399" s="55">
        <v>4.74104618433</v>
      </c>
      <c r="O399" s="55">
        <v>4.6500000000000004</v>
      </c>
      <c r="P399" s="55">
        <v>9.6999999999999993</v>
      </c>
      <c r="Q399" s="55">
        <v>9.6999999999999993</v>
      </c>
      <c r="R399" s="55">
        <v>23.68</v>
      </c>
      <c r="S399" s="55">
        <v>59.135689948892676</v>
      </c>
      <c r="T399" s="55">
        <v>59.000310634951681</v>
      </c>
      <c r="U399" s="55">
        <v>36.43</v>
      </c>
      <c r="V399" s="55">
        <v>28.466361938436389</v>
      </c>
      <c r="W399" s="55">
        <v>27.42</v>
      </c>
      <c r="X399" s="55">
        <v>26.7</v>
      </c>
      <c r="Y399" s="55">
        <v>18.697931907740848</v>
      </c>
      <c r="Z399" s="55">
        <v>25.18</v>
      </c>
      <c r="AA399" s="55">
        <v>25.1</v>
      </c>
      <c r="AB399" s="54">
        <v>42.462120469539968</v>
      </c>
      <c r="AC399" s="54">
        <v>40.245309042825554</v>
      </c>
      <c r="AD399" s="54">
        <v>41.908013333333336</v>
      </c>
      <c r="AE399" s="53">
        <f t="shared" si="64"/>
        <v>41.538480948566281</v>
      </c>
      <c r="AF399" s="53">
        <f t="shared" si="65"/>
        <v>62.338879333333331</v>
      </c>
      <c r="AG399" s="53">
        <f t="shared" si="66"/>
        <v>43.269480613333336</v>
      </c>
      <c r="AH399" s="53">
        <f t="shared" si="67"/>
        <v>47.171330460949811</v>
      </c>
      <c r="AI399" s="51">
        <v>345</v>
      </c>
      <c r="AJ399" s="52">
        <f t="shared" si="63"/>
        <v>344</v>
      </c>
      <c r="AK399" s="51"/>
      <c r="AL399" s="51">
        <v>344</v>
      </c>
      <c r="AM399" s="50"/>
    </row>
    <row r="400" spans="1:39" s="49" customFormat="1" hidden="1">
      <c r="A400" s="57" t="s">
        <v>4722</v>
      </c>
      <c r="B400" s="77"/>
      <c r="C400" s="56" t="s">
        <v>4721</v>
      </c>
      <c r="D400" s="55">
        <v>61.59</v>
      </c>
      <c r="E400" s="55">
        <v>62.82</v>
      </c>
      <c r="F400" s="55">
        <v>61.82</v>
      </c>
      <c r="G400" s="55">
        <v>6.44</v>
      </c>
      <c r="H400" s="55">
        <v>6.34</v>
      </c>
      <c r="I400" s="55">
        <v>6.23</v>
      </c>
      <c r="J400" s="55">
        <v>87.78</v>
      </c>
      <c r="K400" s="55">
        <v>92.18</v>
      </c>
      <c r="L400" s="55">
        <v>91.08</v>
      </c>
      <c r="M400" s="55">
        <v>6.5</v>
      </c>
      <c r="N400" s="55">
        <v>6.85</v>
      </c>
      <c r="O400" s="55">
        <v>6.8</v>
      </c>
      <c r="P400" s="55">
        <v>28.746700836820082</v>
      </c>
      <c r="Q400" s="55">
        <v>28.910932940627561</v>
      </c>
      <c r="R400" s="55">
        <v>55.72</v>
      </c>
      <c r="S400" s="55">
        <v>53.353033472803347</v>
      </c>
      <c r="T400" s="55">
        <v>53.69214173640168</v>
      </c>
      <c r="U400" s="55">
        <v>29.659999999999997</v>
      </c>
      <c r="V400" s="55">
        <v>28.466361938436389</v>
      </c>
      <c r="W400" s="55">
        <v>27.42</v>
      </c>
      <c r="X400" s="55">
        <v>26.7</v>
      </c>
      <c r="Y400" s="55">
        <v>18.697931907740848</v>
      </c>
      <c r="Z400" s="55">
        <v>25.18</v>
      </c>
      <c r="AA400" s="55">
        <v>25.1</v>
      </c>
      <c r="AB400" s="54">
        <v>63.5679282999631</v>
      </c>
      <c r="AC400" s="54">
        <v>63.58392119793865</v>
      </c>
      <c r="AD400" s="54">
        <v>61.317466666666661</v>
      </c>
      <c r="AE400" s="53">
        <f t="shared" si="64"/>
        <v>62.823105388189475</v>
      </c>
      <c r="AF400" s="53">
        <f t="shared" si="65"/>
        <v>90.346666666666678</v>
      </c>
      <c r="AG400" s="53">
        <f t="shared" si="66"/>
        <v>62.076666666666661</v>
      </c>
      <c r="AH400" s="53">
        <f t="shared" si="67"/>
        <v>69.517386027428074</v>
      </c>
      <c r="AI400" s="51">
        <v>508</v>
      </c>
      <c r="AJ400" s="52">
        <f t="shared" si="63"/>
        <v>506</v>
      </c>
      <c r="AK400" s="51"/>
      <c r="AL400" s="51">
        <v>506</v>
      </c>
      <c r="AM400" s="50"/>
    </row>
    <row r="401" spans="1:39" s="49" customFormat="1" hidden="1">
      <c r="A401" s="57" t="s">
        <v>4720</v>
      </c>
      <c r="B401" s="77"/>
      <c r="C401" s="56" t="s">
        <v>4719</v>
      </c>
      <c r="D401" s="55">
        <v>42.86</v>
      </c>
      <c r="E401" s="55">
        <v>43.78</v>
      </c>
      <c r="F401" s="55">
        <v>43.4</v>
      </c>
      <c r="G401" s="55">
        <v>4.38</v>
      </c>
      <c r="H401" s="55">
        <v>4.42</v>
      </c>
      <c r="I401" s="55">
        <v>4.38</v>
      </c>
      <c r="J401" s="55">
        <v>58.23531005429863</v>
      </c>
      <c r="K401" s="55">
        <v>61.25</v>
      </c>
      <c r="L401" s="55">
        <v>60.8</v>
      </c>
      <c r="M401" s="55">
        <v>4.4575200000000006</v>
      </c>
      <c r="N401" s="55">
        <v>4.6108586880000004</v>
      </c>
      <c r="O401" s="55">
        <v>4.5199999999999996</v>
      </c>
      <c r="P401" s="55">
        <v>12.136635514018693</v>
      </c>
      <c r="Q401" s="55">
        <v>11.622723231774101</v>
      </c>
      <c r="R401" s="55">
        <v>31.43</v>
      </c>
      <c r="S401" s="55">
        <v>68.153540462427742</v>
      </c>
      <c r="T401" s="55">
        <v>68.501770231213882</v>
      </c>
      <c r="U401" s="55">
        <v>42.77</v>
      </c>
      <c r="V401" s="55">
        <v>28.466361938436389</v>
      </c>
      <c r="W401" s="55">
        <v>27.42</v>
      </c>
      <c r="X401" s="55">
        <v>26.7</v>
      </c>
      <c r="Y401" s="55">
        <v>18.697931907740848</v>
      </c>
      <c r="Z401" s="55">
        <v>25.18</v>
      </c>
      <c r="AA401" s="55">
        <v>25.1</v>
      </c>
      <c r="AB401" s="54">
        <v>36.63776181303367</v>
      </c>
      <c r="AC401" s="54">
        <v>34.002404727503844</v>
      </c>
      <c r="AD401" s="54">
        <v>35.29722666666666</v>
      </c>
      <c r="AE401" s="53">
        <f t="shared" si="64"/>
        <v>35.312464402401396</v>
      </c>
      <c r="AF401" s="53">
        <f t="shared" si="65"/>
        <v>60.095103351432876</v>
      </c>
      <c r="AG401" s="53">
        <f t="shared" si="66"/>
        <v>43.346666666666664</v>
      </c>
      <c r="AH401" s="53">
        <f t="shared" si="67"/>
        <v>43.516674705725585</v>
      </c>
      <c r="AI401" s="51">
        <v>318</v>
      </c>
      <c r="AJ401" s="52">
        <f t="shared" si="63"/>
        <v>317</v>
      </c>
      <c r="AK401" s="51"/>
      <c r="AL401" s="51">
        <v>317</v>
      </c>
      <c r="AM401" s="50"/>
    </row>
    <row r="402" spans="1:39" s="49" customFormat="1" hidden="1">
      <c r="A402" s="57" t="s">
        <v>4718</v>
      </c>
      <c r="B402" s="77"/>
      <c r="C402" s="56" t="s">
        <v>4717</v>
      </c>
      <c r="D402" s="55">
        <v>43.109115299999999</v>
      </c>
      <c r="E402" s="55">
        <v>44.13</v>
      </c>
      <c r="F402" s="55">
        <v>43.8</v>
      </c>
      <c r="G402" s="55">
        <v>4.6500000000000004</v>
      </c>
      <c r="H402" s="55">
        <v>4.55</v>
      </c>
      <c r="I402" s="55">
        <v>4.5</v>
      </c>
      <c r="J402" s="55">
        <v>65.319999999999993</v>
      </c>
      <c r="K402" s="55">
        <v>64.091983999999997</v>
      </c>
      <c r="L402" s="55">
        <v>63.6</v>
      </c>
      <c r="M402" s="55">
        <v>4.91</v>
      </c>
      <c r="N402" s="55">
        <v>4.7843040000000006</v>
      </c>
      <c r="O402" s="55">
        <v>4.7</v>
      </c>
      <c r="P402" s="55">
        <v>13.967716535433071</v>
      </c>
      <c r="Q402" s="55">
        <v>13.5151542912806</v>
      </c>
      <c r="R402" s="55">
        <v>33.81</v>
      </c>
      <c r="S402" s="55">
        <v>73.85167560321716</v>
      </c>
      <c r="T402" s="55">
        <v>74.100837801608591</v>
      </c>
      <c r="U402" s="55">
        <v>45.42</v>
      </c>
      <c r="V402" s="55">
        <v>28.466361938436389</v>
      </c>
      <c r="W402" s="55">
        <v>27.42</v>
      </c>
      <c r="X402" s="55">
        <v>26.7</v>
      </c>
      <c r="Y402" s="55">
        <v>18.697931907740848</v>
      </c>
      <c r="Z402" s="55">
        <v>25.18</v>
      </c>
      <c r="AA402" s="55">
        <v>25.1</v>
      </c>
      <c r="AB402" s="54">
        <v>41.606884319298111</v>
      </c>
      <c r="AC402" s="54">
        <v>34.272722313181085</v>
      </c>
      <c r="AD402" s="54">
        <v>36.363079999999997</v>
      </c>
      <c r="AE402" s="53">
        <f t="shared" si="64"/>
        <v>37.414228877493059</v>
      </c>
      <c r="AF402" s="53">
        <f t="shared" si="65"/>
        <v>64.337327999999999</v>
      </c>
      <c r="AG402" s="53">
        <f t="shared" si="66"/>
        <v>43.6797051</v>
      </c>
      <c r="AH402" s="53">
        <f t="shared" si="67"/>
        <v>45.711372713746535</v>
      </c>
      <c r="AI402" s="51">
        <v>334</v>
      </c>
      <c r="AJ402" s="52">
        <f t="shared" si="63"/>
        <v>333</v>
      </c>
      <c r="AK402" s="51"/>
      <c r="AL402" s="51">
        <v>333</v>
      </c>
      <c r="AM402" s="50"/>
    </row>
    <row r="403" spans="1:39" s="49" customFormat="1" hidden="1">
      <c r="A403" s="57" t="s">
        <v>4716</v>
      </c>
      <c r="B403" s="77"/>
      <c r="C403" s="56" t="s">
        <v>4715</v>
      </c>
      <c r="D403" s="55">
        <v>32.351840000000003</v>
      </c>
      <c r="E403" s="55">
        <v>33.700000000000003</v>
      </c>
      <c r="F403" s="55">
        <v>35.799999999999997</v>
      </c>
      <c r="G403" s="55">
        <v>4.1100000000000003</v>
      </c>
      <c r="H403" s="55">
        <v>3.7</v>
      </c>
      <c r="I403" s="55">
        <v>3.65</v>
      </c>
      <c r="J403" s="55">
        <v>54.54</v>
      </c>
      <c r="K403" s="55">
        <v>57.03</v>
      </c>
      <c r="L403" s="55">
        <v>58.8</v>
      </c>
      <c r="M403" s="55">
        <v>4.16</v>
      </c>
      <c r="N403" s="55">
        <v>4.2768959999999998</v>
      </c>
      <c r="O403" s="55">
        <v>4.40520288</v>
      </c>
      <c r="P403" s="55">
        <v>15.626373239436621</v>
      </c>
      <c r="Q403" s="55">
        <v>15.117153044998098</v>
      </c>
      <c r="R403" s="55">
        <v>27.36</v>
      </c>
      <c r="S403" s="55">
        <v>86.002071346375146</v>
      </c>
      <c r="T403" s="55">
        <v>86.301035673187585</v>
      </c>
      <c r="U403" s="55">
        <v>63.84</v>
      </c>
      <c r="V403" s="55">
        <v>28.466361938436389</v>
      </c>
      <c r="W403" s="55">
        <v>27.42</v>
      </c>
      <c r="X403" s="55">
        <v>26.7</v>
      </c>
      <c r="Y403" s="55">
        <v>18.697931907740848</v>
      </c>
      <c r="Z403" s="55">
        <v>25.18</v>
      </c>
      <c r="AA403" s="55">
        <v>25.1</v>
      </c>
      <c r="AB403" s="54">
        <v>27.168175061625437</v>
      </c>
      <c r="AC403" s="54">
        <v>22.529034470070521</v>
      </c>
      <c r="AD403" s="54">
        <v>27.694719999999993</v>
      </c>
      <c r="AE403" s="53">
        <f t="shared" si="64"/>
        <v>25.797309843898645</v>
      </c>
      <c r="AF403" s="53">
        <f t="shared" si="65"/>
        <v>56.79</v>
      </c>
      <c r="AG403" s="53">
        <f t="shared" si="66"/>
        <v>33.95061333333333</v>
      </c>
      <c r="AH403" s="53">
        <f t="shared" si="67"/>
        <v>35.583808255282655</v>
      </c>
      <c r="AI403" s="51">
        <v>260</v>
      </c>
      <c r="AJ403" s="52">
        <f t="shared" si="63"/>
        <v>259</v>
      </c>
      <c r="AK403" s="51"/>
      <c r="AL403" s="51">
        <v>259</v>
      </c>
      <c r="AM403" s="50"/>
    </row>
    <row r="404" spans="1:39" s="49" customFormat="1" hidden="1">
      <c r="A404" s="57" t="s">
        <v>4714</v>
      </c>
      <c r="B404" s="77"/>
      <c r="C404" s="56" t="s">
        <v>4713</v>
      </c>
      <c r="D404" s="55">
        <v>56.288494080000007</v>
      </c>
      <c r="E404" s="55">
        <v>57.47</v>
      </c>
      <c r="F404" s="55">
        <v>56.6</v>
      </c>
      <c r="G404" s="55">
        <v>5.84</v>
      </c>
      <c r="H404" s="55">
        <v>5.87</v>
      </c>
      <c r="I404" s="55">
        <v>5.8</v>
      </c>
      <c r="J404" s="55">
        <v>83.14</v>
      </c>
      <c r="K404" s="55">
        <v>84.827742000000001</v>
      </c>
      <c r="L404" s="55">
        <v>83.5</v>
      </c>
      <c r="M404" s="55">
        <v>6.13</v>
      </c>
      <c r="N404" s="55">
        <v>6.2709900000000003</v>
      </c>
      <c r="O404" s="55">
        <v>6.23</v>
      </c>
      <c r="P404" s="55">
        <v>10.068857142857141</v>
      </c>
      <c r="Q404" s="55">
        <v>10.201730624214493</v>
      </c>
      <c r="R404" s="55">
        <v>33.4</v>
      </c>
      <c r="S404" s="55">
        <v>76.426486129458382</v>
      </c>
      <c r="T404" s="55">
        <v>76.20066919736216</v>
      </c>
      <c r="U404" s="55">
        <v>37.770000000000003</v>
      </c>
      <c r="V404" s="55">
        <v>28.466361938436389</v>
      </c>
      <c r="W404" s="55">
        <v>27.42</v>
      </c>
      <c r="X404" s="55">
        <v>26.7</v>
      </c>
      <c r="Y404" s="55">
        <v>18.697931907740848</v>
      </c>
      <c r="Z404" s="55">
        <v>25.18</v>
      </c>
      <c r="AA404" s="55">
        <v>25.1</v>
      </c>
      <c r="AB404" s="54">
        <v>60.264787128913397</v>
      </c>
      <c r="AC404" s="54">
        <v>55.514884611926128</v>
      </c>
      <c r="AD404" s="54">
        <v>58.969239999999999</v>
      </c>
      <c r="AE404" s="53">
        <f t="shared" si="64"/>
        <v>58.249637246946499</v>
      </c>
      <c r="AF404" s="53">
        <f t="shared" si="65"/>
        <v>83.822580666666667</v>
      </c>
      <c r="AG404" s="53">
        <f t="shared" si="66"/>
        <v>56.78616469333334</v>
      </c>
      <c r="AH404" s="53">
        <f t="shared" si="67"/>
        <v>64.277004963473246</v>
      </c>
      <c r="AI404" s="51">
        <v>469</v>
      </c>
      <c r="AJ404" s="52">
        <f t="shared" si="63"/>
        <v>468</v>
      </c>
      <c r="AK404" s="51"/>
      <c r="AL404" s="51">
        <v>468</v>
      </c>
      <c r="AM404" s="50"/>
    </row>
    <row r="405" spans="1:39" s="49" customFormat="1" hidden="1">
      <c r="A405" s="57" t="s">
        <v>4712</v>
      </c>
      <c r="B405" s="77"/>
      <c r="C405" s="56" t="s">
        <v>4711</v>
      </c>
      <c r="D405" s="55">
        <v>35.78874544</v>
      </c>
      <c r="E405" s="55">
        <v>36.54</v>
      </c>
      <c r="F405" s="55">
        <v>37.520000000000003</v>
      </c>
      <c r="G405" s="55">
        <v>3.85</v>
      </c>
      <c r="H405" s="55">
        <v>3.78</v>
      </c>
      <c r="I405" s="55">
        <v>3.86</v>
      </c>
      <c r="J405" s="55">
        <v>52.01</v>
      </c>
      <c r="K405" s="55">
        <v>54.35</v>
      </c>
      <c r="L405" s="55">
        <v>55.64</v>
      </c>
      <c r="M405" s="55">
        <v>3.97</v>
      </c>
      <c r="N405" s="55">
        <v>4.0672649999999999</v>
      </c>
      <c r="O405" s="55">
        <v>4.12</v>
      </c>
      <c r="P405" s="55">
        <v>7.8751041666666666</v>
      </c>
      <c r="Q405" s="55">
        <v>8.7345698498307947</v>
      </c>
      <c r="R405" s="55">
        <v>25.7</v>
      </c>
      <c r="S405" s="55">
        <v>54.081952662721889</v>
      </c>
      <c r="T405" s="55">
        <v>53.021220788438825</v>
      </c>
      <c r="U405" s="55">
        <v>33.239999999999995</v>
      </c>
      <c r="V405" s="55">
        <v>28.466361938436389</v>
      </c>
      <c r="W405" s="55">
        <v>27.42</v>
      </c>
      <c r="X405" s="55">
        <v>26.7</v>
      </c>
      <c r="Y405" s="55">
        <v>18.697931907740848</v>
      </c>
      <c r="Z405" s="55">
        <v>25.18</v>
      </c>
      <c r="AA405" s="55">
        <v>25.1</v>
      </c>
      <c r="AB405" s="54">
        <v>35.53805021551387</v>
      </c>
      <c r="AC405" s="54">
        <v>33.355650070196674</v>
      </c>
      <c r="AD405" s="54">
        <v>35.366480000000003</v>
      </c>
      <c r="AE405" s="53">
        <f t="shared" si="64"/>
        <v>34.753393428570178</v>
      </c>
      <c r="AF405" s="53">
        <f t="shared" si="65"/>
        <v>54</v>
      </c>
      <c r="AG405" s="53">
        <f t="shared" si="66"/>
        <v>36.616248480000003</v>
      </c>
      <c r="AH405" s="53">
        <f t="shared" si="67"/>
        <v>40.030758834285088</v>
      </c>
      <c r="AI405" s="51">
        <v>292</v>
      </c>
      <c r="AJ405" s="52">
        <f t="shared" si="63"/>
        <v>292</v>
      </c>
      <c r="AK405" s="51"/>
      <c r="AL405" s="51">
        <v>292</v>
      </c>
      <c r="AM405" s="50"/>
    </row>
    <row r="406" spans="1:39" s="49" customFormat="1" hidden="1">
      <c r="A406" s="57" t="s">
        <v>4710</v>
      </c>
      <c r="B406" s="77"/>
      <c r="C406" s="56" t="s">
        <v>4709</v>
      </c>
      <c r="D406" s="55">
        <v>31.066245000000002</v>
      </c>
      <c r="E406" s="55">
        <v>31.9081402395</v>
      </c>
      <c r="F406" s="55">
        <v>35.26</v>
      </c>
      <c r="G406" s="55">
        <v>3.24</v>
      </c>
      <c r="H406" s="55">
        <v>3.3129</v>
      </c>
      <c r="I406" s="55">
        <v>3.52</v>
      </c>
      <c r="J406" s="55">
        <v>45.32</v>
      </c>
      <c r="K406" s="55">
        <v>45.682560000000002</v>
      </c>
      <c r="L406" s="55">
        <v>47.875322880000006</v>
      </c>
      <c r="M406" s="55">
        <v>3.36</v>
      </c>
      <c r="N406" s="55">
        <v>3.3731039999999997</v>
      </c>
      <c r="O406" s="55">
        <v>3.535012992</v>
      </c>
      <c r="P406" s="55">
        <v>3.4089095744680851</v>
      </c>
      <c r="Q406" s="55">
        <v>3.7879235778712337</v>
      </c>
      <c r="R406" s="55">
        <v>14.34</v>
      </c>
      <c r="S406" s="55">
        <v>37.110338028169011</v>
      </c>
      <c r="T406" s="55">
        <v>36.606922919264001</v>
      </c>
      <c r="U406" s="55">
        <v>17.39</v>
      </c>
      <c r="V406" s="55">
        <v>28.466361938436389</v>
      </c>
      <c r="W406" s="55">
        <v>27.42</v>
      </c>
      <c r="X406" s="55">
        <v>26.7</v>
      </c>
      <c r="Y406" s="55">
        <v>18.697931907740848</v>
      </c>
      <c r="Z406" s="55">
        <v>25.18</v>
      </c>
      <c r="AA406" s="55">
        <v>25.1</v>
      </c>
      <c r="AB406" s="54">
        <v>34.774322302851203</v>
      </c>
      <c r="AC406" s="54">
        <v>32.007530885169373</v>
      </c>
      <c r="AD406" s="54">
        <v>36.950429546666669</v>
      </c>
      <c r="AE406" s="53">
        <f t="shared" si="64"/>
        <v>34.577427578229084</v>
      </c>
      <c r="AF406" s="53">
        <f t="shared" si="65"/>
        <v>46.292627626666672</v>
      </c>
      <c r="AG406" s="53">
        <f t="shared" si="66"/>
        <v>32.744795079833331</v>
      </c>
      <c r="AH406" s="53">
        <f t="shared" si="67"/>
        <v>37.048069465739545</v>
      </c>
      <c r="AI406" s="51">
        <v>271</v>
      </c>
      <c r="AJ406" s="52">
        <f t="shared" si="63"/>
        <v>270</v>
      </c>
      <c r="AK406" s="51"/>
      <c r="AL406" s="51">
        <v>270</v>
      </c>
      <c r="AM406" s="50"/>
    </row>
    <row r="407" spans="1:39" s="49" customFormat="1" hidden="1">
      <c r="A407" s="57" t="s">
        <v>4708</v>
      </c>
      <c r="B407" s="77"/>
      <c r="C407" s="56" t="s">
        <v>4707</v>
      </c>
      <c r="D407" s="55">
        <v>31.329449999999998</v>
      </c>
      <c r="E407" s="55">
        <v>32.234871104999996</v>
      </c>
      <c r="F407" s="55">
        <v>34.75</v>
      </c>
      <c r="G407" s="55">
        <v>3.8</v>
      </c>
      <c r="H407" s="55">
        <v>3.78</v>
      </c>
      <c r="I407" s="55">
        <v>3.86</v>
      </c>
      <c r="J407" s="55">
        <v>50.59</v>
      </c>
      <c r="K407" s="55">
        <v>51.379204000000001</v>
      </c>
      <c r="L407" s="55">
        <v>54.050922608</v>
      </c>
      <c r="M407" s="55">
        <v>3.84</v>
      </c>
      <c r="N407" s="55">
        <v>3.8495999999999997</v>
      </c>
      <c r="O407" s="55">
        <v>4.0112831999999994</v>
      </c>
      <c r="P407" s="55">
        <v>13.647643129770991</v>
      </c>
      <c r="Q407" s="55">
        <v>13.452821379494322</v>
      </c>
      <c r="R407" s="55">
        <v>21.53</v>
      </c>
      <c r="S407" s="55">
        <v>23.851851851851851</v>
      </c>
      <c r="T407" s="55">
        <v>24.000925925925927</v>
      </c>
      <c r="U407" s="55">
        <v>12.979999999999997</v>
      </c>
      <c r="V407" s="55">
        <v>28.466361938436389</v>
      </c>
      <c r="W407" s="55">
        <v>27.42</v>
      </c>
      <c r="X407" s="55">
        <v>26.7</v>
      </c>
      <c r="Y407" s="55">
        <v>18.697931907740848</v>
      </c>
      <c r="Z407" s="55">
        <v>25.18</v>
      </c>
      <c r="AA407" s="55">
        <v>25.1</v>
      </c>
      <c r="AB407" s="54">
        <v>39.463612656825013</v>
      </c>
      <c r="AC407" s="54">
        <v>38.402941639459343</v>
      </c>
      <c r="AD407" s="54">
        <v>42.042269274666666</v>
      </c>
      <c r="AE407" s="53">
        <f t="shared" si="64"/>
        <v>39.969607856983679</v>
      </c>
      <c r="AF407" s="53">
        <f t="shared" si="65"/>
        <v>52.00670886933333</v>
      </c>
      <c r="AG407" s="53">
        <f t="shared" si="66"/>
        <v>32.77144036833333</v>
      </c>
      <c r="AH407" s="53">
        <f t="shared" si="67"/>
        <v>41.179341237908503</v>
      </c>
      <c r="AI407" s="51">
        <v>301</v>
      </c>
      <c r="AJ407" s="52">
        <f t="shared" si="63"/>
        <v>300</v>
      </c>
      <c r="AK407" s="51"/>
      <c r="AL407" s="51">
        <v>300</v>
      </c>
      <c r="AM407" s="50"/>
    </row>
    <row r="408" spans="1:39" s="49" customFormat="1" hidden="1">
      <c r="A408" s="57" t="s">
        <v>4706</v>
      </c>
      <c r="B408" s="77"/>
      <c r="C408" s="56" t="s">
        <v>4705</v>
      </c>
      <c r="D408" s="55">
        <v>50.979532800000001</v>
      </c>
      <c r="E408" s="55">
        <v>51.5</v>
      </c>
      <c r="F408" s="55">
        <v>50.212499999999999</v>
      </c>
      <c r="G408" s="55">
        <v>5.46</v>
      </c>
      <c r="H408" s="55">
        <v>5.3</v>
      </c>
      <c r="I408" s="55">
        <v>5.1568999999999994</v>
      </c>
      <c r="J408" s="55">
        <v>74.88</v>
      </c>
      <c r="K408" s="55">
        <v>77.044032000000001</v>
      </c>
      <c r="L408" s="55">
        <v>76.27</v>
      </c>
      <c r="M408" s="55">
        <v>5.62</v>
      </c>
      <c r="N408" s="55">
        <v>5.7205979999999998</v>
      </c>
      <c r="O408" s="55">
        <v>5.6631253340946639</v>
      </c>
      <c r="P408" s="55">
        <v>18.742267082785808</v>
      </c>
      <c r="Q408" s="55">
        <v>18.707564373853444</v>
      </c>
      <c r="R408" s="55">
        <v>29.71</v>
      </c>
      <c r="S408" s="55">
        <v>34.795327905012201</v>
      </c>
      <c r="T408" s="55">
        <v>34.742580084224919</v>
      </c>
      <c r="U408" s="55">
        <v>25.699999999999996</v>
      </c>
      <c r="V408" s="55">
        <v>28.466361938436389</v>
      </c>
      <c r="W408" s="55">
        <v>27.42</v>
      </c>
      <c r="X408" s="55">
        <v>26.7</v>
      </c>
      <c r="Y408" s="55">
        <v>18.697931907740848</v>
      </c>
      <c r="Z408" s="55">
        <v>25.18</v>
      </c>
      <c r="AA408" s="55">
        <v>25.1</v>
      </c>
      <c r="AB408" s="54">
        <v>59.091668930655246</v>
      </c>
      <c r="AC408" s="54">
        <v>58.540304244642073</v>
      </c>
      <c r="AD408" s="54">
        <v>57.092306666666666</v>
      </c>
      <c r="AE408" s="53">
        <f t="shared" si="64"/>
        <v>58.24142661398799</v>
      </c>
      <c r="AF408" s="53">
        <f t="shared" si="65"/>
        <v>76.064677333333336</v>
      </c>
      <c r="AG408" s="53">
        <f t="shared" si="66"/>
        <v>50.897344266666664</v>
      </c>
      <c r="AH408" s="53">
        <f t="shared" si="67"/>
        <v>60.861218706993995</v>
      </c>
      <c r="AI408" s="51">
        <v>445</v>
      </c>
      <c r="AJ408" s="52">
        <f t="shared" si="63"/>
        <v>443</v>
      </c>
      <c r="AK408" s="51"/>
      <c r="AL408" s="51">
        <v>443</v>
      </c>
      <c r="AM408" s="50"/>
    </row>
    <row r="409" spans="1:39" s="49" customFormat="1" hidden="1">
      <c r="A409" s="57" t="s">
        <v>4704</v>
      </c>
      <c r="B409" s="77"/>
      <c r="C409" s="56" t="s">
        <v>4703</v>
      </c>
      <c r="D409" s="55">
        <v>53.64</v>
      </c>
      <c r="E409" s="55">
        <v>54</v>
      </c>
      <c r="F409" s="55">
        <v>52.65</v>
      </c>
      <c r="G409" s="55">
        <v>5.7013500000000006</v>
      </c>
      <c r="H409" s="55">
        <v>5.6</v>
      </c>
      <c r="I409" s="55">
        <v>5.4487999999999994</v>
      </c>
      <c r="J409" s="55">
        <v>78.14</v>
      </c>
      <c r="K409" s="55">
        <v>82.15</v>
      </c>
      <c r="L409" s="55">
        <v>81.33</v>
      </c>
      <c r="M409" s="55">
        <v>5.94</v>
      </c>
      <c r="N409" s="55">
        <v>6.1550280000000006</v>
      </c>
      <c r="O409" s="55">
        <v>6.0935901063907494</v>
      </c>
      <c r="P409" s="55">
        <v>17.194098960040982</v>
      </c>
      <c r="Q409" s="55">
        <v>17.153595637043598</v>
      </c>
      <c r="R409" s="55">
        <v>34.630000000000003</v>
      </c>
      <c r="S409" s="55">
        <v>31.918189328893444</v>
      </c>
      <c r="T409" s="55">
        <v>31.856618998991213</v>
      </c>
      <c r="U409" s="55">
        <v>18.29</v>
      </c>
      <c r="V409" s="55">
        <v>28.466361938436389</v>
      </c>
      <c r="W409" s="55">
        <v>27.42</v>
      </c>
      <c r="X409" s="55">
        <v>26.7</v>
      </c>
      <c r="Y409" s="55">
        <v>18.697931907740848</v>
      </c>
      <c r="Z409" s="55">
        <v>25.18</v>
      </c>
      <c r="AA409" s="55">
        <v>25.1</v>
      </c>
      <c r="AB409" s="54">
        <v>63.656565668108669</v>
      </c>
      <c r="AC409" s="54">
        <v>65.183316549835553</v>
      </c>
      <c r="AD409" s="54">
        <v>62.880666666666663</v>
      </c>
      <c r="AE409" s="53">
        <f t="shared" si="64"/>
        <v>63.906849628203638</v>
      </c>
      <c r="AF409" s="53">
        <f t="shared" si="65"/>
        <v>80.540000000000006</v>
      </c>
      <c r="AG409" s="53">
        <f t="shared" si="66"/>
        <v>53.43</v>
      </c>
      <c r="AH409" s="53">
        <f t="shared" si="67"/>
        <v>65.445924814101815</v>
      </c>
      <c r="AI409" s="51">
        <v>478</v>
      </c>
      <c r="AJ409" s="52">
        <f t="shared" si="63"/>
        <v>477</v>
      </c>
      <c r="AK409" s="51"/>
      <c r="AL409" s="51">
        <v>477</v>
      </c>
      <c r="AM409" s="50"/>
    </row>
    <row r="410" spans="1:39" s="49" customFormat="1" hidden="1">
      <c r="A410" s="57" t="s">
        <v>4702</v>
      </c>
      <c r="B410" s="77"/>
      <c r="C410" s="56" t="s">
        <v>4701</v>
      </c>
      <c r="D410" s="55">
        <v>61.17</v>
      </c>
      <c r="E410" s="55">
        <v>60</v>
      </c>
      <c r="F410" s="55">
        <v>57.6</v>
      </c>
      <c r="G410" s="55">
        <v>6.36</v>
      </c>
      <c r="H410" s="55">
        <v>6.2</v>
      </c>
      <c r="I410" s="55">
        <v>6.0388000000000002</v>
      </c>
      <c r="J410" s="55">
        <v>81.293545079999987</v>
      </c>
      <c r="K410" s="55">
        <v>84.97</v>
      </c>
      <c r="L410" s="55">
        <v>84.12</v>
      </c>
      <c r="M410" s="55">
        <v>6.1224735000000008</v>
      </c>
      <c r="N410" s="55">
        <v>6.2620658958000011</v>
      </c>
      <c r="O410" s="55">
        <v>6.1994231276297063</v>
      </c>
      <c r="P410" s="55">
        <v>14.555381944444445</v>
      </c>
      <c r="Q410" s="55">
        <v>14.500209924668811</v>
      </c>
      <c r="R410" s="55">
        <v>37.93</v>
      </c>
      <c r="S410" s="55">
        <v>90.890198675496691</v>
      </c>
      <c r="T410" s="55">
        <v>90.800089423670357</v>
      </c>
      <c r="U410" s="55">
        <v>50.059999999999995</v>
      </c>
      <c r="V410" s="55">
        <v>28.466361938436389</v>
      </c>
      <c r="W410" s="55">
        <v>27.42</v>
      </c>
      <c r="X410" s="55">
        <v>26.7</v>
      </c>
      <c r="Y410" s="55">
        <v>18.697931907740848</v>
      </c>
      <c r="Z410" s="55">
        <v>25.18</v>
      </c>
      <c r="AA410" s="55">
        <v>25.1</v>
      </c>
      <c r="AB410" s="54">
        <v>53.109578193357159</v>
      </c>
      <c r="AC410" s="54">
        <v>49.184106562367489</v>
      </c>
      <c r="AD410" s="54">
        <v>53.863506666666666</v>
      </c>
      <c r="AE410" s="53">
        <f t="shared" si="64"/>
        <v>52.052397140797105</v>
      </c>
      <c r="AF410" s="53">
        <f t="shared" si="65"/>
        <v>83.46118169333333</v>
      </c>
      <c r="AG410" s="53">
        <f t="shared" si="66"/>
        <v>59.59</v>
      </c>
      <c r="AH410" s="53">
        <f t="shared" si="67"/>
        <v>61.788993993731886</v>
      </c>
      <c r="AI410" s="51">
        <v>451</v>
      </c>
      <c r="AJ410" s="52">
        <f t="shared" si="63"/>
        <v>450</v>
      </c>
      <c r="AK410" s="51"/>
      <c r="AL410" s="51">
        <v>450</v>
      </c>
      <c r="AM410" s="50"/>
    </row>
    <row r="411" spans="1:39" s="49" customFormat="1" hidden="1">
      <c r="A411" s="57" t="s">
        <v>4700</v>
      </c>
      <c r="B411" s="77"/>
      <c r="C411" s="56" t="s">
        <v>4699</v>
      </c>
      <c r="D411" s="55">
        <v>38</v>
      </c>
      <c r="E411" s="55">
        <v>38.200000000000003</v>
      </c>
      <c r="F411" s="55">
        <v>38.054000000000002</v>
      </c>
      <c r="G411" s="55">
        <v>4.17</v>
      </c>
      <c r="H411" s="55">
        <v>4</v>
      </c>
      <c r="I411" s="55">
        <v>4.0199999999999996</v>
      </c>
      <c r="J411" s="55">
        <v>53.2</v>
      </c>
      <c r="K411" s="55">
        <v>51.912560000000006</v>
      </c>
      <c r="L411" s="55">
        <v>53.35</v>
      </c>
      <c r="M411" s="55">
        <v>4</v>
      </c>
      <c r="N411" s="55">
        <v>3.8468</v>
      </c>
      <c r="O411" s="55">
        <v>3.9506635999999995</v>
      </c>
      <c r="P411" s="55">
        <v>3.1913559322033898</v>
      </c>
      <c r="Q411" s="55">
        <v>3.9434335770742641</v>
      </c>
      <c r="R411" s="55">
        <v>21.07</v>
      </c>
      <c r="S411" s="55">
        <v>58.926787003610102</v>
      </c>
      <c r="T411" s="55">
        <v>57.821141938219228</v>
      </c>
      <c r="U411" s="55">
        <v>35.380000000000003</v>
      </c>
      <c r="V411" s="55">
        <v>28.466361938436389</v>
      </c>
      <c r="W411" s="55">
        <v>27.42</v>
      </c>
      <c r="X411" s="55">
        <v>26.7</v>
      </c>
      <c r="Y411" s="55">
        <v>18.697931907740848</v>
      </c>
      <c r="Z411" s="55">
        <v>25.18</v>
      </c>
      <c r="AA411" s="55">
        <v>25.1</v>
      </c>
      <c r="AB411" s="54">
        <v>37.29792874698763</v>
      </c>
      <c r="AC411" s="54">
        <v>31.058355964163521</v>
      </c>
      <c r="AD411" s="54">
        <v>34.008573333333331</v>
      </c>
      <c r="AE411" s="53">
        <f t="shared" si="64"/>
        <v>34.121619348161495</v>
      </c>
      <c r="AF411" s="53">
        <f t="shared" si="65"/>
        <v>52.820853333333332</v>
      </c>
      <c r="AG411" s="53">
        <f t="shared" si="66"/>
        <v>38.084666666666671</v>
      </c>
      <c r="AH411" s="53">
        <f t="shared" si="67"/>
        <v>39.78718967408075</v>
      </c>
      <c r="AI411" s="51">
        <v>291</v>
      </c>
      <c r="AJ411" s="52">
        <f t="shared" si="63"/>
        <v>290</v>
      </c>
      <c r="AK411" s="51"/>
      <c r="AL411" s="51">
        <v>290</v>
      </c>
      <c r="AM411" s="50"/>
    </row>
    <row r="412" spans="1:39" s="49" customFormat="1" hidden="1">
      <c r="A412" s="57" t="s">
        <v>4698</v>
      </c>
      <c r="B412" s="77"/>
      <c r="C412" s="56" t="s">
        <v>4697</v>
      </c>
      <c r="D412" s="55">
        <v>45.82</v>
      </c>
      <c r="E412" s="55">
        <v>43.9</v>
      </c>
      <c r="F412" s="55">
        <v>42.582999999999998</v>
      </c>
      <c r="G412" s="55">
        <v>4.7300000000000004</v>
      </c>
      <c r="H412" s="55">
        <v>4.5999999999999996</v>
      </c>
      <c r="I412" s="55">
        <v>4.4527999999999999</v>
      </c>
      <c r="J412" s="55">
        <v>59.883184499999999</v>
      </c>
      <c r="K412" s="55">
        <v>62.68</v>
      </c>
      <c r="L412" s="55">
        <v>60.8</v>
      </c>
      <c r="M412" s="55">
        <v>4.5420814687500002</v>
      </c>
      <c r="N412" s="55">
        <v>4.7119553156812506</v>
      </c>
      <c r="O412" s="55">
        <v>4.47</v>
      </c>
      <c r="P412" s="55">
        <v>10.983404017857143</v>
      </c>
      <c r="Q412" s="55">
        <v>11.050406256556226</v>
      </c>
      <c r="R412" s="55">
        <v>25.88</v>
      </c>
      <c r="S412" s="55">
        <v>63.38114649681529</v>
      </c>
      <c r="T412" s="55">
        <v>63.200516250307572</v>
      </c>
      <c r="U412" s="55">
        <v>36.58</v>
      </c>
      <c r="V412" s="55">
        <v>28.466361938436389</v>
      </c>
      <c r="W412" s="55">
        <v>27.42</v>
      </c>
      <c r="X412" s="55">
        <v>26.7</v>
      </c>
      <c r="Y412" s="55">
        <v>18.697931907740848</v>
      </c>
      <c r="Z412" s="55">
        <v>25.18</v>
      </c>
      <c r="AA412" s="55">
        <v>25.1</v>
      </c>
      <c r="AB412" s="54">
        <v>39.913132293061366</v>
      </c>
      <c r="AC412" s="54">
        <v>37.42145148349978</v>
      </c>
      <c r="AD412" s="54">
        <v>39.344613333333328</v>
      </c>
      <c r="AE412" s="53">
        <f t="shared" si="64"/>
        <v>38.893065703298163</v>
      </c>
      <c r="AF412" s="53">
        <f t="shared" si="65"/>
        <v>61.121061499999996</v>
      </c>
      <c r="AG412" s="53">
        <f t="shared" si="66"/>
        <v>44.100999999999999</v>
      </c>
      <c r="AH412" s="53">
        <f t="shared" si="67"/>
        <v>45.75204822664908</v>
      </c>
      <c r="AI412" s="51">
        <v>334</v>
      </c>
      <c r="AJ412" s="52">
        <f t="shared" si="63"/>
        <v>333</v>
      </c>
      <c r="AK412" s="51"/>
      <c r="AL412" s="51">
        <v>333</v>
      </c>
      <c r="AM412" s="50"/>
    </row>
    <row r="413" spans="1:39" s="49" customFormat="1" hidden="1">
      <c r="A413" s="57" t="s">
        <v>4696</v>
      </c>
      <c r="B413" s="77"/>
      <c r="C413" s="56" t="s">
        <v>4695</v>
      </c>
      <c r="D413" s="55">
        <v>19.655977136483209</v>
      </c>
      <c r="E413" s="55">
        <v>27.528248724952604</v>
      </c>
      <c r="F413" s="55">
        <v>31.785674938391214</v>
      </c>
      <c r="G413" s="55">
        <v>2.2766135859529788</v>
      </c>
      <c r="H413" s="55">
        <v>2.847673679769537</v>
      </c>
      <c r="I413" s="55">
        <v>2.988945114307799</v>
      </c>
      <c r="J413" s="55">
        <v>32.595422427901958</v>
      </c>
      <c r="K413" s="55">
        <v>48.682960655176757</v>
      </c>
      <c r="L413" s="55">
        <v>57.284494326013615</v>
      </c>
      <c r="M413" s="55">
        <v>2.1155911531870908</v>
      </c>
      <c r="N413" s="55">
        <v>3.4898832928013399</v>
      </c>
      <c r="O413" s="55">
        <v>4.1667675050232917</v>
      </c>
      <c r="P413" s="55">
        <v>1.4784821428571429</v>
      </c>
      <c r="Q413" s="55">
        <v>1.450538322287678</v>
      </c>
      <c r="R413" s="55">
        <v>8.5500000000000007</v>
      </c>
      <c r="S413" s="55">
        <v>25.345178571428573</v>
      </c>
      <c r="T413" s="55">
        <v>25.300080388917134</v>
      </c>
      <c r="U413" s="55">
        <v>15.54</v>
      </c>
      <c r="V413" s="55">
        <v>28.466361938436389</v>
      </c>
      <c r="W413" s="55">
        <v>27.42</v>
      </c>
      <c r="X413" s="55">
        <v>26.7</v>
      </c>
      <c r="Y413" s="55">
        <v>18.697931907740848</v>
      </c>
      <c r="Z413" s="55">
        <v>25.18</v>
      </c>
      <c r="AA413" s="55">
        <v>25.1</v>
      </c>
      <c r="AB413" s="54">
        <v>25.715563349019419</v>
      </c>
      <c r="AC413" s="54">
        <v>39.658563521975935</v>
      </c>
      <c r="AD413" s="54">
        <v>49.039974326013613</v>
      </c>
      <c r="AE413" s="53">
        <f t="shared" si="64"/>
        <v>38.138033732336325</v>
      </c>
      <c r="AF413" s="53">
        <f t="shared" si="65"/>
        <v>46.187625803030777</v>
      </c>
      <c r="AG413" s="53">
        <f t="shared" si="66"/>
        <v>26.32330026660901</v>
      </c>
      <c r="AH413" s="53">
        <f t="shared" si="67"/>
        <v>37.196748383578111</v>
      </c>
      <c r="AI413" s="51">
        <v>272</v>
      </c>
      <c r="AJ413" s="52">
        <f t="shared" si="63"/>
        <v>271</v>
      </c>
      <c r="AK413" s="51"/>
      <c r="AL413" s="51">
        <v>271</v>
      </c>
      <c r="AM413" s="50"/>
    </row>
    <row r="414" spans="1:39" s="49" customFormat="1" hidden="1">
      <c r="A414" s="57" t="s">
        <v>4694</v>
      </c>
      <c r="B414" s="77"/>
      <c r="C414" s="56" t="s">
        <v>4693</v>
      </c>
      <c r="D414" s="55">
        <v>56.312918249999996</v>
      </c>
      <c r="E414" s="55">
        <v>56.4</v>
      </c>
      <c r="F414" s="55">
        <v>54.99</v>
      </c>
      <c r="G414" s="55">
        <v>5.837699999999999</v>
      </c>
      <c r="H414" s="55">
        <v>5.65</v>
      </c>
      <c r="I414" s="55">
        <v>5.4974500000000006</v>
      </c>
      <c r="J414" s="55">
        <v>82.11</v>
      </c>
      <c r="K414" s="55">
        <v>85.7</v>
      </c>
      <c r="L414" s="55">
        <v>83.99</v>
      </c>
      <c r="M414" s="55">
        <v>6.25</v>
      </c>
      <c r="N414" s="55">
        <v>6.4143749999999997</v>
      </c>
      <c r="O414" s="55">
        <v>6.2863868873978985</v>
      </c>
      <c r="P414" s="55">
        <v>20.227555418719213</v>
      </c>
      <c r="Q414" s="55">
        <v>20.250024932267536</v>
      </c>
      <c r="R414" s="55">
        <v>29.32</v>
      </c>
      <c r="S414" s="55">
        <v>63.535641838351822</v>
      </c>
      <c r="T414" s="55">
        <v>63.400288963992068</v>
      </c>
      <c r="U414" s="55">
        <v>43.35</v>
      </c>
      <c r="V414" s="55">
        <v>28.466361938436389</v>
      </c>
      <c r="W414" s="55">
        <v>27.42</v>
      </c>
      <c r="X414" s="55">
        <v>26.7</v>
      </c>
      <c r="Y414" s="55">
        <v>18.697931907740848</v>
      </c>
      <c r="Z414" s="55">
        <v>25.18</v>
      </c>
      <c r="AA414" s="55">
        <v>25.1</v>
      </c>
      <c r="AB414" s="54">
        <v>58.592799753504607</v>
      </c>
      <c r="AC414" s="54">
        <v>57.011000536585385</v>
      </c>
      <c r="AD414" s="54">
        <v>59.044279999999993</v>
      </c>
      <c r="AE414" s="53">
        <f t="shared" si="64"/>
        <v>58.216026763363324</v>
      </c>
      <c r="AF414" s="53">
        <f t="shared" si="65"/>
        <v>83.933333333333337</v>
      </c>
      <c r="AG414" s="53">
        <f t="shared" si="66"/>
        <v>55.900972750000001</v>
      </c>
      <c r="AH414" s="53">
        <f t="shared" si="67"/>
        <v>64.066589902514991</v>
      </c>
      <c r="AI414" s="51">
        <v>468</v>
      </c>
      <c r="AJ414" s="52">
        <f t="shared" si="63"/>
        <v>467</v>
      </c>
      <c r="AK414" s="51"/>
      <c r="AL414" s="51">
        <v>467</v>
      </c>
      <c r="AM414" s="50"/>
    </row>
    <row r="415" spans="1:39" s="49" customFormat="1" hidden="1">
      <c r="A415" s="57" t="s">
        <v>4692</v>
      </c>
      <c r="B415" s="77"/>
      <c r="C415" s="56" t="s">
        <v>4691</v>
      </c>
      <c r="D415" s="55">
        <v>32.86</v>
      </c>
      <c r="E415" s="55">
        <v>32.9</v>
      </c>
      <c r="F415" s="55">
        <v>33.912999999999997</v>
      </c>
      <c r="G415" s="55">
        <v>3.44</v>
      </c>
      <c r="H415" s="55">
        <v>3.3</v>
      </c>
      <c r="I415" s="55">
        <v>3.3944000000000001</v>
      </c>
      <c r="J415" s="55">
        <v>46</v>
      </c>
      <c r="K415" s="55">
        <v>46.823399999999999</v>
      </c>
      <c r="L415" s="55">
        <v>48.462218999999997</v>
      </c>
      <c r="M415" s="55">
        <v>3.61</v>
      </c>
      <c r="N415" s="55">
        <v>3.6175809999999999</v>
      </c>
      <c r="O415" s="55">
        <v>3.6646095529999996</v>
      </c>
      <c r="P415" s="55">
        <v>5.777741228070175</v>
      </c>
      <c r="Q415" s="55">
        <v>5.7501325601688844</v>
      </c>
      <c r="R415" s="55">
        <v>15.01</v>
      </c>
      <c r="S415" s="55">
        <v>33.245135951661638</v>
      </c>
      <c r="T415" s="55">
        <v>33.200061196680473</v>
      </c>
      <c r="U415" s="55">
        <v>18.899999999999999</v>
      </c>
      <c r="V415" s="55">
        <v>28.466361938436389</v>
      </c>
      <c r="W415" s="55">
        <v>27.42</v>
      </c>
      <c r="X415" s="55">
        <v>26.7</v>
      </c>
      <c r="Y415" s="55">
        <v>18.697931907740848</v>
      </c>
      <c r="Z415" s="55">
        <v>25.18</v>
      </c>
      <c r="AA415" s="55">
        <v>25.1</v>
      </c>
      <c r="AB415" s="54">
        <v>35.518845849698295</v>
      </c>
      <c r="AC415" s="54">
        <v>33.574784323570064</v>
      </c>
      <c r="AD415" s="54">
        <v>36.793458999999999</v>
      </c>
      <c r="AE415" s="53">
        <f t="shared" si="64"/>
        <v>35.29569639108945</v>
      </c>
      <c r="AF415" s="53">
        <f t="shared" si="65"/>
        <v>47.09520633333333</v>
      </c>
      <c r="AG415" s="53">
        <f t="shared" si="66"/>
        <v>33.224333333333327</v>
      </c>
      <c r="AH415" s="53">
        <f t="shared" si="67"/>
        <v>37.727733112211389</v>
      </c>
      <c r="AI415" s="51">
        <v>276</v>
      </c>
      <c r="AJ415" s="52">
        <f t="shared" si="63"/>
        <v>275</v>
      </c>
      <c r="AK415" s="51"/>
      <c r="AL415" s="51">
        <v>275</v>
      </c>
      <c r="AM415" s="50"/>
    </row>
    <row r="416" spans="1:39" s="49" customFormat="1" hidden="1">
      <c r="A416" s="57" t="s">
        <v>4690</v>
      </c>
      <c r="B416" s="77"/>
      <c r="C416" s="56" t="s">
        <v>4689</v>
      </c>
      <c r="D416" s="55">
        <v>43.06</v>
      </c>
      <c r="E416" s="55">
        <v>43.637004000000005</v>
      </c>
      <c r="F416" s="55">
        <v>43.55</v>
      </c>
      <c r="G416" s="55">
        <v>4.4400000000000004</v>
      </c>
      <c r="H416" s="55">
        <v>4.55</v>
      </c>
      <c r="I416" s="55">
        <v>4.43</v>
      </c>
      <c r="J416" s="55">
        <v>62.24</v>
      </c>
      <c r="K416" s="55">
        <v>65.73</v>
      </c>
      <c r="L416" s="55">
        <v>64.209999999999994</v>
      </c>
      <c r="M416" s="55">
        <v>4.9800000000000004</v>
      </c>
      <c r="N416" s="55">
        <v>5.1388620000000005</v>
      </c>
      <c r="O416" s="55">
        <v>4.8</v>
      </c>
      <c r="P416" s="55">
        <v>6.5999999999999881</v>
      </c>
      <c r="Q416" s="55">
        <v>6.5999999999999943</v>
      </c>
      <c r="R416" s="55">
        <v>26.65</v>
      </c>
      <c r="S416" s="55">
        <v>83.680866425992775</v>
      </c>
      <c r="T416" s="55">
        <v>83.500390078560713</v>
      </c>
      <c r="U416" s="55">
        <v>48.550000000000004</v>
      </c>
      <c r="V416" s="55">
        <v>28.466361938436389</v>
      </c>
      <c r="W416" s="55">
        <v>27.42</v>
      </c>
      <c r="X416" s="55">
        <v>26.7</v>
      </c>
      <c r="Y416" s="55">
        <v>18.697931907740848</v>
      </c>
      <c r="Z416" s="55">
        <v>25.18</v>
      </c>
      <c r="AA416" s="55">
        <v>25.1</v>
      </c>
      <c r="AB416" s="54">
        <v>38.872838250564669</v>
      </c>
      <c r="AC416" s="54">
        <v>35.283175704291224</v>
      </c>
      <c r="AD416" s="54">
        <v>38.474533333333326</v>
      </c>
      <c r="AE416" s="53">
        <f t="shared" si="64"/>
        <v>37.543515762729733</v>
      </c>
      <c r="AF416" s="53">
        <f t="shared" si="65"/>
        <v>64.06</v>
      </c>
      <c r="AG416" s="53">
        <f t="shared" si="66"/>
        <v>43.415668000000004</v>
      </c>
      <c r="AH416" s="53">
        <f t="shared" si="67"/>
        <v>45.640674881364866</v>
      </c>
      <c r="AI416" s="51">
        <v>333</v>
      </c>
      <c r="AJ416" s="52">
        <f t="shared" si="63"/>
        <v>332</v>
      </c>
      <c r="AK416" s="51"/>
      <c r="AL416" s="51">
        <v>332</v>
      </c>
      <c r="AM416" s="50"/>
    </row>
    <row r="417" spans="1:39" s="49" customFormat="1" hidden="1">
      <c r="A417" s="57" t="s">
        <v>4688</v>
      </c>
      <c r="B417" s="77"/>
      <c r="C417" s="56" t="s">
        <v>4687</v>
      </c>
      <c r="D417" s="55">
        <v>76.239999999999995</v>
      </c>
      <c r="E417" s="55">
        <v>74.52</v>
      </c>
      <c r="F417" s="55">
        <v>74.37</v>
      </c>
      <c r="G417" s="55">
        <v>7.596379999999999</v>
      </c>
      <c r="H417" s="55">
        <v>7.4999059739999989</v>
      </c>
      <c r="I417" s="55">
        <v>7.48</v>
      </c>
      <c r="J417" s="55">
        <v>103.45</v>
      </c>
      <c r="K417" s="55">
        <v>102.38446500000001</v>
      </c>
      <c r="L417" s="55">
        <v>100.98</v>
      </c>
      <c r="M417" s="55">
        <v>7.8242231362500005</v>
      </c>
      <c r="N417" s="55">
        <v>7.557417127303875</v>
      </c>
      <c r="O417" s="55">
        <v>7.44</v>
      </c>
      <c r="P417" s="55">
        <v>6.4708695652173862</v>
      </c>
      <c r="Q417" s="55">
        <v>6.6026293527444349</v>
      </c>
      <c r="R417" s="55">
        <v>26.59</v>
      </c>
      <c r="S417" s="55">
        <v>88.271853546910748</v>
      </c>
      <c r="T417" s="55">
        <v>88.000834665199747</v>
      </c>
      <c r="U417" s="55">
        <v>60.75</v>
      </c>
      <c r="V417" s="55">
        <v>28.466361938436389</v>
      </c>
      <c r="W417" s="55">
        <v>27.42</v>
      </c>
      <c r="X417" s="55">
        <v>26.7</v>
      </c>
      <c r="Y417" s="55">
        <v>18.697931907740848</v>
      </c>
      <c r="Z417" s="55">
        <v>25.18</v>
      </c>
      <c r="AA417" s="55">
        <v>25.1</v>
      </c>
      <c r="AB417" s="54">
        <v>78.987290372132009</v>
      </c>
      <c r="AC417" s="54">
        <v>70.425730150373582</v>
      </c>
      <c r="AD417" s="54">
        <v>71.182960000000008</v>
      </c>
      <c r="AE417" s="53">
        <f t="shared" si="64"/>
        <v>73.531993507501866</v>
      </c>
      <c r="AF417" s="53">
        <f t="shared" si="65"/>
        <v>102.27148833333335</v>
      </c>
      <c r="AG417" s="53">
        <f t="shared" si="66"/>
        <v>75.043333333333337</v>
      </c>
      <c r="AH417" s="53">
        <f t="shared" si="67"/>
        <v>81.094702170417605</v>
      </c>
      <c r="AI417" s="51">
        <v>592</v>
      </c>
      <c r="AJ417" s="52">
        <f t="shared" si="63"/>
        <v>591</v>
      </c>
      <c r="AK417" s="51"/>
      <c r="AL417" s="51">
        <v>591</v>
      </c>
      <c r="AM417" s="50"/>
    </row>
    <row r="418" spans="1:39" s="49" customFormat="1" hidden="1">
      <c r="A418" s="57" t="s">
        <v>4686</v>
      </c>
      <c r="B418" s="77"/>
      <c r="C418" s="56" t="s">
        <v>4685</v>
      </c>
      <c r="D418" s="55">
        <v>74.131917600000008</v>
      </c>
      <c r="E418" s="55">
        <v>73.56</v>
      </c>
      <c r="F418" s="55">
        <v>70.36</v>
      </c>
      <c r="G418" s="55">
        <v>7.68</v>
      </c>
      <c r="H418" s="55">
        <v>7.66</v>
      </c>
      <c r="I418" s="55">
        <v>7.53</v>
      </c>
      <c r="J418" s="55">
        <v>93.984524480000005</v>
      </c>
      <c r="K418" s="55">
        <v>92.828514828896004</v>
      </c>
      <c r="L418" s="55">
        <v>91.85</v>
      </c>
      <c r="M418" s="55">
        <v>7.1673302662499996</v>
      </c>
      <c r="N418" s="55">
        <v>6.9035725124519995</v>
      </c>
      <c r="O418" s="55">
        <v>6.78</v>
      </c>
      <c r="P418" s="55">
        <v>13.006554878048782</v>
      </c>
      <c r="Q418" s="55">
        <v>12.754962667629316</v>
      </c>
      <c r="R418" s="55">
        <v>35.869999999999997</v>
      </c>
      <c r="S418" s="55">
        <v>126.7</v>
      </c>
      <c r="T418" s="55">
        <v>126.7</v>
      </c>
      <c r="U418" s="55">
        <v>77.28</v>
      </c>
      <c r="V418" s="55">
        <v>28.466361938436389</v>
      </c>
      <c r="W418" s="55">
        <v>27.42</v>
      </c>
      <c r="X418" s="55">
        <v>26.7</v>
      </c>
      <c r="Y418" s="55">
        <v>18.697931907740848</v>
      </c>
      <c r="Z418" s="55">
        <v>25.18</v>
      </c>
      <c r="AA418" s="55">
        <v>25.1</v>
      </c>
      <c r="AB418" s="54">
        <v>57.460827527447506</v>
      </c>
      <c r="AC418" s="54">
        <v>45.627887144277395</v>
      </c>
      <c r="AD418" s="54">
        <v>53.217239999999997</v>
      </c>
      <c r="AE418" s="53">
        <f t="shared" si="64"/>
        <v>52.101984890574975</v>
      </c>
      <c r="AF418" s="53">
        <f t="shared" si="65"/>
        <v>92.887679769632015</v>
      </c>
      <c r="AG418" s="53">
        <f t="shared" si="66"/>
        <v>72.683972533333346</v>
      </c>
      <c r="AH418" s="53">
        <f t="shared" si="67"/>
        <v>67.443905521028825</v>
      </c>
      <c r="AI418" s="51">
        <v>493</v>
      </c>
      <c r="AJ418" s="52">
        <f t="shared" si="63"/>
        <v>491</v>
      </c>
      <c r="AK418" s="51"/>
      <c r="AL418" s="51">
        <v>491</v>
      </c>
      <c r="AM418" s="50"/>
    </row>
    <row r="419" spans="1:39" s="49" customFormat="1" hidden="1">
      <c r="A419" s="57" t="s">
        <v>4684</v>
      </c>
      <c r="B419" s="77"/>
      <c r="C419" s="56" t="s">
        <v>4683</v>
      </c>
      <c r="D419" s="55">
        <v>69.11</v>
      </c>
      <c r="E419" s="55">
        <v>69.38</v>
      </c>
      <c r="F419" s="55">
        <v>69.12</v>
      </c>
      <c r="G419" s="55">
        <v>7.11</v>
      </c>
      <c r="H419" s="55">
        <v>7.21</v>
      </c>
      <c r="I419" s="55">
        <v>7.18</v>
      </c>
      <c r="J419" s="55">
        <v>92.24</v>
      </c>
      <c r="K419" s="55">
        <v>96.87</v>
      </c>
      <c r="L419" s="55">
        <v>96.36</v>
      </c>
      <c r="M419" s="55">
        <v>7.05</v>
      </c>
      <c r="N419" s="55">
        <v>7.2629099999999998</v>
      </c>
      <c r="O419" s="55">
        <v>7.21</v>
      </c>
      <c r="P419" s="55">
        <v>10.426545454545455</v>
      </c>
      <c r="Q419" s="55">
        <v>10.602934381408067</v>
      </c>
      <c r="R419" s="55">
        <v>36.01</v>
      </c>
      <c r="S419" s="55">
        <v>106.6627298578199</v>
      </c>
      <c r="T419" s="55">
        <v>106.30122936122024</v>
      </c>
      <c r="U419" s="55">
        <v>65.360000000000014</v>
      </c>
      <c r="V419" s="55">
        <v>28.466361938436389</v>
      </c>
      <c r="W419" s="55">
        <v>27.42</v>
      </c>
      <c r="X419" s="55">
        <v>26.7</v>
      </c>
      <c r="Y419" s="55">
        <v>18.697931907740848</v>
      </c>
      <c r="Z419" s="55">
        <v>25.18</v>
      </c>
      <c r="AA419" s="55">
        <v>25.1</v>
      </c>
      <c r="AB419" s="54">
        <v>61.690956311307687</v>
      </c>
      <c r="AC419" s="54">
        <v>57.304701119283536</v>
      </c>
      <c r="AD419" s="54">
        <v>61.666626666666659</v>
      </c>
      <c r="AE419" s="53">
        <f t="shared" si="64"/>
        <v>60.220761365752622</v>
      </c>
      <c r="AF419" s="53">
        <f t="shared" si="65"/>
        <v>95.15666666666668</v>
      </c>
      <c r="AG419" s="53">
        <f t="shared" si="66"/>
        <v>69.203333333333333</v>
      </c>
      <c r="AH419" s="53">
        <f t="shared" si="67"/>
        <v>71.200380682876315</v>
      </c>
      <c r="AI419" s="51">
        <v>520</v>
      </c>
      <c r="AJ419" s="52">
        <f t="shared" si="63"/>
        <v>519</v>
      </c>
      <c r="AK419" s="51"/>
      <c r="AL419" s="51">
        <v>519</v>
      </c>
      <c r="AM419" s="50"/>
    </row>
    <row r="420" spans="1:39" s="49" customFormat="1">
      <c r="A420" s="57"/>
      <c r="B420" s="77" t="s">
        <v>4682</v>
      </c>
      <c r="C420" s="58" t="s">
        <v>4372</v>
      </c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4"/>
      <c r="AC420" s="54"/>
      <c r="AD420" s="54"/>
      <c r="AE420" s="53">
        <f>SUM(AE421:AE436)</f>
        <v>1014.5843819114837</v>
      </c>
      <c r="AF420" s="53">
        <f>SUM(AF421:AF436)</f>
        <v>1671.0995089718488</v>
      </c>
      <c r="AG420" s="53">
        <f>SUM(AG421:AG436)</f>
        <v>1007.306408101553</v>
      </c>
      <c r="AH420" s="53">
        <f>SUM(AH421:AH436)</f>
        <v>1176.8936702240919</v>
      </c>
      <c r="AI420" s="51">
        <f>SUM(AI421:AI436)</f>
        <v>8596</v>
      </c>
      <c r="AJ420" s="52">
        <f t="shared" si="63"/>
        <v>10968</v>
      </c>
      <c r="AK420" s="51">
        <v>2396</v>
      </c>
      <c r="AL420" s="51">
        <f>SUM(AL421:AL436)</f>
        <v>8572</v>
      </c>
      <c r="AM420" s="50"/>
    </row>
    <row r="421" spans="1:39" s="49" customFormat="1" hidden="1">
      <c r="A421" s="57" t="s">
        <v>4681</v>
      </c>
      <c r="B421" s="77"/>
      <c r="C421" s="56" t="s">
        <v>4680</v>
      </c>
      <c r="D421" s="55">
        <v>42.592746396500004</v>
      </c>
      <c r="E421" s="55">
        <v>43.7</v>
      </c>
      <c r="F421" s="55">
        <v>41.6</v>
      </c>
      <c r="G421" s="55">
        <v>4.3379384270040013</v>
      </c>
      <c r="H421" s="55">
        <v>4.3960668019258549</v>
      </c>
      <c r="I421" s="55">
        <v>4.16</v>
      </c>
      <c r="J421" s="55">
        <v>79.25</v>
      </c>
      <c r="K421" s="55">
        <v>77.918599999999998</v>
      </c>
      <c r="L421" s="55">
        <v>79.150000000000006</v>
      </c>
      <c r="M421" s="55">
        <v>6.8642410308594091</v>
      </c>
      <c r="N421" s="55">
        <v>6.63</v>
      </c>
      <c r="O421" s="55">
        <v>6.6366299999999994</v>
      </c>
      <c r="P421" s="55">
        <v>17.993371500545226</v>
      </c>
      <c r="Q421" s="55">
        <v>17.752397418449569</v>
      </c>
      <c r="R421" s="55">
        <v>17.994461841695081</v>
      </c>
      <c r="S421" s="55">
        <v>44.893586698337288</v>
      </c>
      <c r="T421" s="55">
        <v>63.63</v>
      </c>
      <c r="U421" s="55">
        <v>51.436920031670617</v>
      </c>
      <c r="V421" s="55">
        <v>32.677777065985545</v>
      </c>
      <c r="W421" s="55">
        <v>28.59</v>
      </c>
      <c r="X421" s="55">
        <v>28.7</v>
      </c>
      <c r="Y421" s="55">
        <v>24.3378114695603</v>
      </c>
      <c r="Z421" s="55">
        <v>29.97</v>
      </c>
      <c r="AA421" s="55">
        <v>31.7</v>
      </c>
      <c r="AB421" s="54">
        <v>56.842066242443096</v>
      </c>
      <c r="AC421" s="54">
        <v>45.72483810408702</v>
      </c>
      <c r="AD421" s="54">
        <v>50.523447735191908</v>
      </c>
      <c r="AE421" s="53">
        <f t="shared" ref="AE421:AE436" si="68">(J421-(P421*V421+S421*Y421)/75+K421-(Q421*W421+T421*Z421)/75+L421-(R421*X421+U421*AA421)/75)/3</f>
        <v>51.030117360574003</v>
      </c>
      <c r="AF421" s="53">
        <f t="shared" ref="AF421:AF436" si="69">(J421+K421+L421)/3</f>
        <v>78.772866666666673</v>
      </c>
      <c r="AG421" s="53">
        <f t="shared" ref="AG421:AG436" si="70">(D421+E421+F421)/3</f>
        <v>42.630915465500003</v>
      </c>
      <c r="AH421" s="53">
        <f t="shared" ref="AH421:AH436" si="71">AE421*0.5+AF421*0.25+AG421*0.25</f>
        <v>55.866004213328672</v>
      </c>
      <c r="AI421" s="51">
        <v>408</v>
      </c>
      <c r="AJ421" s="52">
        <f t="shared" si="63"/>
        <v>407</v>
      </c>
      <c r="AK421" s="51"/>
      <c r="AL421" s="51">
        <v>407</v>
      </c>
      <c r="AM421" s="50"/>
    </row>
    <row r="422" spans="1:39" s="49" customFormat="1" hidden="1">
      <c r="A422" s="57" t="s">
        <v>4679</v>
      </c>
      <c r="B422" s="77"/>
      <c r="C422" s="56" t="s">
        <v>4678</v>
      </c>
      <c r="D422" s="55">
        <v>50.495889599999998</v>
      </c>
      <c r="E422" s="55">
        <v>51.08</v>
      </c>
      <c r="F422" s="55">
        <v>53.58</v>
      </c>
      <c r="G422" s="55">
        <v>8.11</v>
      </c>
      <c r="H422" s="55">
        <v>7.6177229999999998</v>
      </c>
      <c r="I422" s="55">
        <v>7.69</v>
      </c>
      <c r="J422" s="55">
        <v>74.900000000000006</v>
      </c>
      <c r="K422" s="55">
        <v>72.705430000000007</v>
      </c>
      <c r="L422" s="55">
        <v>75.8</v>
      </c>
      <c r="M422" s="55">
        <v>5.31</v>
      </c>
      <c r="N422" s="55">
        <v>5.2930079999999995</v>
      </c>
      <c r="O422" s="55">
        <v>5.54</v>
      </c>
      <c r="P422" s="55">
        <v>14.529007633587787</v>
      </c>
      <c r="Q422" s="55">
        <v>14.018584725239601</v>
      </c>
      <c r="R422" s="55">
        <v>14.535202542000986</v>
      </c>
      <c r="S422" s="55">
        <v>22.313617021276592</v>
      </c>
      <c r="T422" s="55">
        <v>50.15</v>
      </c>
      <c r="U422" s="55">
        <v>31.463617021276594</v>
      </c>
      <c r="V422" s="55">
        <v>32.677777065985545</v>
      </c>
      <c r="W422" s="55">
        <v>28.59</v>
      </c>
      <c r="X422" s="55">
        <v>28.7</v>
      </c>
      <c r="Y422" s="55">
        <v>24.3378114695603</v>
      </c>
      <c r="Z422" s="55">
        <v>29.97</v>
      </c>
      <c r="AA422" s="55">
        <v>31.7</v>
      </c>
      <c r="AB422" s="54">
        <v>61.328796310557536</v>
      </c>
      <c r="AC422" s="54">
        <v>47.32160550273867</v>
      </c>
      <c r="AD422" s="54">
        <v>56.939240366268052</v>
      </c>
      <c r="AE422" s="53">
        <f t="shared" si="68"/>
        <v>55.196547393188077</v>
      </c>
      <c r="AF422" s="53">
        <f t="shared" si="69"/>
        <v>74.468476666666675</v>
      </c>
      <c r="AG422" s="53">
        <f t="shared" si="70"/>
        <v>51.718629866666667</v>
      </c>
      <c r="AH422" s="53">
        <f t="shared" si="71"/>
        <v>59.145050329927372</v>
      </c>
      <c r="AI422" s="51">
        <v>432</v>
      </c>
      <c r="AJ422" s="52">
        <f t="shared" si="63"/>
        <v>431</v>
      </c>
      <c r="AK422" s="51"/>
      <c r="AL422" s="51">
        <v>431</v>
      </c>
      <c r="AM422" s="50"/>
    </row>
    <row r="423" spans="1:39" s="49" customFormat="1" hidden="1">
      <c r="A423" s="57" t="s">
        <v>4677</v>
      </c>
      <c r="B423" s="77"/>
      <c r="C423" s="56" t="s">
        <v>4676</v>
      </c>
      <c r="D423" s="55">
        <v>45.020483239560271</v>
      </c>
      <c r="E423" s="55">
        <v>46.25</v>
      </c>
      <c r="F423" s="55">
        <v>48.06</v>
      </c>
      <c r="G423" s="55">
        <v>4.9067658000000005</v>
      </c>
      <c r="H423" s="55">
        <v>5.0199999999999996</v>
      </c>
      <c r="I423" s="55">
        <v>5.18</v>
      </c>
      <c r="J423" s="55">
        <v>87.76</v>
      </c>
      <c r="K423" s="55">
        <v>88.64</v>
      </c>
      <c r="L423" s="55">
        <v>90.32</v>
      </c>
      <c r="M423" s="55">
        <v>6.6</v>
      </c>
      <c r="N423" s="55">
        <v>6.68</v>
      </c>
      <c r="O423" s="55">
        <v>6.8010960000000003</v>
      </c>
      <c r="P423" s="55">
        <v>12.6553515625</v>
      </c>
      <c r="Q423" s="55">
        <v>12.700158078653617</v>
      </c>
      <c r="R423" s="55">
        <v>12.655404255384539</v>
      </c>
      <c r="S423" s="55">
        <v>93.654880694143174</v>
      </c>
      <c r="T423" s="55">
        <v>91.43</v>
      </c>
      <c r="U423" s="55">
        <v>93.064880694143184</v>
      </c>
      <c r="V423" s="55">
        <v>32.677777065985545</v>
      </c>
      <c r="W423" s="55">
        <v>28.59</v>
      </c>
      <c r="X423" s="55">
        <v>28.7</v>
      </c>
      <c r="Y423" s="55">
        <v>24.3378114695603</v>
      </c>
      <c r="Z423" s="55">
        <v>29.97</v>
      </c>
      <c r="AA423" s="55">
        <v>31.7</v>
      </c>
      <c r="AB423" s="54">
        <v>51.854618845476459</v>
      </c>
      <c r="AC423" s="54">
        <v>47.263271740417238</v>
      </c>
      <c r="AD423" s="54">
        <v>46.141775731548329</v>
      </c>
      <c r="AE423" s="53">
        <f t="shared" si="68"/>
        <v>48.419888772480675</v>
      </c>
      <c r="AF423" s="53">
        <f t="shared" si="69"/>
        <v>88.90666666666668</v>
      </c>
      <c r="AG423" s="53">
        <f t="shared" si="70"/>
        <v>46.443494413186755</v>
      </c>
      <c r="AH423" s="53">
        <f t="shared" si="71"/>
        <v>58.0474846562037</v>
      </c>
      <c r="AI423" s="51">
        <v>424</v>
      </c>
      <c r="AJ423" s="52">
        <f t="shared" si="63"/>
        <v>423</v>
      </c>
      <c r="AK423" s="51"/>
      <c r="AL423" s="51">
        <v>423</v>
      </c>
      <c r="AM423" s="50"/>
    </row>
    <row r="424" spans="1:39" s="49" customFormat="1" hidden="1">
      <c r="A424" s="57" t="s">
        <v>4675</v>
      </c>
      <c r="B424" s="77"/>
      <c r="C424" s="56" t="s">
        <v>4674</v>
      </c>
      <c r="D424" s="55">
        <v>104.92</v>
      </c>
      <c r="E424" s="55">
        <v>104.08</v>
      </c>
      <c r="F424" s="55">
        <v>104</v>
      </c>
      <c r="G424" s="55">
        <v>12.22</v>
      </c>
      <c r="H424" s="55">
        <v>12.19</v>
      </c>
      <c r="I424" s="55">
        <v>11.74</v>
      </c>
      <c r="J424" s="55">
        <v>150.33000000000001</v>
      </c>
      <c r="K424" s="55">
        <v>150.12</v>
      </c>
      <c r="L424" s="55">
        <v>145.58000000000001</v>
      </c>
      <c r="M424" s="55">
        <v>11.29</v>
      </c>
      <c r="N424" s="55">
        <v>11.278709999999998</v>
      </c>
      <c r="O424" s="55">
        <v>10.75</v>
      </c>
      <c r="P424" s="55">
        <v>33.649315068493152</v>
      </c>
      <c r="Q424" s="55">
        <v>34.522063874304216</v>
      </c>
      <c r="R424" s="55">
        <v>33.656669693261222</v>
      </c>
      <c r="S424" s="55">
        <v>137.39846681922199</v>
      </c>
      <c r="T424" s="55">
        <v>148.53</v>
      </c>
      <c r="U424" s="55">
        <v>141.77513348588866</v>
      </c>
      <c r="V424" s="55">
        <v>32.677777065985545</v>
      </c>
      <c r="W424" s="55">
        <v>28.59</v>
      </c>
      <c r="X424" s="55">
        <v>28.7</v>
      </c>
      <c r="Y424" s="55">
        <v>24.3378114695603</v>
      </c>
      <c r="Z424" s="55">
        <v>29.97</v>
      </c>
      <c r="AA424" s="55">
        <v>31.7</v>
      </c>
      <c r="AB424" s="54">
        <v>91.082496028210841</v>
      </c>
      <c r="AC424" s="54">
        <v>77.607601251115241</v>
      </c>
      <c r="AD424" s="54">
        <v>72.77709131067644</v>
      </c>
      <c r="AE424" s="53">
        <f t="shared" si="68"/>
        <v>80.489062863334183</v>
      </c>
      <c r="AF424" s="53">
        <f t="shared" si="69"/>
        <v>148.6766666666667</v>
      </c>
      <c r="AG424" s="53">
        <f t="shared" si="70"/>
        <v>104.33333333333333</v>
      </c>
      <c r="AH424" s="53">
        <f t="shared" si="71"/>
        <v>103.4970314316671</v>
      </c>
      <c r="AI424" s="51">
        <v>756</v>
      </c>
      <c r="AJ424" s="52">
        <f t="shared" si="63"/>
        <v>754</v>
      </c>
      <c r="AK424" s="51"/>
      <c r="AL424" s="51">
        <v>754</v>
      </c>
      <c r="AM424" s="50"/>
    </row>
    <row r="425" spans="1:39" s="49" customFormat="1" hidden="1">
      <c r="A425" s="57" t="s">
        <v>4673</v>
      </c>
      <c r="B425" s="77"/>
      <c r="C425" s="56" t="s">
        <v>4672</v>
      </c>
      <c r="D425" s="55">
        <v>76.430000000000007</v>
      </c>
      <c r="E425" s="55">
        <v>96.15</v>
      </c>
      <c r="F425" s="55">
        <v>96.43</v>
      </c>
      <c r="G425" s="55">
        <v>8.25</v>
      </c>
      <c r="H425" s="55">
        <v>11.19</v>
      </c>
      <c r="I425" s="55">
        <v>10.46</v>
      </c>
      <c r="J425" s="55">
        <v>129.01</v>
      </c>
      <c r="K425" s="55">
        <v>164.97</v>
      </c>
      <c r="L425" s="55">
        <v>161.34</v>
      </c>
      <c r="M425" s="55">
        <v>10.06</v>
      </c>
      <c r="N425" s="55">
        <v>12.579024</v>
      </c>
      <c r="O425" s="55">
        <v>12.32</v>
      </c>
      <c r="P425" s="55">
        <v>25.816869959677419</v>
      </c>
      <c r="Q425" s="55">
        <v>25.455140349229264</v>
      </c>
      <c r="R425" s="55">
        <v>25.818583409420508</v>
      </c>
      <c r="S425" s="55">
        <v>119.51686075949368</v>
      </c>
      <c r="T425" s="55">
        <v>165.92</v>
      </c>
      <c r="U425" s="55">
        <v>135.09019409282701</v>
      </c>
      <c r="V425" s="55">
        <v>32.677777065985545</v>
      </c>
      <c r="W425" s="55">
        <v>28.59</v>
      </c>
      <c r="X425" s="55">
        <v>28.7</v>
      </c>
      <c r="Y425" s="55">
        <v>24.3378114695603</v>
      </c>
      <c r="Z425" s="55">
        <v>29.97</v>
      </c>
      <c r="AA425" s="55">
        <v>31.7</v>
      </c>
      <c r="AB425" s="54">
        <v>78.977776724238339</v>
      </c>
      <c r="AC425" s="54">
        <v>88.964868498873813</v>
      </c>
      <c r="AD425" s="54">
        <v>94.361966712093547</v>
      </c>
      <c r="AE425" s="53">
        <f t="shared" si="68"/>
        <v>87.434870645068557</v>
      </c>
      <c r="AF425" s="53">
        <f t="shared" si="69"/>
        <v>151.77333333333334</v>
      </c>
      <c r="AG425" s="53">
        <f t="shared" si="70"/>
        <v>89.67</v>
      </c>
      <c r="AH425" s="53">
        <f t="shared" si="71"/>
        <v>104.07826865586762</v>
      </c>
      <c r="AI425" s="51">
        <v>760</v>
      </c>
      <c r="AJ425" s="52">
        <f t="shared" si="63"/>
        <v>758</v>
      </c>
      <c r="AK425" s="51"/>
      <c r="AL425" s="51">
        <v>758</v>
      </c>
      <c r="AM425" s="50"/>
    </row>
    <row r="426" spans="1:39" s="49" customFormat="1" hidden="1">
      <c r="A426" s="57" t="s">
        <v>4671</v>
      </c>
      <c r="B426" s="77"/>
      <c r="C426" s="56" t="s">
        <v>4670</v>
      </c>
      <c r="D426" s="55">
        <v>90.89</v>
      </c>
      <c r="E426" s="55">
        <v>89.07</v>
      </c>
      <c r="F426" s="55">
        <v>92.16</v>
      </c>
      <c r="G426" s="55">
        <v>9.24</v>
      </c>
      <c r="H426" s="55">
        <v>8.8800000000000008</v>
      </c>
      <c r="I426" s="55">
        <v>8.98</v>
      </c>
      <c r="J426" s="55">
        <v>155.69999999999999</v>
      </c>
      <c r="K426" s="55">
        <v>159.34338</v>
      </c>
      <c r="L426" s="55">
        <v>163.32</v>
      </c>
      <c r="M426" s="55">
        <v>12.02</v>
      </c>
      <c r="N426" s="55">
        <v>12.039232</v>
      </c>
      <c r="O426" s="55">
        <v>12.35</v>
      </c>
      <c r="P426" s="55">
        <v>32.377176339285711</v>
      </c>
      <c r="Q426" s="55">
        <v>32.754343080561078</v>
      </c>
      <c r="R426" s="55">
        <v>32.378624032806073</v>
      </c>
      <c r="S426" s="55">
        <v>139.61316752011703</v>
      </c>
      <c r="T426" s="55">
        <v>134.93</v>
      </c>
      <c r="U426" s="55">
        <v>138.35650085345034</v>
      </c>
      <c r="V426" s="55">
        <v>32.677777065985545</v>
      </c>
      <c r="W426" s="55">
        <v>28.59</v>
      </c>
      <c r="X426" s="55">
        <v>28.7</v>
      </c>
      <c r="Y426" s="55">
        <v>24.3378114695603</v>
      </c>
      <c r="Z426" s="55">
        <v>29.97</v>
      </c>
      <c r="AA426" s="55">
        <v>31.7</v>
      </c>
      <c r="AB426" s="54">
        <v>96.288091997146267</v>
      </c>
      <c r="AC426" s="54">
        <v>92.939396417690119</v>
      </c>
      <c r="AD426" s="54">
        <v>92.451098842721208</v>
      </c>
      <c r="AE426" s="53">
        <f t="shared" si="68"/>
        <v>93.89286241918586</v>
      </c>
      <c r="AF426" s="53">
        <f t="shared" si="69"/>
        <v>159.45445999999998</v>
      </c>
      <c r="AG426" s="53">
        <f t="shared" si="70"/>
        <v>90.706666666666663</v>
      </c>
      <c r="AH426" s="53">
        <f t="shared" si="71"/>
        <v>109.48671287625959</v>
      </c>
      <c r="AI426" s="51">
        <v>800</v>
      </c>
      <c r="AJ426" s="52">
        <f t="shared" si="63"/>
        <v>797</v>
      </c>
      <c r="AK426" s="51"/>
      <c r="AL426" s="51">
        <v>797</v>
      </c>
      <c r="AM426" s="50"/>
    </row>
    <row r="427" spans="1:39" s="49" customFormat="1" hidden="1">
      <c r="A427" s="57" t="s">
        <v>4669</v>
      </c>
      <c r="B427" s="77"/>
      <c r="C427" s="56" t="s">
        <v>4668</v>
      </c>
      <c r="D427" s="55">
        <v>122.87</v>
      </c>
      <c r="E427" s="55">
        <v>119.32</v>
      </c>
      <c r="F427" s="55">
        <v>116.91</v>
      </c>
      <c r="G427" s="55">
        <v>20.59</v>
      </c>
      <c r="H427" s="55">
        <v>19.78</v>
      </c>
      <c r="I427" s="55">
        <v>19.260000000000002</v>
      </c>
      <c r="J427" s="55">
        <v>180.1</v>
      </c>
      <c r="K427" s="55">
        <v>175.68754999999999</v>
      </c>
      <c r="L427" s="55">
        <v>170.15</v>
      </c>
      <c r="M427" s="55">
        <v>13.95</v>
      </c>
      <c r="N427" s="55">
        <v>13.31109</v>
      </c>
      <c r="O427" s="55">
        <v>12.884080000000001</v>
      </c>
      <c r="P427" s="55">
        <v>48.649348377281953</v>
      </c>
      <c r="Q427" s="55">
        <v>48.850831004266297</v>
      </c>
      <c r="R427" s="55">
        <v>48.649625378704052</v>
      </c>
      <c r="S427" s="55">
        <v>115.55013404825738</v>
      </c>
      <c r="T427" s="55">
        <v>123.86</v>
      </c>
      <c r="U427" s="55">
        <v>118.70346738159071</v>
      </c>
      <c r="V427" s="55">
        <v>32.677777065985545</v>
      </c>
      <c r="W427" s="55">
        <v>28.59</v>
      </c>
      <c r="X427" s="55">
        <v>28.7</v>
      </c>
      <c r="Y427" s="55">
        <v>24.3378114695603</v>
      </c>
      <c r="Z427" s="55">
        <v>29.97</v>
      </c>
      <c r="AA427" s="55">
        <v>31.7</v>
      </c>
      <c r="AB427" s="54">
        <v>121.40680082097074</v>
      </c>
      <c r="AC427" s="54">
        <v>107.57115722117368</v>
      </c>
      <c r="AD427" s="54">
        <v>101.36141114179692</v>
      </c>
      <c r="AE427" s="53">
        <f t="shared" si="68"/>
        <v>110.11312306131379</v>
      </c>
      <c r="AF427" s="53">
        <f t="shared" si="69"/>
        <v>175.31251666666665</v>
      </c>
      <c r="AG427" s="53">
        <f t="shared" si="70"/>
        <v>119.7</v>
      </c>
      <c r="AH427" s="53">
        <f t="shared" si="71"/>
        <v>128.80969069732356</v>
      </c>
      <c r="AI427" s="51">
        <v>941</v>
      </c>
      <c r="AJ427" s="52">
        <f t="shared" si="63"/>
        <v>938</v>
      </c>
      <c r="AK427" s="51"/>
      <c r="AL427" s="51">
        <v>938</v>
      </c>
      <c r="AM427" s="50"/>
    </row>
    <row r="428" spans="1:39" s="49" customFormat="1" hidden="1">
      <c r="A428" s="57" t="s">
        <v>4667</v>
      </c>
      <c r="B428" s="77"/>
      <c r="C428" s="56" t="s">
        <v>4666</v>
      </c>
      <c r="D428" s="55">
        <v>63.64</v>
      </c>
      <c r="E428" s="55">
        <v>64.187303999999997</v>
      </c>
      <c r="F428" s="55">
        <v>66.06</v>
      </c>
      <c r="G428" s="55">
        <v>5.05</v>
      </c>
      <c r="H428" s="55">
        <v>5.5019749999999989</v>
      </c>
      <c r="I428" s="55">
        <v>5.59</v>
      </c>
      <c r="J428" s="55">
        <v>106.61</v>
      </c>
      <c r="K428" s="55">
        <v>111.94</v>
      </c>
      <c r="L428" s="55">
        <v>114.52</v>
      </c>
      <c r="M428" s="55">
        <v>8.2707824862928199</v>
      </c>
      <c r="N428" s="55">
        <v>8.5197330391302337</v>
      </c>
      <c r="O428" s="55">
        <v>8.74</v>
      </c>
      <c r="P428" s="55">
        <v>38.910459183673467</v>
      </c>
      <c r="Q428" s="55">
        <v>39.000206526741913</v>
      </c>
      <c r="R428" s="55">
        <v>38.910528025920769</v>
      </c>
      <c r="S428" s="55">
        <v>102.14645418326691</v>
      </c>
      <c r="T428" s="55">
        <v>95.79</v>
      </c>
      <c r="U428" s="55">
        <v>100.20978751660026</v>
      </c>
      <c r="V428" s="55">
        <v>32.677777065985545</v>
      </c>
      <c r="W428" s="55">
        <v>28.59</v>
      </c>
      <c r="X428" s="55">
        <v>28.7</v>
      </c>
      <c r="Y428" s="55">
        <v>24.3378114695603</v>
      </c>
      <c r="Z428" s="55">
        <v>29.97</v>
      </c>
      <c r="AA428" s="55">
        <v>31.7</v>
      </c>
      <c r="AB428" s="54">
        <v>56.509620600858128</v>
      </c>
      <c r="AC428" s="54">
        <v>58.795437272005984</v>
      </c>
      <c r="AD428" s="54">
        <v>57.274901085064599</v>
      </c>
      <c r="AE428" s="53">
        <f t="shared" si="68"/>
        <v>57.526652985976227</v>
      </c>
      <c r="AF428" s="53">
        <f t="shared" si="69"/>
        <v>111.02333333333333</v>
      </c>
      <c r="AG428" s="53">
        <f t="shared" si="70"/>
        <v>64.629101333333338</v>
      </c>
      <c r="AH428" s="53">
        <f t="shared" si="71"/>
        <v>72.676435159654773</v>
      </c>
      <c r="AI428" s="51">
        <v>531</v>
      </c>
      <c r="AJ428" s="52">
        <f t="shared" si="63"/>
        <v>529</v>
      </c>
      <c r="AK428" s="51"/>
      <c r="AL428" s="51">
        <v>529</v>
      </c>
      <c r="AM428" s="50"/>
    </row>
    <row r="429" spans="1:39" s="49" customFormat="1" hidden="1">
      <c r="A429" s="57" t="s">
        <v>4665</v>
      </c>
      <c r="B429" s="77"/>
      <c r="C429" s="56" t="s">
        <v>4664</v>
      </c>
      <c r="D429" s="55">
        <v>32.78</v>
      </c>
      <c r="E429" s="55">
        <v>34.119999999999997</v>
      </c>
      <c r="F429" s="55">
        <v>34.520000000000003</v>
      </c>
      <c r="G429" s="55">
        <v>2.66</v>
      </c>
      <c r="H429" s="55">
        <v>2.8930159999999998</v>
      </c>
      <c r="I429" s="55">
        <v>2.93</v>
      </c>
      <c r="J429" s="55">
        <v>53.83</v>
      </c>
      <c r="K429" s="55">
        <v>56.49</v>
      </c>
      <c r="L429" s="55">
        <v>59.29</v>
      </c>
      <c r="M429" s="55">
        <v>4.0843791999999999</v>
      </c>
      <c r="N429" s="55">
        <v>4.28</v>
      </c>
      <c r="O429" s="55">
        <v>4.43</v>
      </c>
      <c r="P429" s="55">
        <v>6.9099128289473679</v>
      </c>
      <c r="Q429" s="55">
        <v>6.8850894974260033</v>
      </c>
      <c r="R429" s="55">
        <v>6.9099426614227015</v>
      </c>
      <c r="S429" s="55">
        <v>8.4399128289473673</v>
      </c>
      <c r="T429" s="55">
        <v>17.059999999999999</v>
      </c>
      <c r="U429" s="55">
        <v>11.321579495614033</v>
      </c>
      <c r="V429" s="55">
        <v>32.677777065985545</v>
      </c>
      <c r="W429" s="55">
        <v>28.59</v>
      </c>
      <c r="X429" s="55">
        <v>28.7</v>
      </c>
      <c r="Y429" s="55">
        <v>24.3378114695603</v>
      </c>
      <c r="Z429" s="55">
        <v>29.97</v>
      </c>
      <c r="AA429" s="55">
        <v>31.7</v>
      </c>
      <c r="AB429" s="54">
        <v>48.080538690397603</v>
      </c>
      <c r="AC429" s="54">
        <v>47.048227883581205</v>
      </c>
      <c r="AD429" s="54">
        <v>51.860541008082713</v>
      </c>
      <c r="AE429" s="53">
        <f t="shared" si="68"/>
        <v>48.996435860687178</v>
      </c>
      <c r="AF429" s="53">
        <f t="shared" si="69"/>
        <v>56.536666666666662</v>
      </c>
      <c r="AG429" s="53">
        <f t="shared" si="70"/>
        <v>33.806666666666672</v>
      </c>
      <c r="AH429" s="53">
        <f t="shared" si="71"/>
        <v>47.084051263676926</v>
      </c>
      <c r="AI429" s="51">
        <v>344</v>
      </c>
      <c r="AJ429" s="52">
        <f t="shared" si="63"/>
        <v>343</v>
      </c>
      <c r="AK429" s="51"/>
      <c r="AL429" s="51">
        <v>343</v>
      </c>
      <c r="AM429" s="50"/>
    </row>
    <row r="430" spans="1:39" s="49" customFormat="1" hidden="1">
      <c r="A430" s="57" t="s">
        <v>4663</v>
      </c>
      <c r="B430" s="77"/>
      <c r="C430" s="56" t="s">
        <v>4662</v>
      </c>
      <c r="D430" s="55">
        <v>48.8</v>
      </c>
      <c r="E430" s="55">
        <v>49.6</v>
      </c>
      <c r="F430" s="55">
        <v>41.03</v>
      </c>
      <c r="G430" s="55">
        <v>4.07</v>
      </c>
      <c r="H430" s="55">
        <v>3.91</v>
      </c>
      <c r="I430" s="55">
        <v>3.9</v>
      </c>
      <c r="J430" s="55">
        <v>87.77</v>
      </c>
      <c r="K430" s="55">
        <v>89.24</v>
      </c>
      <c r="L430" s="55">
        <v>87.51</v>
      </c>
      <c r="M430" s="55">
        <v>6.81</v>
      </c>
      <c r="N430" s="55">
        <v>6.8215769999999996</v>
      </c>
      <c r="O430" s="55">
        <v>6.6017600000000005</v>
      </c>
      <c r="P430" s="55">
        <v>75.350138888888893</v>
      </c>
      <c r="Q430" s="55">
        <v>51.265274855266085</v>
      </c>
      <c r="R430" s="55">
        <v>79.121897173977587</v>
      </c>
      <c r="S430" s="55">
        <v>56.883908685968827</v>
      </c>
      <c r="T430" s="55">
        <v>83.57</v>
      </c>
      <c r="U430" s="55">
        <v>52.475863028953242</v>
      </c>
      <c r="V430" s="55">
        <v>32.677777065985545</v>
      </c>
      <c r="W430" s="55">
        <v>28.59</v>
      </c>
      <c r="X430" s="55">
        <v>28.7</v>
      </c>
      <c r="Y430" s="55">
        <v>24.3378114695603</v>
      </c>
      <c r="Z430" s="55">
        <v>29.97</v>
      </c>
      <c r="AA430" s="55">
        <v>31.7</v>
      </c>
      <c r="AB430" s="54">
        <v>36.480601523293977</v>
      </c>
      <c r="AC430" s="54">
        <v>36.303105225172565</v>
      </c>
      <c r="AD430" s="54">
        <v>35.052889241187017</v>
      </c>
      <c r="AE430" s="53">
        <f t="shared" si="68"/>
        <v>35.945531996551189</v>
      </c>
      <c r="AF430" s="53">
        <f t="shared" si="69"/>
        <v>88.173333333333332</v>
      </c>
      <c r="AG430" s="53">
        <f t="shared" si="70"/>
        <v>46.476666666666667</v>
      </c>
      <c r="AH430" s="53">
        <f t="shared" si="71"/>
        <v>51.635265998275592</v>
      </c>
      <c r="AI430" s="51">
        <v>377</v>
      </c>
      <c r="AJ430" s="52">
        <f t="shared" si="63"/>
        <v>376</v>
      </c>
      <c r="AK430" s="51"/>
      <c r="AL430" s="51">
        <v>376</v>
      </c>
      <c r="AM430" s="50"/>
    </row>
    <row r="431" spans="1:39" s="49" customFormat="1" hidden="1">
      <c r="A431" s="57" t="s">
        <v>4661</v>
      </c>
      <c r="B431" s="77"/>
      <c r="C431" s="56" t="s">
        <v>4660</v>
      </c>
      <c r="D431" s="55">
        <v>41.32916807260429</v>
      </c>
      <c r="E431" s="55">
        <v>40.17</v>
      </c>
      <c r="F431" s="55">
        <v>35.53</v>
      </c>
      <c r="G431" s="55">
        <v>4.79</v>
      </c>
      <c r="H431" s="55">
        <v>4.51</v>
      </c>
      <c r="I431" s="55">
        <v>3.81</v>
      </c>
      <c r="J431" s="55">
        <v>75.874036125888011</v>
      </c>
      <c r="K431" s="55">
        <v>77.52809011343237</v>
      </c>
      <c r="L431" s="55">
        <v>71.849999999999994</v>
      </c>
      <c r="M431" s="55">
        <v>5.9045315513183994</v>
      </c>
      <c r="N431" s="55">
        <v>5.9665291326072429</v>
      </c>
      <c r="O431" s="55">
        <v>5.4713072146008424</v>
      </c>
      <c r="P431" s="55">
        <v>10.984615384615385</v>
      </c>
      <c r="Q431" s="55">
        <v>11.204307692307692</v>
      </c>
      <c r="R431" s="55">
        <v>10.986051282051283</v>
      </c>
      <c r="S431" s="55">
        <v>67.110539513677821</v>
      </c>
      <c r="T431" s="55">
        <v>77.56</v>
      </c>
      <c r="U431" s="55">
        <v>70.730539513677812</v>
      </c>
      <c r="V431" s="55">
        <v>32.677777065985545</v>
      </c>
      <c r="W431" s="55">
        <v>28.59</v>
      </c>
      <c r="X431" s="55">
        <v>28.7</v>
      </c>
      <c r="Y431" s="55">
        <v>24.3378114695603</v>
      </c>
      <c r="Z431" s="55">
        <v>29.97</v>
      </c>
      <c r="AA431" s="55">
        <v>31.7</v>
      </c>
      <c r="AB431" s="54">
        <v>49.310349845909016</v>
      </c>
      <c r="AC431" s="54">
        <v>42.264032021124677</v>
      </c>
      <c r="AD431" s="54">
        <v>37.750563008287216</v>
      </c>
      <c r="AE431" s="53">
        <f t="shared" si="68"/>
        <v>43.108314958440303</v>
      </c>
      <c r="AF431" s="53">
        <f t="shared" si="69"/>
        <v>75.084042079773454</v>
      </c>
      <c r="AG431" s="53">
        <f t="shared" si="70"/>
        <v>39.009722690868095</v>
      </c>
      <c r="AH431" s="53">
        <f t="shared" si="71"/>
        <v>50.077598671880537</v>
      </c>
      <c r="AI431" s="51">
        <v>366</v>
      </c>
      <c r="AJ431" s="52">
        <f t="shared" si="63"/>
        <v>365</v>
      </c>
      <c r="AK431" s="51"/>
      <c r="AL431" s="51">
        <v>365</v>
      </c>
      <c r="AM431" s="50"/>
    </row>
    <row r="432" spans="1:39" s="49" customFormat="1" hidden="1">
      <c r="A432" s="57" t="s">
        <v>4659</v>
      </c>
      <c r="B432" s="77"/>
      <c r="C432" s="56" t="s">
        <v>4658</v>
      </c>
      <c r="D432" s="55">
        <v>73.25</v>
      </c>
      <c r="E432" s="55">
        <v>70.56</v>
      </c>
      <c r="F432" s="55">
        <v>69.44</v>
      </c>
      <c r="G432" s="55">
        <v>8.7799999999999994</v>
      </c>
      <c r="H432" s="55">
        <v>8.36</v>
      </c>
      <c r="I432" s="55">
        <v>6.35</v>
      </c>
      <c r="J432" s="55">
        <v>136.52000000000001</v>
      </c>
      <c r="K432" s="55">
        <v>122.472092</v>
      </c>
      <c r="L432" s="55">
        <v>119.47962</v>
      </c>
      <c r="M432" s="55">
        <v>11.78</v>
      </c>
      <c r="N432" s="55">
        <v>10.169673999999999</v>
      </c>
      <c r="O432" s="55">
        <v>10.179843673999997</v>
      </c>
      <c r="P432" s="55">
        <v>15.660055147058824</v>
      </c>
      <c r="Q432" s="55">
        <v>17.065792968152135</v>
      </c>
      <c r="R432" s="55">
        <v>15.698652803109534</v>
      </c>
      <c r="S432" s="55">
        <v>31.190582524271846</v>
      </c>
      <c r="T432" s="55">
        <v>57.11</v>
      </c>
      <c r="U432" s="55">
        <v>39.860582524271848</v>
      </c>
      <c r="V432" s="55">
        <v>32.677777065985545</v>
      </c>
      <c r="W432" s="55">
        <v>28.59</v>
      </c>
      <c r="X432" s="55">
        <v>28.7</v>
      </c>
      <c r="Y432" s="55">
        <v>24.3378114695603</v>
      </c>
      <c r="Z432" s="55">
        <v>29.97</v>
      </c>
      <c r="AA432" s="55">
        <v>31.7</v>
      </c>
      <c r="AB432" s="54">
        <v>119.57538255949177</v>
      </c>
      <c r="AC432" s="54">
        <v>93.145455720540411</v>
      </c>
      <c r="AD432" s="54">
        <v>96.624529313751182</v>
      </c>
      <c r="AE432" s="53">
        <f t="shared" si="68"/>
        <v>103.11512253126112</v>
      </c>
      <c r="AF432" s="53">
        <f t="shared" si="69"/>
        <v>126.15723733333334</v>
      </c>
      <c r="AG432" s="53">
        <f t="shared" si="70"/>
        <v>71.083333333333329</v>
      </c>
      <c r="AH432" s="53">
        <f t="shared" si="71"/>
        <v>100.86770393229723</v>
      </c>
      <c r="AI432" s="51">
        <v>737</v>
      </c>
      <c r="AJ432" s="52">
        <f t="shared" si="63"/>
        <v>735</v>
      </c>
      <c r="AK432" s="51"/>
      <c r="AL432" s="51">
        <v>735</v>
      </c>
      <c r="AM432" s="50"/>
    </row>
    <row r="433" spans="1:39" s="49" customFormat="1" hidden="1">
      <c r="A433" s="57" t="s">
        <v>4657</v>
      </c>
      <c r="B433" s="77"/>
      <c r="C433" s="56" t="s">
        <v>4656</v>
      </c>
      <c r="D433" s="55">
        <v>41.511000000000003</v>
      </c>
      <c r="E433" s="55">
        <v>43.37</v>
      </c>
      <c r="F433" s="55">
        <v>41.2</v>
      </c>
      <c r="G433" s="55">
        <v>6.6173000000000002</v>
      </c>
      <c r="H433" s="55">
        <v>6.28</v>
      </c>
      <c r="I433" s="55">
        <v>5.54</v>
      </c>
      <c r="J433" s="55">
        <v>86.05</v>
      </c>
      <c r="K433" s="55">
        <v>83.692229999999995</v>
      </c>
      <c r="L433" s="55">
        <v>80.05</v>
      </c>
      <c r="M433" s="55">
        <v>6.649</v>
      </c>
      <c r="N433" s="55">
        <v>6.3853300000000006</v>
      </c>
      <c r="O433" s="55">
        <v>6.07</v>
      </c>
      <c r="P433" s="55">
        <v>39.203728101106641</v>
      </c>
      <c r="Q433" s="55">
        <v>38.173822691627748</v>
      </c>
      <c r="R433" s="55">
        <v>39.212990164982564</v>
      </c>
      <c r="S433" s="55">
        <v>98.876814988290405</v>
      </c>
      <c r="T433" s="55">
        <v>106.28</v>
      </c>
      <c r="U433" s="55">
        <v>102.83681498829041</v>
      </c>
      <c r="V433" s="55">
        <v>32.677777065985545</v>
      </c>
      <c r="W433" s="55">
        <v>28.59</v>
      </c>
      <c r="X433" s="55">
        <v>28.7</v>
      </c>
      <c r="Y433" s="55">
        <v>24.3378114695603</v>
      </c>
      <c r="Z433" s="55">
        <v>29.97</v>
      </c>
      <c r="AA433" s="55">
        <v>31.7</v>
      </c>
      <c r="AB433" s="54">
        <v>36.882853747478912</v>
      </c>
      <c r="AC433" s="54">
        <v>26.670880789951497</v>
      </c>
      <c r="AD433" s="54">
        <v>21.578801961815927</v>
      </c>
      <c r="AE433" s="53">
        <f t="shared" si="68"/>
        <v>28.377512166415443</v>
      </c>
      <c r="AF433" s="53">
        <f t="shared" si="69"/>
        <v>83.264076666666668</v>
      </c>
      <c r="AG433" s="53">
        <f t="shared" si="70"/>
        <v>42.027000000000001</v>
      </c>
      <c r="AH433" s="53">
        <f t="shared" si="71"/>
        <v>45.511525249874381</v>
      </c>
      <c r="AI433" s="51">
        <v>332</v>
      </c>
      <c r="AJ433" s="52">
        <f t="shared" si="63"/>
        <v>331</v>
      </c>
      <c r="AK433" s="51"/>
      <c r="AL433" s="51">
        <v>331</v>
      </c>
      <c r="AM433" s="50"/>
    </row>
    <row r="434" spans="1:39" s="49" customFormat="1" hidden="1">
      <c r="A434" s="57" t="s">
        <v>4655</v>
      </c>
      <c r="B434" s="77"/>
      <c r="C434" s="56" t="s">
        <v>4654</v>
      </c>
      <c r="D434" s="55">
        <v>91.664095599999996</v>
      </c>
      <c r="E434" s="55">
        <v>91.24</v>
      </c>
      <c r="F434" s="55">
        <v>93.36</v>
      </c>
      <c r="G434" s="55">
        <v>15.144699524434488</v>
      </c>
      <c r="H434" s="55">
        <v>14.19</v>
      </c>
      <c r="I434" s="55">
        <v>13.66</v>
      </c>
      <c r="J434" s="55">
        <v>116.73</v>
      </c>
      <c r="K434" s="55">
        <v>116.8</v>
      </c>
      <c r="L434" s="55">
        <v>117.2</v>
      </c>
      <c r="M434" s="55">
        <v>8.6199999999999992</v>
      </c>
      <c r="N434" s="55">
        <v>8.8536019999999986</v>
      </c>
      <c r="O434" s="55">
        <v>8.9699999999999989</v>
      </c>
      <c r="P434" s="55">
        <v>26.379151291512919</v>
      </c>
      <c r="Q434" s="55">
        <v>26.601864576338077</v>
      </c>
      <c r="R434" s="55">
        <v>26.379772816958944</v>
      </c>
      <c r="S434" s="55">
        <v>88.23546127562642</v>
      </c>
      <c r="T434" s="55">
        <v>87.22</v>
      </c>
      <c r="U434" s="55">
        <v>87.942127942293084</v>
      </c>
      <c r="V434" s="55">
        <v>32.677777065985545</v>
      </c>
      <c r="W434" s="55">
        <v>28.59</v>
      </c>
      <c r="X434" s="55">
        <v>28.7</v>
      </c>
      <c r="Y434" s="55">
        <v>24.3378114695603</v>
      </c>
      <c r="Z434" s="55">
        <v>29.97</v>
      </c>
      <c r="AA434" s="55">
        <v>31.7</v>
      </c>
      <c r="AB434" s="54">
        <v>76.603732712668688</v>
      </c>
      <c r="AC434" s="54">
        <v>71.806257223499927</v>
      </c>
      <c r="AD434" s="54">
        <v>69.935134191767844</v>
      </c>
      <c r="AE434" s="53">
        <f t="shared" si="68"/>
        <v>72.781708042645462</v>
      </c>
      <c r="AF434" s="53">
        <f t="shared" si="69"/>
        <v>116.91000000000001</v>
      </c>
      <c r="AG434" s="53">
        <f t="shared" si="70"/>
        <v>92.088031866666668</v>
      </c>
      <c r="AH434" s="53">
        <f t="shared" si="71"/>
        <v>88.640361987989394</v>
      </c>
      <c r="AI434" s="51">
        <v>647</v>
      </c>
      <c r="AJ434" s="52">
        <f t="shared" si="63"/>
        <v>646</v>
      </c>
      <c r="AK434" s="51"/>
      <c r="AL434" s="51">
        <v>646</v>
      </c>
      <c r="AM434" s="50"/>
    </row>
    <row r="435" spans="1:39" s="49" customFormat="1" hidden="1">
      <c r="A435" s="57" t="s">
        <v>4653</v>
      </c>
      <c r="B435" s="77"/>
      <c r="C435" s="56" t="s">
        <v>4652</v>
      </c>
      <c r="D435" s="55">
        <v>31.998348810963726</v>
      </c>
      <c r="E435" s="55">
        <v>27.063245493224908</v>
      </c>
      <c r="F435" s="55">
        <v>26.109275091804939</v>
      </c>
      <c r="G435" s="55">
        <v>2.429856843517169</v>
      </c>
      <c r="H435" s="55">
        <v>1.8575172884030684</v>
      </c>
      <c r="I435" s="55">
        <v>1.9238243376656634</v>
      </c>
      <c r="J435" s="55">
        <v>56.78602491871105</v>
      </c>
      <c r="K435" s="55">
        <v>58.536819516378969</v>
      </c>
      <c r="L435" s="55">
        <v>51.184654241135284</v>
      </c>
      <c r="M435" s="55">
        <v>3.572374023279298</v>
      </c>
      <c r="N435" s="55">
        <v>3.8737030005271258</v>
      </c>
      <c r="O435" s="55">
        <v>3.3907991773063646</v>
      </c>
      <c r="P435" s="55">
        <v>8.4836637931034495</v>
      </c>
      <c r="Q435" s="55">
        <v>8.5505227897216027</v>
      </c>
      <c r="R435" s="55">
        <v>8.4838380563439841</v>
      </c>
      <c r="S435" s="55">
        <v>44.435920454545453</v>
      </c>
      <c r="T435" s="55">
        <v>37.96</v>
      </c>
      <c r="U435" s="55">
        <v>42.322587121212116</v>
      </c>
      <c r="V435" s="55">
        <v>32.677777065985545</v>
      </c>
      <c r="W435" s="55">
        <v>28.59</v>
      </c>
      <c r="X435" s="55">
        <v>28.7</v>
      </c>
      <c r="Y435" s="55">
        <v>24.3378114695603</v>
      </c>
      <c r="Z435" s="55">
        <v>29.97</v>
      </c>
      <c r="AA435" s="55">
        <v>31.7</v>
      </c>
      <c r="AB435" s="54">
        <v>38.670020536938871</v>
      </c>
      <c r="AC435" s="54">
        <v>40.108544228937092</v>
      </c>
      <c r="AD435" s="54">
        <v>30.049825388342001</v>
      </c>
      <c r="AE435" s="53">
        <f t="shared" si="68"/>
        <v>36.276130051405993</v>
      </c>
      <c r="AF435" s="53">
        <f t="shared" si="69"/>
        <v>55.502499558741768</v>
      </c>
      <c r="AG435" s="53">
        <f t="shared" si="70"/>
        <v>28.390289798664526</v>
      </c>
      <c r="AH435" s="53">
        <f t="shared" si="71"/>
        <v>39.111262365054571</v>
      </c>
      <c r="AI435" s="51">
        <v>286</v>
      </c>
      <c r="AJ435" s="52">
        <f t="shared" si="63"/>
        <v>285</v>
      </c>
      <c r="AK435" s="51"/>
      <c r="AL435" s="51">
        <v>285</v>
      </c>
      <c r="AM435" s="50"/>
    </row>
    <row r="436" spans="1:39" s="49" customFormat="1" hidden="1">
      <c r="A436" s="57" t="s">
        <v>4651</v>
      </c>
      <c r="B436" s="77"/>
      <c r="C436" s="56" t="s">
        <v>4650</v>
      </c>
      <c r="D436" s="55">
        <v>44.66</v>
      </c>
      <c r="E436" s="55">
        <v>45.097667999999999</v>
      </c>
      <c r="F436" s="55">
        <v>44.02</v>
      </c>
      <c r="G436" s="55">
        <v>5.5</v>
      </c>
      <c r="H436" s="55">
        <v>5.5027499999999998</v>
      </c>
      <c r="I436" s="55">
        <v>5.4</v>
      </c>
      <c r="J436" s="55">
        <v>80.099999999999994</v>
      </c>
      <c r="K436" s="55">
        <v>82.18</v>
      </c>
      <c r="L436" s="55">
        <v>80.97</v>
      </c>
      <c r="M436" s="55">
        <v>6.0147229882</v>
      </c>
      <c r="N436" s="55">
        <v>6.1711057858932001</v>
      </c>
      <c r="O436" s="55">
        <v>5.99</v>
      </c>
      <c r="P436" s="55">
        <v>8.1128205128205124</v>
      </c>
      <c r="Q436" s="55">
        <v>8.0015474135174856</v>
      </c>
      <c r="R436" s="55">
        <v>8.1133363173263415</v>
      </c>
      <c r="S436" s="55">
        <v>39.5</v>
      </c>
      <c r="T436" s="55">
        <v>44.35</v>
      </c>
      <c r="U436" s="55">
        <v>41.116666666666667</v>
      </c>
      <c r="V436" s="55">
        <v>32.677777065985545</v>
      </c>
      <c r="W436" s="55">
        <v>28.59</v>
      </c>
      <c r="X436" s="55">
        <v>28.7</v>
      </c>
      <c r="Y436" s="55">
        <v>24.3378114695603</v>
      </c>
      <c r="Z436" s="55">
        <v>29.97</v>
      </c>
      <c r="AA436" s="55">
        <v>31.7</v>
      </c>
      <c r="AB436" s="54">
        <v>63.747300091440863</v>
      </c>
      <c r="AC436" s="54">
        <v>61.407550125967148</v>
      </c>
      <c r="AD436" s="54">
        <v>60.486652191458674</v>
      </c>
      <c r="AE436" s="53">
        <f t="shared" si="68"/>
        <v>61.880500802955567</v>
      </c>
      <c r="AF436" s="53">
        <f t="shared" si="69"/>
        <v>81.083333333333329</v>
      </c>
      <c r="AG436" s="53">
        <f t="shared" si="70"/>
        <v>44.592556000000002</v>
      </c>
      <c r="AH436" s="53">
        <f t="shared" si="71"/>
        <v>62.359222734811112</v>
      </c>
      <c r="AI436" s="51">
        <v>455</v>
      </c>
      <c r="AJ436" s="52">
        <f t="shared" si="63"/>
        <v>454</v>
      </c>
      <c r="AK436" s="51"/>
      <c r="AL436" s="51">
        <v>454</v>
      </c>
      <c r="AM436" s="50"/>
    </row>
    <row r="437" spans="1:39" s="49" customFormat="1">
      <c r="A437" s="57"/>
      <c r="B437" s="77" t="s">
        <v>4649</v>
      </c>
      <c r="C437" s="58" t="s">
        <v>4372</v>
      </c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4"/>
      <c r="AC437" s="54"/>
      <c r="AD437" s="54"/>
      <c r="AE437" s="53">
        <f>SUM(AE438:AE455)</f>
        <v>1001.1533403601378</v>
      </c>
      <c r="AF437" s="53">
        <f>SUM(AF438:AF455)</f>
        <v>1525.3639767911145</v>
      </c>
      <c r="AG437" s="53">
        <f>SUM(AG438:AG455)</f>
        <v>1087.9713750585022</v>
      </c>
      <c r="AH437" s="53">
        <f>SUM(AH438:AH455)</f>
        <v>1153.9105081424732</v>
      </c>
      <c r="AI437" s="51">
        <f>SUM(AI438:AI455)</f>
        <v>8429</v>
      </c>
      <c r="AJ437" s="52">
        <f t="shared" si="63"/>
        <v>9845</v>
      </c>
      <c r="AK437" s="51">
        <v>1442</v>
      </c>
      <c r="AL437" s="51">
        <f>SUM(AL438:AL455)</f>
        <v>8403</v>
      </c>
      <c r="AM437" s="50"/>
    </row>
    <row r="438" spans="1:39" s="49" customFormat="1" hidden="1">
      <c r="A438" s="57" t="s">
        <v>4648</v>
      </c>
      <c r="B438" s="77"/>
      <c r="C438" s="56" t="s">
        <v>4647</v>
      </c>
      <c r="D438" s="55">
        <v>98.86</v>
      </c>
      <c r="E438" s="55">
        <v>92.434100000000001</v>
      </c>
      <c r="F438" s="55">
        <v>86.148581199999995</v>
      </c>
      <c r="G438" s="55">
        <v>14.42</v>
      </c>
      <c r="H438" s="55">
        <v>13.15104</v>
      </c>
      <c r="I438" s="55">
        <v>12.177863039999998</v>
      </c>
      <c r="J438" s="55">
        <v>139.47</v>
      </c>
      <c r="K438" s="55">
        <v>143.79356999999999</v>
      </c>
      <c r="L438" s="55">
        <v>141.06149216999998</v>
      </c>
      <c r="M438" s="55">
        <v>10.460192485046827</v>
      </c>
      <c r="N438" s="55">
        <v>10.868139991963654</v>
      </c>
      <c r="O438" s="55">
        <v>10.672513472108308</v>
      </c>
      <c r="P438" s="55">
        <v>12.477578947368421</v>
      </c>
      <c r="Q438" s="55">
        <v>22.62</v>
      </c>
      <c r="R438" s="55">
        <v>23.5</v>
      </c>
      <c r="S438" s="55">
        <v>56.469165247018736</v>
      </c>
      <c r="T438" s="55">
        <v>32.880000000000003</v>
      </c>
      <c r="U438" s="55">
        <v>32.6</v>
      </c>
      <c r="V438" s="55">
        <v>35.226576543656229</v>
      </c>
      <c r="W438" s="55">
        <v>30.4</v>
      </c>
      <c r="X438" s="55">
        <v>30.3</v>
      </c>
      <c r="Y438" s="55">
        <v>19.441494678398374</v>
      </c>
      <c r="Z438" s="55">
        <v>25.74</v>
      </c>
      <c r="AA438" s="55">
        <v>26.1</v>
      </c>
      <c r="AB438" s="54">
        <v>118.97150179316667</v>
      </c>
      <c r="AC438" s="54">
        <v>123.34051399999998</v>
      </c>
      <c r="AD438" s="54">
        <v>120.22269216999997</v>
      </c>
      <c r="AE438" s="53">
        <f t="shared" ref="AE438:AE455" si="72">(J438-(P438*V438+S438*Y438)/75+K438-(Q438*W438+T438*Z438)/75+L438-(R438*X438+U438*AA438)/75)/3</f>
        <v>120.84490265438887</v>
      </c>
      <c r="AF438" s="53">
        <f t="shared" ref="AF438:AF455" si="73">(J438+K438+L438)/3</f>
        <v>141.44168738999997</v>
      </c>
      <c r="AG438" s="53">
        <f t="shared" ref="AG438:AG455" si="74">(D438+E438+F438)/3</f>
        <v>92.480893733333346</v>
      </c>
      <c r="AH438" s="53">
        <f t="shared" ref="AH438:AH455" si="75">AE438*0.5+AF438*0.25+AG438*0.25</f>
        <v>118.90309660802777</v>
      </c>
      <c r="AI438" s="51">
        <v>869</v>
      </c>
      <c r="AJ438" s="52">
        <f t="shared" si="63"/>
        <v>866</v>
      </c>
      <c r="AK438" s="51"/>
      <c r="AL438" s="51">
        <v>866</v>
      </c>
      <c r="AM438" s="50"/>
    </row>
    <row r="439" spans="1:39" s="49" customFormat="1" hidden="1">
      <c r="A439" s="57" t="s">
        <v>4646</v>
      </c>
      <c r="B439" s="77"/>
      <c r="C439" s="56" t="s">
        <v>4645</v>
      </c>
      <c r="D439" s="55">
        <v>28.370129415509815</v>
      </c>
      <c r="E439" s="55">
        <v>26.897292430901242</v>
      </c>
      <c r="F439" s="55">
        <v>26.872492986748338</v>
      </c>
      <c r="G439" s="55">
        <v>3.9084777687123782</v>
      </c>
      <c r="H439" s="55">
        <v>3.1604531617035985</v>
      </c>
      <c r="I439" s="55">
        <v>3.1308557975234366</v>
      </c>
      <c r="J439" s="55">
        <v>47.72742368927549</v>
      </c>
      <c r="K439" s="55">
        <v>47.083414473495921</v>
      </c>
      <c r="L439" s="55">
        <v>47.462684302057745</v>
      </c>
      <c r="M439" s="55">
        <v>3.3888337424179458</v>
      </c>
      <c r="N439" s="55">
        <v>3.4149272479452386</v>
      </c>
      <c r="O439" s="55">
        <v>3.4911663402784807</v>
      </c>
      <c r="P439" s="55">
        <v>7.4342187499999905</v>
      </c>
      <c r="Q439" s="55">
        <v>10.31</v>
      </c>
      <c r="R439" s="55">
        <v>10.84</v>
      </c>
      <c r="S439" s="55">
        <v>41.745108173076929</v>
      </c>
      <c r="T439" s="55">
        <v>24.86</v>
      </c>
      <c r="U439" s="55">
        <v>24.860000000000003</v>
      </c>
      <c r="V439" s="55">
        <v>35.226576543656229</v>
      </c>
      <c r="W439" s="55">
        <v>30.4</v>
      </c>
      <c r="X439" s="55">
        <v>30.3</v>
      </c>
      <c r="Y439" s="55">
        <v>19.441494678398374</v>
      </c>
      <c r="Z439" s="55">
        <v>25.74</v>
      </c>
      <c r="AA439" s="55">
        <v>26.1</v>
      </c>
      <c r="AB439" s="54">
        <v>33.414498699472844</v>
      </c>
      <c r="AC439" s="54">
        <v>34.372475806829257</v>
      </c>
      <c r="AD439" s="54">
        <v>34.432044302057747</v>
      </c>
      <c r="AE439" s="53">
        <f t="shared" si="72"/>
        <v>34.07300626945328</v>
      </c>
      <c r="AF439" s="53">
        <f t="shared" si="73"/>
        <v>47.424507488276383</v>
      </c>
      <c r="AG439" s="53">
        <f t="shared" si="74"/>
        <v>27.379971611053133</v>
      </c>
      <c r="AH439" s="53">
        <f t="shared" si="75"/>
        <v>35.737622909559015</v>
      </c>
      <c r="AI439" s="51">
        <v>261</v>
      </c>
      <c r="AJ439" s="52">
        <f t="shared" si="63"/>
        <v>260</v>
      </c>
      <c r="AK439" s="51"/>
      <c r="AL439" s="51">
        <v>260</v>
      </c>
      <c r="AM439" s="50"/>
    </row>
    <row r="440" spans="1:39" s="49" customFormat="1" hidden="1">
      <c r="A440" s="57" t="s">
        <v>4644</v>
      </c>
      <c r="B440" s="77"/>
      <c r="C440" s="56" t="s">
        <v>4643</v>
      </c>
      <c r="D440" s="55">
        <v>46.78</v>
      </c>
      <c r="E440" s="55">
        <v>48.089840000000002</v>
      </c>
      <c r="F440" s="55">
        <v>47.1280432</v>
      </c>
      <c r="G440" s="55">
        <v>5.48</v>
      </c>
      <c r="H440" s="55">
        <v>5.4832879999999999</v>
      </c>
      <c r="I440" s="55">
        <v>5.5271543039999997</v>
      </c>
      <c r="J440" s="55">
        <v>64.19</v>
      </c>
      <c r="K440" s="55">
        <v>67.142740000000003</v>
      </c>
      <c r="L440" s="55">
        <v>69.1570222</v>
      </c>
      <c r="M440" s="55">
        <v>4.79</v>
      </c>
      <c r="N440" s="55">
        <v>5.0390800000000002</v>
      </c>
      <c r="O440" s="55">
        <v>5.165057</v>
      </c>
      <c r="P440" s="55">
        <v>14.024931506849313</v>
      </c>
      <c r="Q440" s="55">
        <v>31.7</v>
      </c>
      <c r="R440" s="55">
        <v>32.909999999999997</v>
      </c>
      <c r="S440" s="55">
        <v>106.80845497630332</v>
      </c>
      <c r="T440" s="55">
        <v>56.92</v>
      </c>
      <c r="U440" s="55">
        <v>56.680000000000007</v>
      </c>
      <c r="V440" s="55">
        <v>35.226576543656229</v>
      </c>
      <c r="W440" s="55">
        <v>30.4</v>
      </c>
      <c r="X440" s="55">
        <v>30.3</v>
      </c>
      <c r="Y440" s="55">
        <v>19.441494678398374</v>
      </c>
      <c r="Z440" s="55">
        <v>25.74</v>
      </c>
      <c r="AA440" s="55">
        <v>26.1</v>
      </c>
      <c r="AB440" s="54">
        <v>29.915782236329107</v>
      </c>
      <c r="AC440" s="54">
        <v>34.758729333333335</v>
      </c>
      <c r="AD440" s="54">
        <v>36.1367422</v>
      </c>
      <c r="AE440" s="53">
        <f t="shared" si="72"/>
        <v>33.603751256554141</v>
      </c>
      <c r="AF440" s="53">
        <f t="shared" si="73"/>
        <v>66.829920733333338</v>
      </c>
      <c r="AG440" s="53">
        <f t="shared" si="74"/>
        <v>47.332627733333339</v>
      </c>
      <c r="AH440" s="53">
        <f t="shared" si="75"/>
        <v>45.34251274494374</v>
      </c>
      <c r="AI440" s="51">
        <v>331</v>
      </c>
      <c r="AJ440" s="52">
        <f t="shared" si="63"/>
        <v>330</v>
      </c>
      <c r="AK440" s="51"/>
      <c r="AL440" s="51">
        <v>330</v>
      </c>
      <c r="AM440" s="50"/>
    </row>
    <row r="441" spans="1:39" s="49" customFormat="1" hidden="1">
      <c r="A441" s="57" t="s">
        <v>4642</v>
      </c>
      <c r="B441" s="77"/>
      <c r="C441" s="56" t="s">
        <v>4641</v>
      </c>
      <c r="D441" s="55">
        <v>44.69</v>
      </c>
      <c r="E441" s="55">
        <v>46.611669999999997</v>
      </c>
      <c r="F441" s="55">
        <v>44.141251489999995</v>
      </c>
      <c r="G441" s="55">
        <v>4.51</v>
      </c>
      <c r="H441" s="55">
        <v>4.3927399999999999</v>
      </c>
      <c r="I441" s="55">
        <v>4.0632845</v>
      </c>
      <c r="J441" s="55">
        <v>70.970391050051475</v>
      </c>
      <c r="K441" s="55">
        <v>73.596295518903375</v>
      </c>
      <c r="L441" s="55">
        <v>74.332258474092413</v>
      </c>
      <c r="M441" s="55">
        <v>5.407943798013922</v>
      </c>
      <c r="N441" s="55">
        <v>5.5918138871463956</v>
      </c>
      <c r="O441" s="55">
        <v>5.6365483982435665</v>
      </c>
      <c r="P441" s="55">
        <v>16.016372767857145</v>
      </c>
      <c r="Q441" s="55">
        <v>18.12</v>
      </c>
      <c r="R441" s="55">
        <v>18.82</v>
      </c>
      <c r="S441" s="55">
        <v>67.187464589235134</v>
      </c>
      <c r="T441" s="55">
        <v>47.1</v>
      </c>
      <c r="U441" s="55">
        <v>46.669999999999995</v>
      </c>
      <c r="V441" s="55">
        <v>35.226576543656229</v>
      </c>
      <c r="W441" s="55">
        <v>30.4</v>
      </c>
      <c r="X441" s="55">
        <v>30.3</v>
      </c>
      <c r="Y441" s="55">
        <v>19.441494678398374</v>
      </c>
      <c r="Z441" s="55">
        <v>25.74</v>
      </c>
      <c r="AA441" s="55">
        <v>26.1</v>
      </c>
      <c r="AB441" s="54">
        <v>46.031368163046878</v>
      </c>
      <c r="AC441" s="54">
        <v>50.086935518903374</v>
      </c>
      <c r="AD441" s="54">
        <v>50.487818474092407</v>
      </c>
      <c r="AE441" s="53">
        <f t="shared" si="72"/>
        <v>48.868707385347562</v>
      </c>
      <c r="AF441" s="53">
        <f t="shared" si="73"/>
        <v>72.966315014349092</v>
      </c>
      <c r="AG441" s="53">
        <f t="shared" si="74"/>
        <v>45.147640496666668</v>
      </c>
      <c r="AH441" s="53">
        <f t="shared" si="75"/>
        <v>53.962842570427725</v>
      </c>
      <c r="AI441" s="51">
        <v>394</v>
      </c>
      <c r="AJ441" s="52">
        <f t="shared" si="63"/>
        <v>393</v>
      </c>
      <c r="AK441" s="51"/>
      <c r="AL441" s="51">
        <v>393</v>
      </c>
      <c r="AM441" s="50"/>
    </row>
    <row r="442" spans="1:39" s="49" customFormat="1" hidden="1">
      <c r="A442" s="57" t="s">
        <v>4640</v>
      </c>
      <c r="B442" s="77"/>
      <c r="C442" s="56" t="s">
        <v>4639</v>
      </c>
      <c r="D442" s="55">
        <v>31.6</v>
      </c>
      <c r="E442" s="55">
        <v>29.830400000000001</v>
      </c>
      <c r="F442" s="55">
        <v>29.114470400000002</v>
      </c>
      <c r="G442" s="55">
        <v>3.5</v>
      </c>
      <c r="H442" s="55">
        <v>3.3039999999999998</v>
      </c>
      <c r="I442" s="55">
        <v>3.2544399999999998</v>
      </c>
      <c r="J442" s="55">
        <v>48.330229999999993</v>
      </c>
      <c r="K442" s="55">
        <v>49.538485749999985</v>
      </c>
      <c r="L442" s="55">
        <v>50.529255464999984</v>
      </c>
      <c r="M442" s="55">
        <v>3.6265399999999999</v>
      </c>
      <c r="N442" s="55">
        <v>3.7317096599999999</v>
      </c>
      <c r="O442" s="55">
        <v>3.8063438532</v>
      </c>
      <c r="P442" s="55">
        <v>6.7558333333333334</v>
      </c>
      <c r="Q442" s="55">
        <v>11.62</v>
      </c>
      <c r="R442" s="55">
        <v>12.03</v>
      </c>
      <c r="S442" s="55">
        <v>31.4</v>
      </c>
      <c r="T442" s="55">
        <v>22.18</v>
      </c>
      <c r="U442" s="55">
        <v>21.97</v>
      </c>
      <c r="V442" s="55">
        <v>35.226576543656229</v>
      </c>
      <c r="W442" s="55">
        <v>30.4</v>
      </c>
      <c r="X442" s="55">
        <v>30.3</v>
      </c>
      <c r="Y442" s="55">
        <v>19.441494678398374</v>
      </c>
      <c r="Z442" s="55">
        <v>25.74</v>
      </c>
      <c r="AA442" s="55">
        <v>26.1</v>
      </c>
      <c r="AB442" s="54">
        <v>37.017592494205864</v>
      </c>
      <c r="AC442" s="54">
        <v>37.21633641666665</v>
      </c>
      <c r="AD442" s="54">
        <v>38.023575464999986</v>
      </c>
      <c r="AE442" s="53">
        <f t="shared" si="72"/>
        <v>37.419168125290831</v>
      </c>
      <c r="AF442" s="53">
        <f t="shared" si="73"/>
        <v>49.465990404999985</v>
      </c>
      <c r="AG442" s="53">
        <f t="shared" si="74"/>
        <v>30.181623466666668</v>
      </c>
      <c r="AH442" s="53">
        <f t="shared" si="75"/>
        <v>38.621487530562078</v>
      </c>
      <c r="AI442" s="51">
        <v>282</v>
      </c>
      <c r="AJ442" s="52">
        <f t="shared" si="63"/>
        <v>281</v>
      </c>
      <c r="AK442" s="51"/>
      <c r="AL442" s="51">
        <v>281</v>
      </c>
      <c r="AM442" s="50"/>
    </row>
    <row r="443" spans="1:39" s="49" customFormat="1" hidden="1">
      <c r="A443" s="57" t="s">
        <v>4638</v>
      </c>
      <c r="B443" s="77"/>
      <c r="C443" s="56" t="s">
        <v>4637</v>
      </c>
      <c r="D443" s="55">
        <v>32.80296213668322</v>
      </c>
      <c r="E443" s="55">
        <v>30.835824536854638</v>
      </c>
      <c r="F443" s="55">
        <v>29.613807091375541</v>
      </c>
      <c r="G443" s="55">
        <v>4.8855972108904728</v>
      </c>
      <c r="H443" s="55">
        <v>4.6739096053363074</v>
      </c>
      <c r="I443" s="55">
        <v>4.3395507971035299</v>
      </c>
      <c r="J443" s="55">
        <v>51.877634444864661</v>
      </c>
      <c r="K443" s="55">
        <v>51.041709719165986</v>
      </c>
      <c r="L443" s="55">
        <v>50.726884290366712</v>
      </c>
      <c r="M443" s="55">
        <v>3.945094969589594</v>
      </c>
      <c r="N443" s="55">
        <v>3.8650930514028055</v>
      </c>
      <c r="O443" s="55">
        <v>3.8341025627895222</v>
      </c>
      <c r="P443" s="55">
        <v>6.8040000000000003</v>
      </c>
      <c r="Q443" s="55">
        <v>15.16</v>
      </c>
      <c r="R443" s="55">
        <v>15.45</v>
      </c>
      <c r="S443" s="55">
        <v>31.809696969696972</v>
      </c>
      <c r="T443" s="55">
        <v>20.54</v>
      </c>
      <c r="U443" s="55">
        <v>20.3</v>
      </c>
      <c r="V443" s="55">
        <v>35.226576543656229</v>
      </c>
      <c r="W443" s="55">
        <v>30.4</v>
      </c>
      <c r="X443" s="55">
        <v>30.3</v>
      </c>
      <c r="Y443" s="55">
        <v>19.441494678398374</v>
      </c>
      <c r="Z443" s="55">
        <v>25.74</v>
      </c>
      <c r="AA443" s="55">
        <v>26.1</v>
      </c>
      <c r="AB443" s="54">
        <v>40.436172029386455</v>
      </c>
      <c r="AC443" s="54">
        <v>37.847528385832653</v>
      </c>
      <c r="AD443" s="54">
        <v>37.420684290366708</v>
      </c>
      <c r="AE443" s="53">
        <f t="shared" si="72"/>
        <v>38.568128235195267</v>
      </c>
      <c r="AF443" s="53">
        <f t="shared" si="73"/>
        <v>51.215409484799125</v>
      </c>
      <c r="AG443" s="53">
        <f t="shared" si="74"/>
        <v>31.084197921637799</v>
      </c>
      <c r="AH443" s="53">
        <f t="shared" si="75"/>
        <v>39.858965969206871</v>
      </c>
      <c r="AI443" s="51">
        <v>291</v>
      </c>
      <c r="AJ443" s="52">
        <f t="shared" si="63"/>
        <v>290</v>
      </c>
      <c r="AK443" s="51"/>
      <c r="AL443" s="51">
        <v>290</v>
      </c>
      <c r="AM443" s="50"/>
    </row>
    <row r="444" spans="1:39" s="49" customFormat="1" hidden="1">
      <c r="A444" s="57" t="s">
        <v>4636</v>
      </c>
      <c r="B444" s="77"/>
      <c r="C444" s="56" t="s">
        <v>4635</v>
      </c>
      <c r="D444" s="55">
        <v>59.76</v>
      </c>
      <c r="E444" s="55">
        <v>55.875599999999999</v>
      </c>
      <c r="F444" s="55">
        <v>52.076059199999996</v>
      </c>
      <c r="G444" s="55">
        <v>6.67</v>
      </c>
      <c r="H444" s="55">
        <v>6.1697500000000005</v>
      </c>
      <c r="I444" s="55">
        <v>5.6453212500000003</v>
      </c>
      <c r="J444" s="55">
        <v>69.59</v>
      </c>
      <c r="K444" s="55">
        <v>67.293530000000004</v>
      </c>
      <c r="L444" s="55">
        <v>62.38110231000001</v>
      </c>
      <c r="M444" s="55">
        <v>5.44</v>
      </c>
      <c r="N444" s="55">
        <v>5.1788800000000004</v>
      </c>
      <c r="O444" s="55">
        <v>4.8267161600000001</v>
      </c>
      <c r="P444" s="55">
        <v>40.387611171366586</v>
      </c>
      <c r="Q444" s="55">
        <v>34.770000000000003</v>
      </c>
      <c r="R444" s="55">
        <v>35.58</v>
      </c>
      <c r="S444" s="55">
        <v>65.224542372881359</v>
      </c>
      <c r="T444" s="55">
        <v>56.11</v>
      </c>
      <c r="U444" s="55">
        <v>56.100000000000009</v>
      </c>
      <c r="V444" s="55">
        <v>35.226576543656229</v>
      </c>
      <c r="W444" s="55">
        <v>30.4</v>
      </c>
      <c r="X444" s="55">
        <v>30.3</v>
      </c>
      <c r="Y444" s="55">
        <v>19.441494678398374</v>
      </c>
      <c r="Z444" s="55">
        <v>25.74</v>
      </c>
      <c r="AA444" s="55">
        <v>26.1</v>
      </c>
      <c r="AB444" s="54">
        <v>33.712935069507829</v>
      </c>
      <c r="AC444" s="54">
        <v>33.943138000000005</v>
      </c>
      <c r="AD444" s="54">
        <v>28.483982310000002</v>
      </c>
      <c r="AE444" s="53">
        <f t="shared" si="72"/>
        <v>32.046685126502616</v>
      </c>
      <c r="AF444" s="53">
        <f t="shared" si="73"/>
        <v>66.421544103333346</v>
      </c>
      <c r="AG444" s="53">
        <f t="shared" si="74"/>
        <v>55.903886399999998</v>
      </c>
      <c r="AH444" s="53">
        <f t="shared" si="75"/>
        <v>46.604700189084646</v>
      </c>
      <c r="AI444" s="51">
        <v>340</v>
      </c>
      <c r="AJ444" s="52">
        <f t="shared" si="63"/>
        <v>339</v>
      </c>
      <c r="AK444" s="51"/>
      <c r="AL444" s="51">
        <v>339</v>
      </c>
      <c r="AM444" s="50"/>
    </row>
    <row r="445" spans="1:39" s="49" customFormat="1" hidden="1">
      <c r="A445" s="57" t="s">
        <v>4634</v>
      </c>
      <c r="B445" s="77"/>
      <c r="C445" s="56" t="s">
        <v>4633</v>
      </c>
      <c r="D445" s="55">
        <v>33.689528680917903</v>
      </c>
      <c r="E445" s="55">
        <v>32.092632546274729</v>
      </c>
      <c r="F445" s="55">
        <v>31.540341726016326</v>
      </c>
      <c r="G445" s="55">
        <v>4.8855972108904728</v>
      </c>
      <c r="H445" s="55">
        <v>4.8341579346621231</v>
      </c>
      <c r="I445" s="55">
        <v>4.683693123372862</v>
      </c>
      <c r="J445" s="55">
        <v>60.178055956043004</v>
      </c>
      <c r="K445" s="55">
        <v>60.338628808996177</v>
      </c>
      <c r="L445" s="55">
        <v>58.88738426113914</v>
      </c>
      <c r="M445" s="55">
        <v>4.6459105779865846</v>
      </c>
      <c r="N445" s="55">
        <v>4.8101030763255661</v>
      </c>
      <c r="O445" s="55">
        <v>4.6966019749613208</v>
      </c>
      <c r="P445" s="55">
        <v>26.38357714246991</v>
      </c>
      <c r="Q445" s="55">
        <v>43.91</v>
      </c>
      <c r="R445" s="55">
        <v>45.51</v>
      </c>
      <c r="S445" s="55">
        <v>39.566168570783184</v>
      </c>
      <c r="T445" s="55">
        <v>16.190000000000001</v>
      </c>
      <c r="U445" s="55">
        <v>15.21</v>
      </c>
      <c r="V445" s="55">
        <v>35.226576543656229</v>
      </c>
      <c r="W445" s="55">
        <v>30.4</v>
      </c>
      <c r="X445" s="55">
        <v>30.3</v>
      </c>
      <c r="Y445" s="55">
        <v>19.441494678398374</v>
      </c>
      <c r="Z445" s="55">
        <v>25.74</v>
      </c>
      <c r="AA445" s="55">
        <v>26.1</v>
      </c>
      <c r="AB445" s="54">
        <v>37.529675217134077</v>
      </c>
      <c r="AC445" s="54">
        <v>36.984034142329513</v>
      </c>
      <c r="AD445" s="54">
        <v>35.208264261139135</v>
      </c>
      <c r="AE445" s="53">
        <f t="shared" si="72"/>
        <v>36.573991206867582</v>
      </c>
      <c r="AF445" s="53">
        <f t="shared" si="73"/>
        <v>59.801356342059442</v>
      </c>
      <c r="AG445" s="53">
        <f t="shared" si="74"/>
        <v>32.440834317736318</v>
      </c>
      <c r="AH445" s="53">
        <f t="shared" si="75"/>
        <v>41.347543268382729</v>
      </c>
      <c r="AI445" s="51">
        <v>302</v>
      </c>
      <c r="AJ445" s="52">
        <f t="shared" si="63"/>
        <v>301</v>
      </c>
      <c r="AK445" s="51"/>
      <c r="AL445" s="51">
        <v>301</v>
      </c>
      <c r="AM445" s="50"/>
    </row>
    <row r="446" spans="1:39" s="49" customFormat="1" hidden="1">
      <c r="A446" s="57" t="s">
        <v>4632</v>
      </c>
      <c r="B446" s="77"/>
      <c r="C446" s="56" t="s">
        <v>4631</v>
      </c>
      <c r="D446" s="55">
        <v>32.80296213668322</v>
      </c>
      <c r="E446" s="55">
        <v>30.995927467990956</v>
      </c>
      <c r="F446" s="55">
        <v>30.855013199859528</v>
      </c>
      <c r="G446" s="55">
        <v>5.8627166530685679</v>
      </c>
      <c r="H446" s="55">
        <v>5.608691526403569</v>
      </c>
      <c r="I446" s="55">
        <v>5.514670935584177</v>
      </c>
      <c r="J446" s="55">
        <v>51.877634444864661</v>
      </c>
      <c r="K446" s="55">
        <v>50.980812869232594</v>
      </c>
      <c r="L446" s="55">
        <v>49.926040193856124</v>
      </c>
      <c r="M446" s="55">
        <v>3.9851205649724832</v>
      </c>
      <c r="N446" s="55">
        <v>4.0941211804097861</v>
      </c>
      <c r="O446" s="55">
        <v>4.0047023517658227</v>
      </c>
      <c r="P446" s="55">
        <v>23.369706677370239</v>
      </c>
      <c r="Q446" s="55">
        <v>17.86</v>
      </c>
      <c r="R446" s="55">
        <v>18.21</v>
      </c>
      <c r="S446" s="55">
        <v>35.009530922227114</v>
      </c>
      <c r="T446" s="55">
        <v>24.15</v>
      </c>
      <c r="U446" s="55">
        <v>24.14</v>
      </c>
      <c r="V446" s="55">
        <v>35.226576543656229</v>
      </c>
      <c r="W446" s="55">
        <v>30.4</v>
      </c>
      <c r="X446" s="55">
        <v>30.3</v>
      </c>
      <c r="Y446" s="55">
        <v>19.441494678398374</v>
      </c>
      <c r="Z446" s="55">
        <v>25.74</v>
      </c>
      <c r="AA446" s="55">
        <v>26.1</v>
      </c>
      <c r="AB446" s="54">
        <v>31.826002842319614</v>
      </c>
      <c r="AC446" s="54">
        <v>35.453279535899256</v>
      </c>
      <c r="AD446" s="54">
        <v>34.168480193856126</v>
      </c>
      <c r="AE446" s="53">
        <f t="shared" si="72"/>
        <v>33.815920857358329</v>
      </c>
      <c r="AF446" s="53">
        <f t="shared" si="73"/>
        <v>50.928162502651126</v>
      </c>
      <c r="AG446" s="53">
        <f t="shared" si="74"/>
        <v>31.551300934844566</v>
      </c>
      <c r="AH446" s="53">
        <f t="shared" si="75"/>
        <v>37.527826288053085</v>
      </c>
      <c r="AI446" s="51">
        <v>274</v>
      </c>
      <c r="AJ446" s="52">
        <f t="shared" si="63"/>
        <v>273</v>
      </c>
      <c r="AK446" s="51"/>
      <c r="AL446" s="51">
        <v>273</v>
      </c>
      <c r="AM446" s="50"/>
    </row>
    <row r="447" spans="1:39" s="49" customFormat="1" hidden="1">
      <c r="A447" s="57" t="s">
        <v>4630</v>
      </c>
      <c r="B447" s="77"/>
      <c r="C447" s="56" t="s">
        <v>4629</v>
      </c>
      <c r="D447" s="55">
        <v>74.599999999999994</v>
      </c>
      <c r="E447" s="55">
        <v>69.154200000000003</v>
      </c>
      <c r="F447" s="55">
        <v>67.010419799999994</v>
      </c>
      <c r="G447" s="55">
        <v>10.52</v>
      </c>
      <c r="H447" s="55">
        <v>9.6468399999999992</v>
      </c>
      <c r="I447" s="55">
        <v>9.9844793999999979</v>
      </c>
      <c r="J447" s="55">
        <v>114.16</v>
      </c>
      <c r="K447" s="55">
        <v>109.82191999999999</v>
      </c>
      <c r="L447" s="55">
        <v>110.81031727999998</v>
      </c>
      <c r="M447" s="55">
        <v>8.75</v>
      </c>
      <c r="N447" s="55">
        <v>8.2774999999999999</v>
      </c>
      <c r="O447" s="55">
        <v>8.3519974999999995</v>
      </c>
      <c r="P447" s="55">
        <v>17.538804347826087</v>
      </c>
      <c r="Q447" s="55">
        <v>50.45</v>
      </c>
      <c r="R447" s="55">
        <v>51.55</v>
      </c>
      <c r="S447" s="55">
        <v>128.69928402832414</v>
      </c>
      <c r="T447" s="55">
        <v>65.7</v>
      </c>
      <c r="U447" s="55">
        <v>65.58</v>
      </c>
      <c r="V447" s="55">
        <v>35.226576543656229</v>
      </c>
      <c r="W447" s="55">
        <v>30.4</v>
      </c>
      <c r="X447" s="55">
        <v>30.3</v>
      </c>
      <c r="Y447" s="55">
        <v>19.441494678398374</v>
      </c>
      <c r="Z447" s="55">
        <v>25.74</v>
      </c>
      <c r="AA447" s="55">
        <v>26.1</v>
      </c>
      <c r="AB447" s="54">
        <v>72.560820274756651</v>
      </c>
      <c r="AC447" s="54">
        <v>66.824613333333332</v>
      </c>
      <c r="AD447" s="54">
        <v>67.162277279999984</v>
      </c>
      <c r="AE447" s="53">
        <f t="shared" si="72"/>
        <v>68.849236962696651</v>
      </c>
      <c r="AF447" s="53">
        <f t="shared" si="73"/>
        <v>111.59741242666666</v>
      </c>
      <c r="AG447" s="53">
        <f t="shared" si="74"/>
        <v>70.254873266666664</v>
      </c>
      <c r="AH447" s="53">
        <f t="shared" si="75"/>
        <v>79.88768990468165</v>
      </c>
      <c r="AI447" s="51">
        <v>584</v>
      </c>
      <c r="AJ447" s="52">
        <f t="shared" si="63"/>
        <v>582</v>
      </c>
      <c r="AK447" s="51"/>
      <c r="AL447" s="51">
        <v>582</v>
      </c>
      <c r="AM447" s="50"/>
    </row>
    <row r="448" spans="1:39" s="49" customFormat="1" hidden="1">
      <c r="A448" s="57" t="s">
        <v>4628</v>
      </c>
      <c r="B448" s="77"/>
      <c r="C448" s="56" t="s">
        <v>4627</v>
      </c>
      <c r="D448" s="55">
        <v>72.81</v>
      </c>
      <c r="E448" s="55">
        <v>66.766770000000008</v>
      </c>
      <c r="F448" s="55">
        <v>68.235638940000015</v>
      </c>
      <c r="G448" s="55">
        <v>8.6169077606401991</v>
      </c>
      <c r="H448" s="55">
        <v>7.8586198777038616</v>
      </c>
      <c r="I448" s="55">
        <v>7.6778716205166724</v>
      </c>
      <c r="J448" s="55">
        <v>110.6</v>
      </c>
      <c r="K448" s="55">
        <v>111.15299999999998</v>
      </c>
      <c r="L448" s="55">
        <v>105.81765599999997</v>
      </c>
      <c r="M448" s="55">
        <v>8.3699999999999992</v>
      </c>
      <c r="N448" s="55">
        <v>8.4118499999999976</v>
      </c>
      <c r="O448" s="55">
        <v>8.058552299999997</v>
      </c>
      <c r="P448" s="55">
        <v>20.955213270142181</v>
      </c>
      <c r="Q448" s="55">
        <v>62.65</v>
      </c>
      <c r="R448" s="55">
        <v>63.89</v>
      </c>
      <c r="S448" s="55">
        <v>168.59826047904193</v>
      </c>
      <c r="T448" s="55">
        <v>91.95</v>
      </c>
      <c r="U448" s="55">
        <v>92.13000000000001</v>
      </c>
      <c r="V448" s="55">
        <v>35.226576543656229</v>
      </c>
      <c r="W448" s="55">
        <v>30.4</v>
      </c>
      <c r="X448" s="55">
        <v>30.3</v>
      </c>
      <c r="Y448" s="55">
        <v>19.441494678398374</v>
      </c>
      <c r="Z448" s="55">
        <v>25.74</v>
      </c>
      <c r="AA448" s="55">
        <v>26.1</v>
      </c>
      <c r="AB448" s="54">
        <v>57.053565224802384</v>
      </c>
      <c r="AC448" s="54">
        <v>54.201626666666641</v>
      </c>
      <c r="AD448" s="54">
        <v>47.944855999999973</v>
      </c>
      <c r="AE448" s="53">
        <f t="shared" si="72"/>
        <v>53.066682630489673</v>
      </c>
      <c r="AF448" s="53">
        <f t="shared" si="73"/>
        <v>109.19021866666667</v>
      </c>
      <c r="AG448" s="53">
        <f t="shared" si="74"/>
        <v>69.270802979999999</v>
      </c>
      <c r="AH448" s="53">
        <f t="shared" si="75"/>
        <v>71.148596726911506</v>
      </c>
      <c r="AI448" s="51">
        <v>520</v>
      </c>
      <c r="AJ448" s="52">
        <f t="shared" si="63"/>
        <v>518</v>
      </c>
      <c r="AK448" s="51"/>
      <c r="AL448" s="51">
        <v>518</v>
      </c>
      <c r="AM448" s="50"/>
    </row>
    <row r="449" spans="1:39" s="49" customFormat="1" hidden="1">
      <c r="A449" s="57" t="s">
        <v>4626</v>
      </c>
      <c r="B449" s="77"/>
      <c r="C449" s="56" t="s">
        <v>4625</v>
      </c>
      <c r="D449" s="55">
        <v>61.449991728488406</v>
      </c>
      <c r="E449" s="55">
        <v>61.142741769845962</v>
      </c>
      <c r="F449" s="55">
        <v>61.815311929314262</v>
      </c>
      <c r="G449" s="55">
        <v>7.18</v>
      </c>
      <c r="H449" s="55">
        <v>7.1082000000000001</v>
      </c>
      <c r="I449" s="55">
        <v>6.4826784000000002</v>
      </c>
      <c r="J449" s="55">
        <v>65.239999999999995</v>
      </c>
      <c r="K449" s="55">
        <v>67.392919999999989</v>
      </c>
      <c r="L449" s="55">
        <v>65.034167799999992</v>
      </c>
      <c r="M449" s="55">
        <v>4.66</v>
      </c>
      <c r="N449" s="55">
        <v>4.9302799999999998</v>
      </c>
      <c r="O449" s="55">
        <v>4.7725110399999995</v>
      </c>
      <c r="P449" s="55">
        <v>10.526486486486485</v>
      </c>
      <c r="Q449" s="55">
        <v>25.78</v>
      </c>
      <c r="R449" s="55">
        <v>26.6</v>
      </c>
      <c r="S449" s="55">
        <v>71.55641940085593</v>
      </c>
      <c r="T449" s="55">
        <v>39.619999999999997</v>
      </c>
      <c r="U449" s="55">
        <v>39.35</v>
      </c>
      <c r="V449" s="55">
        <v>35.226576543656229</v>
      </c>
      <c r="W449" s="55">
        <v>30.4</v>
      </c>
      <c r="X449" s="55">
        <v>30.3</v>
      </c>
      <c r="Y449" s="55">
        <v>19.441494678398374</v>
      </c>
      <c r="Z449" s="55">
        <v>25.74</v>
      </c>
      <c r="AA449" s="55">
        <v>26.1</v>
      </c>
      <c r="AB449" s="54">
        <v>41.746988947480503</v>
      </c>
      <c r="AC449" s="54">
        <v>43.345842666666655</v>
      </c>
      <c r="AD449" s="54">
        <v>40.593967799999987</v>
      </c>
      <c r="AE449" s="53">
        <f t="shared" si="72"/>
        <v>41.895599804715715</v>
      </c>
      <c r="AF449" s="53">
        <f t="shared" si="73"/>
        <v>65.889029266666668</v>
      </c>
      <c r="AG449" s="53">
        <f t="shared" si="74"/>
        <v>61.469348475882875</v>
      </c>
      <c r="AH449" s="53">
        <f t="shared" si="75"/>
        <v>52.787394337995245</v>
      </c>
      <c r="AI449" s="51">
        <v>386</v>
      </c>
      <c r="AJ449" s="52">
        <f t="shared" si="63"/>
        <v>384</v>
      </c>
      <c r="AK449" s="51"/>
      <c r="AL449" s="51">
        <v>384</v>
      </c>
      <c r="AM449" s="50"/>
    </row>
    <row r="450" spans="1:39" s="49" customFormat="1" hidden="1">
      <c r="A450" s="57" t="s">
        <v>4624</v>
      </c>
      <c r="B450" s="77"/>
      <c r="C450" s="56" t="s">
        <v>4623</v>
      </c>
      <c r="D450" s="55">
        <v>88.92</v>
      </c>
      <c r="E450" s="55">
        <v>87.186060000000012</v>
      </c>
      <c r="F450" s="55">
        <v>89.452897560000011</v>
      </c>
      <c r="G450" s="55">
        <v>12.11</v>
      </c>
      <c r="H450" s="55">
        <v>11.92835</v>
      </c>
      <c r="I450" s="55">
        <v>11.653997949999999</v>
      </c>
      <c r="J450" s="55">
        <v>108.85</v>
      </c>
      <c r="K450" s="55">
        <v>109.2854</v>
      </c>
      <c r="L450" s="55">
        <v>107.09969199999999</v>
      </c>
      <c r="M450" s="55">
        <v>8.1300000000000008</v>
      </c>
      <c r="N450" s="55">
        <v>8.2844700000000007</v>
      </c>
      <c r="O450" s="55">
        <v>8.1187806000000009</v>
      </c>
      <c r="P450" s="55">
        <v>24.02292682926829</v>
      </c>
      <c r="Q450" s="55">
        <v>32.020000000000003</v>
      </c>
      <c r="R450" s="55">
        <v>32.950000000000003</v>
      </c>
      <c r="S450" s="55">
        <v>81.394566037735842</v>
      </c>
      <c r="T450" s="55">
        <v>46.22</v>
      </c>
      <c r="U450" s="55">
        <v>45.95</v>
      </c>
      <c r="V450" s="55">
        <v>35.226576543656229</v>
      </c>
      <c r="W450" s="55">
        <v>30.4</v>
      </c>
      <c r="X450" s="55">
        <v>30.3</v>
      </c>
      <c r="Y450" s="55">
        <v>19.441494678398374</v>
      </c>
      <c r="Z450" s="55">
        <v>25.74</v>
      </c>
      <c r="AA450" s="55">
        <v>26.1</v>
      </c>
      <c r="AB450" s="54">
        <v>76.467633423639214</v>
      </c>
      <c r="AC450" s="54">
        <v>80.443922666666666</v>
      </c>
      <c r="AD450" s="54">
        <v>77.797291999999985</v>
      </c>
      <c r="AE450" s="53">
        <f t="shared" si="72"/>
        <v>78.236282696768612</v>
      </c>
      <c r="AF450" s="53">
        <f t="shared" si="73"/>
        <v>108.41169733333334</v>
      </c>
      <c r="AG450" s="53">
        <f t="shared" si="74"/>
        <v>88.519652520000008</v>
      </c>
      <c r="AH450" s="53">
        <f t="shared" si="75"/>
        <v>88.350978811717653</v>
      </c>
      <c r="AI450" s="51">
        <v>645</v>
      </c>
      <c r="AJ450" s="52">
        <f t="shared" si="63"/>
        <v>644</v>
      </c>
      <c r="AK450" s="51"/>
      <c r="AL450" s="51">
        <v>644</v>
      </c>
      <c r="AM450" s="50"/>
    </row>
    <row r="451" spans="1:39" s="49" customFormat="1" hidden="1">
      <c r="A451" s="57" t="s">
        <v>4622</v>
      </c>
      <c r="B451" s="77"/>
      <c r="C451" s="56" t="s">
        <v>4621</v>
      </c>
      <c r="D451" s="55">
        <v>201.41</v>
      </c>
      <c r="E451" s="55">
        <v>186.30425</v>
      </c>
      <c r="F451" s="55">
        <v>173.26295249999998</v>
      </c>
      <c r="G451" s="55">
        <v>30.908973112160002</v>
      </c>
      <c r="H451" s="55">
        <v>30.136248784356003</v>
      </c>
      <c r="I451" s="55">
        <v>28.086983867019793</v>
      </c>
      <c r="J451" s="55">
        <v>220.28</v>
      </c>
      <c r="K451" s="55">
        <v>231.95483999999999</v>
      </c>
      <c r="L451" s="55">
        <v>216.18191087999998</v>
      </c>
      <c r="M451" s="55">
        <v>16.53</v>
      </c>
      <c r="N451" s="55">
        <v>17.439150000000001</v>
      </c>
      <c r="O451" s="55">
        <v>16.305605250000003</v>
      </c>
      <c r="P451" s="55">
        <v>27.1</v>
      </c>
      <c r="Q451" s="55">
        <v>49.33</v>
      </c>
      <c r="R451" s="55">
        <v>51.1</v>
      </c>
      <c r="S451" s="55">
        <v>150.35302216252518</v>
      </c>
      <c r="T451" s="55">
        <v>88.67</v>
      </c>
      <c r="U451" s="55">
        <v>88.06</v>
      </c>
      <c r="V451" s="55">
        <v>35.226576543656229</v>
      </c>
      <c r="W451" s="55">
        <v>30.4</v>
      </c>
      <c r="X451" s="55">
        <v>30.3</v>
      </c>
      <c r="Y451" s="55">
        <v>19.441494678398374</v>
      </c>
      <c r="Z451" s="55">
        <v>25.74</v>
      </c>
      <c r="AA451" s="55">
        <v>26.1</v>
      </c>
      <c r="AB451" s="54">
        <v>168.57696393884095</v>
      </c>
      <c r="AC451" s="54">
        <v>181.52820266666666</v>
      </c>
      <c r="AD451" s="54">
        <v>164.89263087999998</v>
      </c>
      <c r="AE451" s="53">
        <f t="shared" si="72"/>
        <v>171.66593249516919</v>
      </c>
      <c r="AF451" s="53">
        <f t="shared" si="73"/>
        <v>222.80558362666662</v>
      </c>
      <c r="AG451" s="53">
        <f t="shared" si="74"/>
        <v>186.99240083333333</v>
      </c>
      <c r="AH451" s="53">
        <f t="shared" si="75"/>
        <v>188.2824623625846</v>
      </c>
      <c r="AI451" s="51">
        <v>1375</v>
      </c>
      <c r="AJ451" s="52">
        <f t="shared" si="63"/>
        <v>1371</v>
      </c>
      <c r="AK451" s="51"/>
      <c r="AL451" s="51">
        <v>1371</v>
      </c>
      <c r="AM451" s="50"/>
    </row>
    <row r="452" spans="1:39" s="49" customFormat="1" hidden="1">
      <c r="A452" s="57" t="s">
        <v>4620</v>
      </c>
      <c r="B452" s="77"/>
      <c r="C452" s="56" t="s">
        <v>4619</v>
      </c>
      <c r="D452" s="55">
        <v>59.85</v>
      </c>
      <c r="E452" s="55">
        <v>56.797649999999997</v>
      </c>
      <c r="F452" s="55">
        <v>57.08163824999999</v>
      </c>
      <c r="G452" s="55">
        <v>8.99</v>
      </c>
      <c r="H452" s="55">
        <v>8.9001000000000001</v>
      </c>
      <c r="I452" s="55">
        <v>8.3927943000000003</v>
      </c>
      <c r="J452" s="55">
        <v>79.19</v>
      </c>
      <c r="K452" s="55">
        <v>82.991119999999995</v>
      </c>
      <c r="L452" s="55">
        <v>85.480853600000003</v>
      </c>
      <c r="M452" s="55">
        <v>5.86</v>
      </c>
      <c r="N452" s="55">
        <v>6.2584800000000005</v>
      </c>
      <c r="O452" s="55">
        <v>6.4212004800000004</v>
      </c>
      <c r="P452" s="55">
        <v>11.511525423728813</v>
      </c>
      <c r="Q452" s="55">
        <v>20.65</v>
      </c>
      <c r="R452" s="55">
        <v>21.39</v>
      </c>
      <c r="S452" s="55">
        <v>63.626788553259132</v>
      </c>
      <c r="T452" s="55">
        <v>36.97</v>
      </c>
      <c r="U452" s="55">
        <v>36.729999999999997</v>
      </c>
      <c r="V452" s="55">
        <v>35.226576543656229</v>
      </c>
      <c r="W452" s="55">
        <v>30.4</v>
      </c>
      <c r="X452" s="55">
        <v>30.3</v>
      </c>
      <c r="Y452" s="55">
        <v>19.441494678398374</v>
      </c>
      <c r="Z452" s="55">
        <v>25.74</v>
      </c>
      <c r="AA452" s="55">
        <v>26.1</v>
      </c>
      <c r="AB452" s="54">
        <v>57.289846632866748</v>
      </c>
      <c r="AC452" s="54">
        <v>61.932882666666664</v>
      </c>
      <c r="AD452" s="54">
        <v>64.057253599999996</v>
      </c>
      <c r="AE452" s="53">
        <f t="shared" si="72"/>
        <v>61.093327633177815</v>
      </c>
      <c r="AF452" s="53">
        <f t="shared" si="73"/>
        <v>82.553991199999999</v>
      </c>
      <c r="AG452" s="53">
        <f t="shared" si="74"/>
        <v>57.909762749999999</v>
      </c>
      <c r="AH452" s="53">
        <f t="shared" si="75"/>
        <v>65.662602304088907</v>
      </c>
      <c r="AI452" s="51">
        <v>480</v>
      </c>
      <c r="AJ452" s="52">
        <f t="shared" si="63"/>
        <v>478</v>
      </c>
      <c r="AK452" s="51"/>
      <c r="AL452" s="51">
        <v>478</v>
      </c>
      <c r="AM452" s="50"/>
    </row>
    <row r="453" spans="1:39" s="49" customFormat="1" hidden="1">
      <c r="A453" s="57" t="s">
        <v>4618</v>
      </c>
      <c r="B453" s="77"/>
      <c r="C453" s="56" t="s">
        <v>4617</v>
      </c>
      <c r="D453" s="55">
        <v>77.14</v>
      </c>
      <c r="E453" s="55">
        <v>72.820160000000001</v>
      </c>
      <c r="F453" s="55">
        <v>74.276563199999998</v>
      </c>
      <c r="G453" s="55">
        <v>9.5163522965265859</v>
      </c>
      <c r="H453" s="55">
        <v>8.7550441128044589</v>
      </c>
      <c r="I453" s="55">
        <v>8.1859662454721693</v>
      </c>
      <c r="J453" s="55">
        <v>78.27</v>
      </c>
      <c r="K453" s="55">
        <v>81.792149999999992</v>
      </c>
      <c r="L453" s="55">
        <v>79.338385499999987</v>
      </c>
      <c r="M453" s="55">
        <v>5.82</v>
      </c>
      <c r="N453" s="55">
        <v>6.1633800000000001</v>
      </c>
      <c r="O453" s="55">
        <v>5.9784785999999999</v>
      </c>
      <c r="P453" s="55">
        <v>23.510948275862066</v>
      </c>
      <c r="Q453" s="55">
        <v>62.34</v>
      </c>
      <c r="R453" s="55">
        <v>63.94</v>
      </c>
      <c r="S453" s="55">
        <v>115.69977212971079</v>
      </c>
      <c r="T453" s="55">
        <v>54.76</v>
      </c>
      <c r="U453" s="55">
        <v>54.040000000000006</v>
      </c>
      <c r="V453" s="55">
        <v>35.226576543656229</v>
      </c>
      <c r="W453" s="55">
        <v>30.4</v>
      </c>
      <c r="X453" s="55">
        <v>30.3</v>
      </c>
      <c r="Y453" s="55">
        <v>19.441494678398374</v>
      </c>
      <c r="Z453" s="55">
        <v>25.74</v>
      </c>
      <c r="AA453" s="55">
        <v>26.1</v>
      </c>
      <c r="AB453" s="54">
        <v>37.235510357263003</v>
      </c>
      <c r="AC453" s="54">
        <v>37.730037999999993</v>
      </c>
      <c r="AD453" s="54">
        <v>34.700705499999984</v>
      </c>
      <c r="AE453" s="53">
        <f t="shared" si="72"/>
        <v>36.555417952420989</v>
      </c>
      <c r="AF453" s="53">
        <f t="shared" si="73"/>
        <v>79.800178499999987</v>
      </c>
      <c r="AG453" s="53">
        <f t="shared" si="74"/>
        <v>74.745574399999995</v>
      </c>
      <c r="AH453" s="53">
        <f t="shared" si="75"/>
        <v>56.914147201210497</v>
      </c>
      <c r="AI453" s="51">
        <v>416</v>
      </c>
      <c r="AJ453" s="52">
        <f t="shared" si="63"/>
        <v>415</v>
      </c>
      <c r="AK453" s="51"/>
      <c r="AL453" s="51">
        <v>415</v>
      </c>
      <c r="AM453" s="50"/>
    </row>
    <row r="454" spans="1:39" s="49" customFormat="1" hidden="1">
      <c r="A454" s="57" t="s">
        <v>4616</v>
      </c>
      <c r="B454" s="77"/>
      <c r="C454" s="56" t="s">
        <v>4615</v>
      </c>
      <c r="D454" s="55">
        <v>56.38</v>
      </c>
      <c r="E454" s="55">
        <v>53.448239999999998</v>
      </c>
      <c r="F454" s="55">
        <v>49.974104400000002</v>
      </c>
      <c r="G454" s="55">
        <v>6.75</v>
      </c>
      <c r="H454" s="55">
        <v>6.2437500000000004</v>
      </c>
      <c r="I454" s="55">
        <v>5.6630812500000003</v>
      </c>
      <c r="J454" s="55">
        <v>75.66</v>
      </c>
      <c r="K454" s="55">
        <v>78.837720000000004</v>
      </c>
      <c r="L454" s="55">
        <v>71.74232520000001</v>
      </c>
      <c r="M454" s="55">
        <v>5.57</v>
      </c>
      <c r="N454" s="55">
        <v>5.9320500000000003</v>
      </c>
      <c r="O454" s="55">
        <v>5.4574860000000003</v>
      </c>
      <c r="P454" s="55">
        <v>23.820789436951358</v>
      </c>
      <c r="Q454" s="55">
        <v>28.69</v>
      </c>
      <c r="R454" s="55">
        <v>29.53</v>
      </c>
      <c r="S454" s="55">
        <v>127.52953180212015</v>
      </c>
      <c r="T454" s="55">
        <v>34.842225865904666</v>
      </c>
      <c r="U454" s="55">
        <v>34.489999999999995</v>
      </c>
      <c r="V454" s="55">
        <v>35.226576543656229</v>
      </c>
      <c r="W454" s="55">
        <v>30.4</v>
      </c>
      <c r="X454" s="55">
        <v>30.3</v>
      </c>
      <c r="Y454" s="55">
        <v>19.441494678398374</v>
      </c>
      <c r="Z454" s="55">
        <v>25.74</v>
      </c>
      <c r="AA454" s="55">
        <v>26.1</v>
      </c>
      <c r="AB454" s="54">
        <v>31.413472315991463</v>
      </c>
      <c r="AC454" s="54">
        <v>55.250854749488191</v>
      </c>
      <c r="AD454" s="54">
        <v>47.809685200000011</v>
      </c>
      <c r="AE454" s="53">
        <f t="shared" si="72"/>
        <v>44.824670755159893</v>
      </c>
      <c r="AF454" s="53">
        <f t="shared" si="73"/>
        <v>75.413348400000004</v>
      </c>
      <c r="AG454" s="53">
        <f t="shared" si="74"/>
        <v>53.267448133333325</v>
      </c>
      <c r="AH454" s="53">
        <f t="shared" si="75"/>
        <v>54.582534510913277</v>
      </c>
      <c r="AI454" s="51">
        <v>399</v>
      </c>
      <c r="AJ454" s="52">
        <f t="shared" ref="AJ454:AJ517" si="76">AK454+AL454+AM454</f>
        <v>398</v>
      </c>
      <c r="AK454" s="51"/>
      <c r="AL454" s="51">
        <v>398</v>
      </c>
      <c r="AM454" s="50"/>
    </row>
    <row r="455" spans="1:39" s="49" customFormat="1" hidden="1">
      <c r="A455" s="57" t="s">
        <v>4614</v>
      </c>
      <c r="B455" s="77"/>
      <c r="C455" s="56" t="s">
        <v>4613</v>
      </c>
      <c r="D455" s="55">
        <v>33.64</v>
      </c>
      <c r="E455" s="55">
        <v>26.794666452042865</v>
      </c>
      <c r="F455" s="55">
        <v>35.680938800000007</v>
      </c>
      <c r="G455" s="55">
        <v>2.92</v>
      </c>
      <c r="H455" s="55">
        <v>2.5982842170587097</v>
      </c>
      <c r="I455" s="55">
        <v>2.9039473</v>
      </c>
      <c r="J455" s="55">
        <v>59.57</v>
      </c>
      <c r="K455" s="55">
        <v>64.390349971939031</v>
      </c>
      <c r="L455" s="55">
        <v>65.662521749999996</v>
      </c>
      <c r="M455" s="55">
        <v>4.51</v>
      </c>
      <c r="N455" s="55">
        <v>4.9127097275894087</v>
      </c>
      <c r="O455" s="55">
        <v>4.9571304199999995</v>
      </c>
      <c r="P455" s="55">
        <v>16.362087696335077</v>
      </c>
      <c r="Q455" s="55">
        <v>40.25</v>
      </c>
      <c r="R455" s="55">
        <v>42.15</v>
      </c>
      <c r="S455" s="55">
        <v>92.304372881355917</v>
      </c>
      <c r="T455" s="55">
        <v>54.38</v>
      </c>
      <c r="U455" s="55">
        <v>53.300000000000004</v>
      </c>
      <c r="V455" s="55">
        <v>35.226576543656229</v>
      </c>
      <c r="W455" s="55">
        <v>30.4</v>
      </c>
      <c r="X455" s="55">
        <v>30.3</v>
      </c>
      <c r="Y455" s="55">
        <v>19.441494678398374</v>
      </c>
      <c r="Z455" s="55">
        <v>25.74</v>
      </c>
      <c r="AA455" s="55">
        <v>26.1</v>
      </c>
      <c r="AB455" s="54">
        <v>27.957795882470084</v>
      </c>
      <c r="AC455" s="54">
        <v>29.412467305272365</v>
      </c>
      <c r="AD455" s="54">
        <v>30.085521749999998</v>
      </c>
      <c r="AE455" s="53">
        <f t="shared" si="72"/>
        <v>29.151928312580811</v>
      </c>
      <c r="AF455" s="53">
        <f t="shared" si="73"/>
        <v>63.207623907313007</v>
      </c>
      <c r="AG455" s="53">
        <f t="shared" si="74"/>
        <v>32.038535084014292</v>
      </c>
      <c r="AH455" s="53">
        <f t="shared" si="75"/>
        <v>38.387503904122227</v>
      </c>
      <c r="AI455" s="51">
        <v>280</v>
      </c>
      <c r="AJ455" s="52">
        <f t="shared" si="76"/>
        <v>280</v>
      </c>
      <c r="AK455" s="51"/>
      <c r="AL455" s="51">
        <v>280</v>
      </c>
      <c r="AM455" s="50"/>
    </row>
    <row r="456" spans="1:39" s="49" customFormat="1">
      <c r="A456" s="57"/>
      <c r="B456" s="77" t="s">
        <v>4612</v>
      </c>
      <c r="C456" s="58" t="s">
        <v>4372</v>
      </c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4"/>
      <c r="AC456" s="54"/>
      <c r="AD456" s="54"/>
      <c r="AE456" s="53">
        <f>SUM(AE457:AE458)</f>
        <v>91.248742685307917</v>
      </c>
      <c r="AF456" s="53">
        <f>SUM(AF457:AF458)</f>
        <v>138.41969902632385</v>
      </c>
      <c r="AG456" s="53">
        <f>SUM(AG457:AG458)</f>
        <v>99.381503348504253</v>
      </c>
      <c r="AH456" s="53">
        <f>SUM(AH457:AH458)</f>
        <v>105.07467193636097</v>
      </c>
      <c r="AI456" s="51">
        <f>SUM(AI457:AI458)</f>
        <v>767</v>
      </c>
      <c r="AJ456" s="52">
        <f t="shared" si="76"/>
        <v>1005</v>
      </c>
      <c r="AK456" s="51">
        <v>240</v>
      </c>
      <c r="AL456" s="51">
        <f>SUM(AL457:AL458)</f>
        <v>765</v>
      </c>
      <c r="AM456" s="50"/>
    </row>
    <row r="457" spans="1:39" s="49" customFormat="1" hidden="1">
      <c r="A457" s="57" t="s">
        <v>4611</v>
      </c>
      <c r="B457" s="77"/>
      <c r="C457" s="56" t="s">
        <v>4610</v>
      </c>
      <c r="D457" s="55">
        <v>58.52</v>
      </c>
      <c r="E457" s="55">
        <v>57.89</v>
      </c>
      <c r="F457" s="55">
        <v>56.3</v>
      </c>
      <c r="G457" s="55">
        <v>7.28</v>
      </c>
      <c r="H457" s="55">
        <v>7.19</v>
      </c>
      <c r="I457" s="55">
        <v>6.72</v>
      </c>
      <c r="J457" s="55">
        <v>95.15</v>
      </c>
      <c r="K457" s="55">
        <v>92.15</v>
      </c>
      <c r="L457" s="55">
        <v>90.05</v>
      </c>
      <c r="M457" s="55">
        <v>7.043409702200722</v>
      </c>
      <c r="N457" s="55">
        <v>6.928064</v>
      </c>
      <c r="O457" s="55">
        <v>6.7949999999999999</v>
      </c>
      <c r="P457" s="55">
        <v>40.406557377049175</v>
      </c>
      <c r="Q457" s="55">
        <v>47.180700000000002</v>
      </c>
      <c r="R457" s="55">
        <v>50.116900000000001</v>
      </c>
      <c r="S457" s="55">
        <v>63.314984709480115</v>
      </c>
      <c r="T457" s="55">
        <v>49.779299999999992</v>
      </c>
      <c r="U457" s="55">
        <v>47.653099999999995</v>
      </c>
      <c r="V457" s="55">
        <v>29.732253304948021</v>
      </c>
      <c r="W457" s="55">
        <v>26.74</v>
      </c>
      <c r="X457" s="55">
        <v>28.2</v>
      </c>
      <c r="Y457" s="55">
        <v>18.204548677601885</v>
      </c>
      <c r="Z457" s="55">
        <v>20.6</v>
      </c>
      <c r="AA457" s="55">
        <v>21.9</v>
      </c>
      <c r="AB457" s="54">
        <v>63.763350396257451</v>
      </c>
      <c r="AC457" s="54">
        <v>61.655793360000004</v>
      </c>
      <c r="AD457" s="54">
        <v>57.291340400000003</v>
      </c>
      <c r="AE457" s="53">
        <f>(J457-(P457*V457+S457*Y457)/75+K457-(Q457*W457+T457*Z457)/75+L457-(R457*X457+U457*AA457)/75)/3</f>
        <v>60.903494718752484</v>
      </c>
      <c r="AF457" s="53">
        <f>(J457+K457+L457)/3</f>
        <v>92.45</v>
      </c>
      <c r="AG457" s="53">
        <f>(D457+E457+F457)/3</f>
        <v>57.569999999999993</v>
      </c>
      <c r="AH457" s="53">
        <f>AE457*0.5+AF457*0.25+AG457*0.25</f>
        <v>67.956747359376237</v>
      </c>
      <c r="AI457" s="51">
        <v>496</v>
      </c>
      <c r="AJ457" s="52">
        <f t="shared" si="76"/>
        <v>495</v>
      </c>
      <c r="AK457" s="51"/>
      <c r="AL457" s="51">
        <v>495</v>
      </c>
      <c r="AM457" s="50"/>
    </row>
    <row r="458" spans="1:39" s="49" customFormat="1" hidden="1">
      <c r="A458" s="57" t="s">
        <v>4609</v>
      </c>
      <c r="B458" s="77"/>
      <c r="C458" s="56" t="s">
        <v>4608</v>
      </c>
      <c r="D458" s="55">
        <v>44.420156509791177</v>
      </c>
      <c r="E458" s="55">
        <v>39.835346378654805</v>
      </c>
      <c r="F458" s="55">
        <v>41.179007157066756</v>
      </c>
      <c r="G458" s="55">
        <v>4.7440856810705174</v>
      </c>
      <c r="H458" s="55">
        <v>4.8455208867684956</v>
      </c>
      <c r="I458" s="55">
        <v>4.7232383060260918</v>
      </c>
      <c r="J458" s="55">
        <v>48.642584817934519</v>
      </c>
      <c r="K458" s="55">
        <v>45.097258005647532</v>
      </c>
      <c r="L458" s="55">
        <v>44.169254255389482</v>
      </c>
      <c r="M458" s="55">
        <v>4.086033170423959</v>
      </c>
      <c r="N458" s="55">
        <v>3.7928118493879097</v>
      </c>
      <c r="O458" s="55">
        <v>3.6946866056312557</v>
      </c>
      <c r="P458" s="55">
        <v>14.067793103448274</v>
      </c>
      <c r="Q458" s="55">
        <v>21.173200000000001</v>
      </c>
      <c r="R458" s="55">
        <v>23.024000000000001</v>
      </c>
      <c r="S458" s="55">
        <v>42.508312958435212</v>
      </c>
      <c r="T458" s="55">
        <v>26.816800000000001</v>
      </c>
      <c r="U458" s="55">
        <v>25.366</v>
      </c>
      <c r="V458" s="55">
        <v>29.732253304948021</v>
      </c>
      <c r="W458" s="55">
        <v>26.74</v>
      </c>
      <c r="X458" s="55">
        <v>28.2</v>
      </c>
      <c r="Y458" s="55">
        <v>18.204548677601885</v>
      </c>
      <c r="Z458" s="55">
        <v>20.6</v>
      </c>
      <c r="AA458" s="55">
        <v>21.9</v>
      </c>
      <c r="AB458" s="54">
        <v>32.747760278629272</v>
      </c>
      <c r="AC458" s="54">
        <v>30.182625365647532</v>
      </c>
      <c r="AD458" s="54">
        <v>28.105358255389483</v>
      </c>
      <c r="AE458" s="53">
        <f>(J458-(P458*V458+S458*Y458)/75+K458-(Q458*W458+T458*Z458)/75+L458-(R458*X458+U458*AA458)/75)/3</f>
        <v>30.34524796655543</v>
      </c>
      <c r="AF458" s="53">
        <f>(J458+K458+L458)/3</f>
        <v>45.969699026323845</v>
      </c>
      <c r="AG458" s="53">
        <f>(D458+E458+F458)/3</f>
        <v>41.811503348504253</v>
      </c>
      <c r="AH458" s="53">
        <f>AE458*0.5+AF458*0.25+AG458*0.25</f>
        <v>37.117924576984741</v>
      </c>
      <c r="AI458" s="51">
        <v>271</v>
      </c>
      <c r="AJ458" s="52">
        <f t="shared" si="76"/>
        <v>270</v>
      </c>
      <c r="AK458" s="51"/>
      <c r="AL458" s="51">
        <v>270</v>
      </c>
      <c r="AM458" s="50"/>
    </row>
    <row r="459" spans="1:39" s="49" customFormat="1">
      <c r="A459" s="57"/>
      <c r="B459" s="77" t="s">
        <v>4607</v>
      </c>
      <c r="C459" s="58" t="s">
        <v>4372</v>
      </c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4"/>
      <c r="AC459" s="54"/>
      <c r="AD459" s="54"/>
      <c r="AE459" s="53">
        <f>SUM(AE460:AE482)</f>
        <v>820.35280094697282</v>
      </c>
      <c r="AF459" s="53">
        <f>SUM(AF460:AF482)</f>
        <v>1782.097178481974</v>
      </c>
      <c r="AG459" s="53">
        <f>SUM(AG460:AG482)</f>
        <v>1217.8168909925696</v>
      </c>
      <c r="AH459" s="53">
        <f>SUM(AH460:AH482)</f>
        <v>1160.1549178421224</v>
      </c>
      <c r="AI459" s="51">
        <f>SUM(AI460:AI482)</f>
        <v>8475</v>
      </c>
      <c r="AJ459" s="52">
        <f t="shared" si="76"/>
        <v>9434</v>
      </c>
      <c r="AK459" s="51">
        <v>982</v>
      </c>
      <c r="AL459" s="51">
        <f>SUM(AL460:AL482)</f>
        <v>8452</v>
      </c>
      <c r="AM459" s="50"/>
    </row>
    <row r="460" spans="1:39" s="49" customFormat="1" hidden="1">
      <c r="A460" s="57" t="s">
        <v>4606</v>
      </c>
      <c r="B460" s="77"/>
      <c r="C460" s="56" t="s">
        <v>4605</v>
      </c>
      <c r="D460" s="55">
        <v>65.989999999999995</v>
      </c>
      <c r="E460" s="55">
        <v>61.415700000000001</v>
      </c>
      <c r="F460" s="55">
        <v>59.959499999999998</v>
      </c>
      <c r="G460" s="55">
        <v>5.25</v>
      </c>
      <c r="H460" s="55">
        <v>5.2431749999999999</v>
      </c>
      <c r="I460" s="55">
        <v>5.1959864250000001</v>
      </c>
      <c r="J460" s="55">
        <v>102</v>
      </c>
      <c r="K460" s="55">
        <v>93.15</v>
      </c>
      <c r="L460" s="55">
        <v>91.956500000000005</v>
      </c>
      <c r="M460" s="55">
        <v>8.52</v>
      </c>
      <c r="N460" s="55">
        <v>6.8577059199999999</v>
      </c>
      <c r="O460" s="55">
        <v>6.7685557430399994</v>
      </c>
      <c r="P460" s="55">
        <v>55.203194827586209</v>
      </c>
      <c r="Q460" s="55">
        <v>55.02756058070451</v>
      </c>
      <c r="R460" s="55">
        <v>55.203381687821043</v>
      </c>
      <c r="S460" s="55">
        <v>102.46072460815047</v>
      </c>
      <c r="T460" s="55">
        <v>102.19369772751712</v>
      </c>
      <c r="U460" s="55">
        <v>102.46095718398952</v>
      </c>
      <c r="V460" s="55">
        <v>37.792368183977722</v>
      </c>
      <c r="W460" s="55">
        <v>34.270000000000003</v>
      </c>
      <c r="X460" s="55">
        <v>33.700000000000003</v>
      </c>
      <c r="Y460" s="55">
        <v>26.102482279202174</v>
      </c>
      <c r="Z460" s="55">
        <v>32.54</v>
      </c>
      <c r="AA460" s="55">
        <v>33.6</v>
      </c>
      <c r="AB460" s="54">
        <v>38.523483836607262</v>
      </c>
      <c r="AC460" s="54">
        <v>23.667634331278009</v>
      </c>
      <c r="AD460" s="54">
        <v>21.249271676511768</v>
      </c>
      <c r="AE460" s="53">
        <f t="shared" ref="AE460:AE482" si="77">(J460-(P460*V460+S460*Y460)/75+K460-(Q460*W460+T460*Z460)/75+L460-(R460*X460+U460*AA460)/75)/3</f>
        <v>27.813463281465676</v>
      </c>
      <c r="AF460" s="53">
        <f t="shared" ref="AF460:AF482" si="78">(J460+K460+L460)/3</f>
        <v>95.702166666666656</v>
      </c>
      <c r="AG460" s="53">
        <f t="shared" ref="AG460:AG482" si="79">(D460+E460+F460)/3</f>
        <v>62.45506666666666</v>
      </c>
      <c r="AH460" s="53">
        <f t="shared" ref="AH460:AH482" si="80">AE460*0.5+AF460*0.25+AG460*0.25</f>
        <v>53.446039974066167</v>
      </c>
      <c r="AI460" s="51">
        <v>390</v>
      </c>
      <c r="AJ460" s="52">
        <f t="shared" si="76"/>
        <v>389</v>
      </c>
      <c r="AK460" s="51"/>
      <c r="AL460" s="51">
        <v>389</v>
      </c>
      <c r="AM460" s="50"/>
    </row>
    <row r="461" spans="1:39" s="49" customFormat="1" hidden="1">
      <c r="A461" s="57" t="s">
        <v>4604</v>
      </c>
      <c r="B461" s="77"/>
      <c r="C461" s="56" t="s">
        <v>4603</v>
      </c>
      <c r="D461" s="55">
        <v>56.53</v>
      </c>
      <c r="E461" s="55">
        <v>50.630800000000001</v>
      </c>
      <c r="F461" s="55">
        <v>47.270499999999998</v>
      </c>
      <c r="G461" s="55">
        <v>7.01</v>
      </c>
      <c r="H461" s="55">
        <v>5.9273680845600492</v>
      </c>
      <c r="I461" s="55">
        <v>5.731764937769567</v>
      </c>
      <c r="J461" s="55">
        <v>82.96</v>
      </c>
      <c r="K461" s="55">
        <v>83.3</v>
      </c>
      <c r="L461" s="55">
        <v>82.093500000000006</v>
      </c>
      <c r="M461" s="55">
        <v>6.2415500000000002</v>
      </c>
      <c r="N461" s="55">
        <v>6.1451507774999996</v>
      </c>
      <c r="O461" s="55">
        <v>6.0591186666149994</v>
      </c>
      <c r="P461" s="55">
        <v>38.256479206899797</v>
      </c>
      <c r="Q461" s="55">
        <v>37.928830399458342</v>
      </c>
      <c r="R461" s="55">
        <v>38.257422673385911</v>
      </c>
      <c r="S461" s="55">
        <v>70.936156716977592</v>
      </c>
      <c r="T461" s="55">
        <v>70.437529777738092</v>
      </c>
      <c r="U461" s="55">
        <v>70.937333309556962</v>
      </c>
      <c r="V461" s="55">
        <v>37.792368183977722</v>
      </c>
      <c r="W461" s="55">
        <v>34.270000000000003</v>
      </c>
      <c r="X461" s="55">
        <v>33.700000000000003</v>
      </c>
      <c r="Y461" s="55">
        <v>26.102482279202174</v>
      </c>
      <c r="Z461" s="55">
        <v>32.54</v>
      </c>
      <c r="AA461" s="55">
        <v>33.6</v>
      </c>
      <c r="AB461" s="54">
        <v>38.994497049740509</v>
      </c>
      <c r="AC461" s="54">
        <v>35.408556843239531</v>
      </c>
      <c r="AD461" s="54">
        <v>33.123239422743751</v>
      </c>
      <c r="AE461" s="53">
        <f t="shared" si="77"/>
        <v>35.84209777190793</v>
      </c>
      <c r="AF461" s="53">
        <f t="shared" si="78"/>
        <v>82.784499999999994</v>
      </c>
      <c r="AG461" s="53">
        <f t="shared" si="79"/>
        <v>51.4771</v>
      </c>
      <c r="AH461" s="53">
        <f t="shared" si="80"/>
        <v>51.486448885953962</v>
      </c>
      <c r="AI461" s="51">
        <v>376</v>
      </c>
      <c r="AJ461" s="52">
        <f t="shared" si="76"/>
        <v>375</v>
      </c>
      <c r="AK461" s="51"/>
      <c r="AL461" s="51">
        <v>375</v>
      </c>
      <c r="AM461" s="50"/>
    </row>
    <row r="462" spans="1:39" s="49" customFormat="1" hidden="1">
      <c r="A462" s="57" t="s">
        <v>4602</v>
      </c>
      <c r="B462" s="77"/>
      <c r="C462" s="56" t="s">
        <v>4601</v>
      </c>
      <c r="D462" s="55">
        <v>35.75</v>
      </c>
      <c r="E462" s="55">
        <v>51.718644449780513</v>
      </c>
      <c r="F462" s="55">
        <v>48.609499999999997</v>
      </c>
      <c r="G462" s="55">
        <v>1.88</v>
      </c>
      <c r="H462" s="55">
        <v>5.2577520603225896</v>
      </c>
      <c r="I462" s="55">
        <v>4.9528024408238789</v>
      </c>
      <c r="J462" s="55">
        <v>78.39</v>
      </c>
      <c r="K462" s="55">
        <v>80.58</v>
      </c>
      <c r="L462" s="55">
        <v>79.397599999999997</v>
      </c>
      <c r="M462" s="55">
        <v>5.8987499999999997</v>
      </c>
      <c r="N462" s="55">
        <v>5.7643281754963969</v>
      </c>
      <c r="O462" s="55">
        <v>5.8279681111020647</v>
      </c>
      <c r="P462" s="55">
        <v>7.6629064417177908</v>
      </c>
      <c r="Q462" s="55">
        <v>9.9935338819343773</v>
      </c>
      <c r="R462" s="55">
        <v>7.8440844023625829</v>
      </c>
      <c r="S462" s="55">
        <v>110.0063618925831</v>
      </c>
      <c r="T462" s="55">
        <v>99.589567905968124</v>
      </c>
      <c r="U462" s="55">
        <v>110.36955119457248</v>
      </c>
      <c r="V462" s="55">
        <v>37.792368183977722</v>
      </c>
      <c r="W462" s="55">
        <v>34.270000000000003</v>
      </c>
      <c r="X462" s="55">
        <v>33.700000000000003</v>
      </c>
      <c r="Y462" s="55">
        <v>26.102482279202174</v>
      </c>
      <c r="Z462" s="55">
        <v>32.54</v>
      </c>
      <c r="AA462" s="55">
        <v>33.6</v>
      </c>
      <c r="AB462" s="54">
        <v>36.242820086594328</v>
      </c>
      <c r="AC462" s="54">
        <v>32.805027389412082</v>
      </c>
      <c r="AD462" s="54">
        <v>26.42743247336994</v>
      </c>
      <c r="AE462" s="53">
        <f t="shared" si="77"/>
        <v>31.825093316458776</v>
      </c>
      <c r="AF462" s="53">
        <f t="shared" si="78"/>
        <v>79.455866666666665</v>
      </c>
      <c r="AG462" s="53">
        <f t="shared" si="79"/>
        <v>45.359381483260165</v>
      </c>
      <c r="AH462" s="53">
        <f t="shared" si="80"/>
        <v>47.116358695711099</v>
      </c>
      <c r="AI462" s="51">
        <v>344</v>
      </c>
      <c r="AJ462" s="52">
        <f t="shared" si="76"/>
        <v>343</v>
      </c>
      <c r="AK462" s="51"/>
      <c r="AL462" s="51">
        <v>343</v>
      </c>
      <c r="AM462" s="50"/>
    </row>
    <row r="463" spans="1:39" s="49" customFormat="1" hidden="1">
      <c r="A463" s="57" t="s">
        <v>4600</v>
      </c>
      <c r="B463" s="77"/>
      <c r="C463" s="56" t="s">
        <v>4599</v>
      </c>
      <c r="D463" s="55">
        <v>56.9</v>
      </c>
      <c r="E463" s="55">
        <v>56.160299999999999</v>
      </c>
      <c r="F463" s="55">
        <v>56.6203</v>
      </c>
      <c r="G463" s="55">
        <v>6.09</v>
      </c>
      <c r="H463" s="55">
        <v>6.2385959999999994</v>
      </c>
      <c r="I463" s="55">
        <v>6.282266171999999</v>
      </c>
      <c r="J463" s="55">
        <v>82.22</v>
      </c>
      <c r="K463" s="55">
        <v>80.010000000000005</v>
      </c>
      <c r="L463" s="55">
        <v>79.360699999999994</v>
      </c>
      <c r="M463" s="55">
        <v>6.0527299999999995</v>
      </c>
      <c r="N463" s="55">
        <v>5.667171098999999</v>
      </c>
      <c r="O463" s="55">
        <v>5.8428534030689985</v>
      </c>
      <c r="P463" s="55">
        <v>15.645598106741573</v>
      </c>
      <c r="Q463" s="55">
        <v>15.620540196999126</v>
      </c>
      <c r="R463" s="55">
        <v>15.645611505741281</v>
      </c>
      <c r="S463" s="55">
        <v>29.047636084269669</v>
      </c>
      <c r="T463" s="55">
        <v>29.009550002486272</v>
      </c>
      <c r="U463" s="55">
        <v>29.047652751765089</v>
      </c>
      <c r="V463" s="55">
        <v>37.792368183977722</v>
      </c>
      <c r="W463" s="55">
        <v>34.270000000000003</v>
      </c>
      <c r="X463" s="55">
        <v>33.700000000000003</v>
      </c>
      <c r="Y463" s="55">
        <v>26.102482279202174</v>
      </c>
      <c r="Z463" s="55">
        <v>32.54</v>
      </c>
      <c r="AA463" s="55">
        <v>33.6</v>
      </c>
      <c r="AB463" s="54">
        <v>64.226671863321542</v>
      </c>
      <c r="AC463" s="54">
        <v>60.286177738239161</v>
      </c>
      <c r="AD463" s="54">
        <v>59.317256797296153</v>
      </c>
      <c r="AE463" s="53">
        <f t="shared" si="77"/>
        <v>61.276702132952273</v>
      </c>
      <c r="AF463" s="53">
        <f t="shared" si="78"/>
        <v>80.530233333333342</v>
      </c>
      <c r="AG463" s="53">
        <f t="shared" si="79"/>
        <v>56.560200000000002</v>
      </c>
      <c r="AH463" s="53">
        <f t="shared" si="80"/>
        <v>64.910959399809471</v>
      </c>
      <c r="AI463" s="51">
        <v>474</v>
      </c>
      <c r="AJ463" s="52">
        <f t="shared" si="76"/>
        <v>473</v>
      </c>
      <c r="AK463" s="51"/>
      <c r="AL463" s="51">
        <v>473</v>
      </c>
      <c r="AM463" s="50"/>
    </row>
    <row r="464" spans="1:39" s="49" customFormat="1" hidden="1">
      <c r="A464" s="57" t="s">
        <v>4598</v>
      </c>
      <c r="B464" s="77"/>
      <c r="C464" s="56" t="s">
        <v>4597</v>
      </c>
      <c r="D464" s="55">
        <v>33.47</v>
      </c>
      <c r="E464" s="55">
        <v>42.697499417599992</v>
      </c>
      <c r="F464" s="55">
        <v>45.98</v>
      </c>
      <c r="G464" s="55">
        <v>2.59</v>
      </c>
      <c r="H464" s="55">
        <v>3.9398973847042256</v>
      </c>
      <c r="I464" s="55">
        <v>4.2905482519429015</v>
      </c>
      <c r="J464" s="55">
        <v>74.180000000000007</v>
      </c>
      <c r="K464" s="55">
        <v>68.760000000000005</v>
      </c>
      <c r="L464" s="55">
        <v>67.959999999999994</v>
      </c>
      <c r="M464" s="55">
        <v>5.5648199999999992</v>
      </c>
      <c r="N464" s="55">
        <v>5.7423377579999988</v>
      </c>
      <c r="O464" s="55">
        <v>5.0041303102022852</v>
      </c>
      <c r="P464" s="55">
        <v>24.32371308016878</v>
      </c>
      <c r="Q464" s="55">
        <v>24.102038810175529</v>
      </c>
      <c r="R464" s="55">
        <v>24.324392683560621</v>
      </c>
      <c r="S464" s="55">
        <v>66.200300751879695</v>
      </c>
      <c r="T464" s="55">
        <v>66.30015037593985</v>
      </c>
      <c r="U464" s="55">
        <v>66.200350877192975</v>
      </c>
      <c r="V464" s="55">
        <v>37.792368183977722</v>
      </c>
      <c r="W464" s="55">
        <v>34.270000000000003</v>
      </c>
      <c r="X464" s="55">
        <v>33.700000000000003</v>
      </c>
      <c r="Y464" s="55">
        <v>26.102482279202174</v>
      </c>
      <c r="Z464" s="55">
        <v>32.54</v>
      </c>
      <c r="AA464" s="55">
        <v>33.6</v>
      </c>
      <c r="AB464" s="54">
        <v>38.883428032253775</v>
      </c>
      <c r="AC464" s="54">
        <v>28.981549823229358</v>
      </c>
      <c r="AD464" s="54">
        <v>27.372482361204298</v>
      </c>
      <c r="AE464" s="53">
        <f t="shared" si="77"/>
        <v>31.74582007222914</v>
      </c>
      <c r="AF464" s="53">
        <f t="shared" si="78"/>
        <v>70.3</v>
      </c>
      <c r="AG464" s="53">
        <f t="shared" si="79"/>
        <v>40.715833139199994</v>
      </c>
      <c r="AH464" s="53">
        <f t="shared" si="80"/>
        <v>43.626868320914568</v>
      </c>
      <c r="AI464" s="51">
        <v>319</v>
      </c>
      <c r="AJ464" s="52">
        <f t="shared" si="76"/>
        <v>318</v>
      </c>
      <c r="AK464" s="51"/>
      <c r="AL464" s="51">
        <v>318</v>
      </c>
      <c r="AM464" s="50"/>
    </row>
    <row r="465" spans="1:39" s="49" customFormat="1" hidden="1">
      <c r="A465" s="57" t="s">
        <v>4596</v>
      </c>
      <c r="B465" s="77"/>
      <c r="C465" s="56" t="s">
        <v>4595</v>
      </c>
      <c r="D465" s="55">
        <v>71.709999999999994</v>
      </c>
      <c r="E465" s="55">
        <v>70.792990784250009</v>
      </c>
      <c r="F465" s="55">
        <v>63.129199999999997</v>
      </c>
      <c r="G465" s="55">
        <v>5.51</v>
      </c>
      <c r="H465" s="55">
        <v>5.82739224</v>
      </c>
      <c r="I465" s="55">
        <v>5.3204091151200004</v>
      </c>
      <c r="J465" s="55">
        <v>110.73</v>
      </c>
      <c r="K465" s="55">
        <v>101.72</v>
      </c>
      <c r="L465" s="55">
        <v>100.2033</v>
      </c>
      <c r="M465" s="55">
        <v>8.2246499999999987</v>
      </c>
      <c r="N465" s="55">
        <v>7.9246237831978359</v>
      </c>
      <c r="O465" s="55">
        <v>7.3862213609008096</v>
      </c>
      <c r="P465" s="55">
        <v>35.886822742474919</v>
      </c>
      <c r="Q465" s="55">
        <v>33.736993944095865</v>
      </c>
      <c r="R465" s="55">
        <v>35.932487390506878</v>
      </c>
      <c r="S465" s="55">
        <v>114.69027661357921</v>
      </c>
      <c r="T465" s="55">
        <v>116.22013830678959</v>
      </c>
      <c r="U465" s="55">
        <v>114.69698938250907</v>
      </c>
      <c r="V465" s="55">
        <v>37.792368183977722</v>
      </c>
      <c r="W465" s="55">
        <v>34.270000000000003</v>
      </c>
      <c r="X465" s="55">
        <v>33.700000000000003</v>
      </c>
      <c r="Y465" s="55">
        <v>26.102482279202174</v>
      </c>
      <c r="Z465" s="55">
        <v>32.54</v>
      </c>
      <c r="AA465" s="55">
        <v>33.6</v>
      </c>
      <c r="AB465" s="54">
        <v>52.73068092080662</v>
      </c>
      <c r="AC465" s="54">
        <v>35.880398893772025</v>
      </c>
      <c r="AD465" s="54">
        <v>32.673384422501499</v>
      </c>
      <c r="AE465" s="53">
        <f t="shared" si="77"/>
        <v>40.428154745693391</v>
      </c>
      <c r="AF465" s="53">
        <f t="shared" si="78"/>
        <v>104.21776666666666</v>
      </c>
      <c r="AG465" s="53">
        <f t="shared" si="79"/>
        <v>68.54406359475</v>
      </c>
      <c r="AH465" s="53">
        <f t="shared" si="80"/>
        <v>63.404534938200868</v>
      </c>
      <c r="AI465" s="51">
        <v>463</v>
      </c>
      <c r="AJ465" s="52">
        <f t="shared" si="76"/>
        <v>462</v>
      </c>
      <c r="AK465" s="51"/>
      <c r="AL465" s="51">
        <v>462</v>
      </c>
      <c r="AM465" s="50"/>
    </row>
    <row r="466" spans="1:39" s="49" customFormat="1" hidden="1">
      <c r="A466" s="57" t="s">
        <v>4594</v>
      </c>
      <c r="B466" s="77"/>
      <c r="C466" s="56" t="s">
        <v>4593</v>
      </c>
      <c r="D466" s="55">
        <v>70.34</v>
      </c>
      <c r="E466" s="55">
        <v>77.497773475919999</v>
      </c>
      <c r="F466" s="55">
        <v>81.003100000000003</v>
      </c>
      <c r="G466" s="55">
        <v>6.93</v>
      </c>
      <c r="H466" s="55">
        <v>7.6633773974999988</v>
      </c>
      <c r="I466" s="55">
        <v>8.0771997769649992</v>
      </c>
      <c r="J466" s="55">
        <v>120.42</v>
      </c>
      <c r="K466" s="55">
        <v>107.51</v>
      </c>
      <c r="L466" s="55">
        <v>106.7748</v>
      </c>
      <c r="M466" s="55">
        <v>8.921660000000001</v>
      </c>
      <c r="N466" s="55">
        <v>7.4813238632000001</v>
      </c>
      <c r="O466" s="55">
        <v>7.8209829483449997</v>
      </c>
      <c r="P466" s="55">
        <v>37.022417582417575</v>
      </c>
      <c r="Q466" s="55">
        <v>36.801328226605094</v>
      </c>
      <c r="R466" s="55">
        <v>37.02286032461928</v>
      </c>
      <c r="S466" s="55">
        <v>118.75004205214465</v>
      </c>
      <c r="T466" s="55">
        <v>118.80002102607232</v>
      </c>
      <c r="U466" s="55">
        <v>118.75004906083542</v>
      </c>
      <c r="V466" s="55">
        <v>37.792368183977722</v>
      </c>
      <c r="W466" s="55">
        <v>34.270000000000003</v>
      </c>
      <c r="X466" s="55">
        <v>33.700000000000003</v>
      </c>
      <c r="Y466" s="55">
        <v>26.102482279202174</v>
      </c>
      <c r="Z466" s="55">
        <v>32.54</v>
      </c>
      <c r="AA466" s="55">
        <v>33.6</v>
      </c>
      <c r="AB466" s="54">
        <v>60.435523937915811</v>
      </c>
      <c r="AC466" s="54">
        <v>39.150877299811327</v>
      </c>
      <c r="AD466" s="54">
        <v>36.939172781550127</v>
      </c>
      <c r="AE466" s="53">
        <f t="shared" si="77"/>
        <v>45.508524673092417</v>
      </c>
      <c r="AF466" s="53">
        <f t="shared" si="78"/>
        <v>111.56826666666666</v>
      </c>
      <c r="AG466" s="53">
        <f t="shared" si="79"/>
        <v>76.280291158640011</v>
      </c>
      <c r="AH466" s="53">
        <f t="shared" si="80"/>
        <v>69.716401792872873</v>
      </c>
      <c r="AI466" s="51">
        <v>509</v>
      </c>
      <c r="AJ466" s="52">
        <f t="shared" si="76"/>
        <v>508</v>
      </c>
      <c r="AK466" s="51"/>
      <c r="AL466" s="51">
        <v>508</v>
      </c>
      <c r="AM466" s="50"/>
    </row>
    <row r="467" spans="1:39" s="49" customFormat="1" hidden="1">
      <c r="A467" s="57" t="s">
        <v>4592</v>
      </c>
      <c r="B467" s="77"/>
      <c r="C467" s="56" t="s">
        <v>4591</v>
      </c>
      <c r="D467" s="55">
        <v>41.07</v>
      </c>
      <c r="E467" s="55">
        <v>52.1155008</v>
      </c>
      <c r="F467" s="55">
        <v>52.76</v>
      </c>
      <c r="G467" s="55">
        <v>4.46</v>
      </c>
      <c r="H467" s="55">
        <v>5.7633890131527981</v>
      </c>
      <c r="I467" s="55">
        <v>5.8959469604553121</v>
      </c>
      <c r="J467" s="55">
        <v>92.2</v>
      </c>
      <c r="K467" s="55">
        <v>91.13</v>
      </c>
      <c r="L467" s="55">
        <v>88.5</v>
      </c>
      <c r="M467" s="55">
        <v>6.9313200000000004</v>
      </c>
      <c r="N467" s="55">
        <v>6.3934495680000003</v>
      </c>
      <c r="O467" s="55">
        <v>6.5119688731222087</v>
      </c>
      <c r="P467" s="55">
        <v>41.961144125683063</v>
      </c>
      <c r="Q467" s="55">
        <v>40.041982947786302</v>
      </c>
      <c r="R467" s="55">
        <v>41.991805108278498</v>
      </c>
      <c r="S467" s="55">
        <v>71.113474240422704</v>
      </c>
      <c r="T467" s="55">
        <v>72.631737120211341</v>
      </c>
      <c r="U467" s="55">
        <v>71.124053280493158</v>
      </c>
      <c r="V467" s="55">
        <v>37.792368183977722</v>
      </c>
      <c r="W467" s="55">
        <v>34.270000000000003</v>
      </c>
      <c r="X467" s="55">
        <v>33.700000000000003</v>
      </c>
      <c r="Y467" s="55">
        <v>26.102482279202174</v>
      </c>
      <c r="Z467" s="55">
        <v>32.54</v>
      </c>
      <c r="AA467" s="55">
        <v>33.6</v>
      </c>
      <c r="AB467" s="54">
        <v>46.30601054144131</v>
      </c>
      <c r="AC467" s="54">
        <v>41.320993579835815</v>
      </c>
      <c r="AD467" s="54">
        <v>37.768106368352591</v>
      </c>
      <c r="AE467" s="53">
        <f t="shared" si="77"/>
        <v>41.79837016320991</v>
      </c>
      <c r="AF467" s="53">
        <f t="shared" si="78"/>
        <v>90.61</v>
      </c>
      <c r="AG467" s="53">
        <f t="shared" si="79"/>
        <v>48.648500266666666</v>
      </c>
      <c r="AH467" s="53">
        <f t="shared" si="80"/>
        <v>55.713810148271627</v>
      </c>
      <c r="AI467" s="51">
        <v>407</v>
      </c>
      <c r="AJ467" s="52">
        <f t="shared" si="76"/>
        <v>406</v>
      </c>
      <c r="AK467" s="51"/>
      <c r="AL467" s="51">
        <v>406</v>
      </c>
      <c r="AM467" s="50"/>
    </row>
    <row r="468" spans="1:39" s="49" customFormat="1" hidden="1">
      <c r="A468" s="57" t="s">
        <v>4590</v>
      </c>
      <c r="B468" s="77"/>
      <c r="C468" s="56" t="s">
        <v>4589</v>
      </c>
      <c r="D468" s="55">
        <v>65.28</v>
      </c>
      <c r="E468" s="55">
        <v>54.490999889940007</v>
      </c>
      <c r="F468" s="55">
        <v>51.251600000000003</v>
      </c>
      <c r="G468" s="55">
        <v>4.1500000000000004</v>
      </c>
      <c r="H468" s="55">
        <v>4.7324348796489293</v>
      </c>
      <c r="I468" s="55">
        <v>4.5857293983798124</v>
      </c>
      <c r="J468" s="55">
        <v>81.83</v>
      </c>
      <c r="K468" s="55">
        <v>71.22</v>
      </c>
      <c r="L468" s="55">
        <v>70.549099999999996</v>
      </c>
      <c r="M468" s="55">
        <v>6.1626500000000011</v>
      </c>
      <c r="N468" s="55">
        <v>5.4839268666000009</v>
      </c>
      <c r="O468" s="55">
        <v>5.2575779659474264</v>
      </c>
      <c r="P468" s="55">
        <v>5.1818421052631596</v>
      </c>
      <c r="Q468" s="55">
        <v>5.8837304171800744</v>
      </c>
      <c r="R468" s="55">
        <v>5.2097522443231838</v>
      </c>
      <c r="S468" s="55">
        <v>62.778241206030145</v>
      </c>
      <c r="T468" s="55">
        <v>61.815009546025308</v>
      </c>
      <c r="U468" s="55">
        <v>62.783244388038575</v>
      </c>
      <c r="V468" s="55">
        <v>37.792368183977722</v>
      </c>
      <c r="W468" s="55">
        <v>34.270000000000003</v>
      </c>
      <c r="X468" s="55">
        <v>33.700000000000003</v>
      </c>
      <c r="Y468" s="55">
        <v>26.102482279202174</v>
      </c>
      <c r="Z468" s="55">
        <v>32.54</v>
      </c>
      <c r="AA468" s="55">
        <v>33.6</v>
      </c>
      <c r="AB468" s="54">
        <v>57.369973155823658</v>
      </c>
      <c r="AC468" s="54">
        <v>41.712055306341</v>
      </c>
      <c r="AD468" s="54">
        <v>40.081291172376154</v>
      </c>
      <c r="AE468" s="53">
        <f t="shared" si="77"/>
        <v>46.387773211513611</v>
      </c>
      <c r="AF468" s="53">
        <f t="shared" si="78"/>
        <v>74.533033333333336</v>
      </c>
      <c r="AG468" s="53">
        <f t="shared" si="79"/>
        <v>57.00753329664667</v>
      </c>
      <c r="AH468" s="53">
        <f t="shared" si="80"/>
        <v>56.079028263251807</v>
      </c>
      <c r="AI468" s="51">
        <v>410</v>
      </c>
      <c r="AJ468" s="52">
        <f t="shared" si="76"/>
        <v>408</v>
      </c>
      <c r="AK468" s="51"/>
      <c r="AL468" s="51">
        <v>408</v>
      </c>
      <c r="AM468" s="50"/>
    </row>
    <row r="469" spans="1:39" s="49" customFormat="1" hidden="1">
      <c r="A469" s="57" t="s">
        <v>4588</v>
      </c>
      <c r="B469" s="77"/>
      <c r="C469" s="56" t="s">
        <v>4587</v>
      </c>
      <c r="D469" s="55">
        <v>52.56</v>
      </c>
      <c r="E469" s="55">
        <v>50.772960000000005</v>
      </c>
      <c r="F469" s="55">
        <v>51.088700000000003</v>
      </c>
      <c r="G469" s="55">
        <v>4.24</v>
      </c>
      <c r="H469" s="55">
        <v>4.9498889512080746</v>
      </c>
      <c r="I469" s="55">
        <v>4.9944379517689468</v>
      </c>
      <c r="J469" s="55">
        <v>76.91</v>
      </c>
      <c r="K469" s="55">
        <v>76.86</v>
      </c>
      <c r="L469" s="55">
        <v>71.151558000000009</v>
      </c>
      <c r="M469" s="55">
        <v>5.79</v>
      </c>
      <c r="N469" s="55">
        <v>4.9494434398647815</v>
      </c>
      <c r="O469" s="55">
        <v>5.2365111593769393</v>
      </c>
      <c r="P469" s="55">
        <v>14.145</v>
      </c>
      <c r="Q469" s="55">
        <v>13.808214285714286</v>
      </c>
      <c r="R469" s="55">
        <v>14.147738095238095</v>
      </c>
      <c r="S469" s="55">
        <v>81.400975609756088</v>
      </c>
      <c r="T469" s="55">
        <v>81.600487804878043</v>
      </c>
      <c r="U469" s="55">
        <v>81.401138211382104</v>
      </c>
      <c r="V469" s="55">
        <v>37.792368183977722</v>
      </c>
      <c r="W469" s="55">
        <v>34.270000000000003</v>
      </c>
      <c r="X469" s="55">
        <v>33.700000000000003</v>
      </c>
      <c r="Y469" s="55">
        <v>26.102482279202174</v>
      </c>
      <c r="Z469" s="55">
        <v>32.54</v>
      </c>
      <c r="AA469" s="55">
        <v>33.6</v>
      </c>
      <c r="AB469" s="54">
        <v>41.452125715656109</v>
      </c>
      <c r="AC469" s="54">
        <v>35.146834976771196</v>
      </c>
      <c r="AD469" s="54">
        <v>28.326797763840503</v>
      </c>
      <c r="AE469" s="53">
        <f t="shared" si="77"/>
        <v>34.975252818755934</v>
      </c>
      <c r="AF469" s="53">
        <f t="shared" si="78"/>
        <v>74.973852666666673</v>
      </c>
      <c r="AG469" s="53">
        <f t="shared" si="79"/>
        <v>51.473886666666679</v>
      </c>
      <c r="AH469" s="53">
        <f t="shared" si="80"/>
        <v>49.09956124271131</v>
      </c>
      <c r="AI469" s="51">
        <v>359</v>
      </c>
      <c r="AJ469" s="52">
        <f t="shared" si="76"/>
        <v>358</v>
      </c>
      <c r="AK469" s="51"/>
      <c r="AL469" s="51">
        <v>358</v>
      </c>
      <c r="AM469" s="50"/>
    </row>
    <row r="470" spans="1:39" s="49" customFormat="1" hidden="1">
      <c r="A470" s="57" t="s">
        <v>4586</v>
      </c>
      <c r="B470" s="77"/>
      <c r="C470" s="56" t="s">
        <v>4585</v>
      </c>
      <c r="D470" s="55">
        <v>36.71</v>
      </c>
      <c r="E470" s="55">
        <v>32.226700000000001</v>
      </c>
      <c r="F470" s="55">
        <v>32.494399999999999</v>
      </c>
      <c r="G470" s="55">
        <v>2.95</v>
      </c>
      <c r="H470" s="55">
        <v>2.9721221108</v>
      </c>
      <c r="I470" s="55">
        <v>3.0285924309051997</v>
      </c>
      <c r="J470" s="55">
        <v>65.760000000000005</v>
      </c>
      <c r="K470" s="55">
        <v>67.25</v>
      </c>
      <c r="L470" s="55">
        <v>66.552499999999995</v>
      </c>
      <c r="M470" s="55">
        <v>4.9432800000000006</v>
      </c>
      <c r="N470" s="55">
        <v>5.1914326560000008</v>
      </c>
      <c r="O470" s="55">
        <v>4.909453951523127</v>
      </c>
      <c r="P470" s="55">
        <v>18.700920245398773</v>
      </c>
      <c r="Q470" s="55">
        <v>17.8414071979083</v>
      </c>
      <c r="R470" s="55">
        <v>18.714722644701538</v>
      </c>
      <c r="S470" s="55">
        <v>64.966741071428572</v>
      </c>
      <c r="T470" s="55">
        <v>65.70837053571428</v>
      </c>
      <c r="U470" s="55">
        <v>64.969531249999989</v>
      </c>
      <c r="V470" s="55">
        <v>37.792368183977722</v>
      </c>
      <c r="W470" s="55">
        <v>34.270000000000003</v>
      </c>
      <c r="X470" s="55">
        <v>33.700000000000003</v>
      </c>
      <c r="Y470" s="55">
        <v>26.102482279202174</v>
      </c>
      <c r="Z470" s="55">
        <v>32.54</v>
      </c>
      <c r="AA470" s="55">
        <v>33.6</v>
      </c>
      <c r="AB470" s="54">
        <v>33.726063055362758</v>
      </c>
      <c r="AC470" s="54">
        <v>30.588994641273871</v>
      </c>
      <c r="AD470" s="54">
        <v>29.037001291647435</v>
      </c>
      <c r="AE470" s="53">
        <f t="shared" si="77"/>
        <v>31.117352996094684</v>
      </c>
      <c r="AF470" s="53">
        <f t="shared" si="78"/>
        <v>66.520833333333329</v>
      </c>
      <c r="AG470" s="53">
        <f t="shared" si="79"/>
        <v>33.810366666666667</v>
      </c>
      <c r="AH470" s="53">
        <f t="shared" si="80"/>
        <v>40.641476498047339</v>
      </c>
      <c r="AI470" s="51">
        <v>297</v>
      </c>
      <c r="AJ470" s="52">
        <f t="shared" si="76"/>
        <v>296</v>
      </c>
      <c r="AK470" s="51"/>
      <c r="AL470" s="51">
        <v>296</v>
      </c>
      <c r="AM470" s="50"/>
    </row>
    <row r="471" spans="1:39" s="49" customFormat="1" hidden="1">
      <c r="A471" s="57" t="s">
        <v>4584</v>
      </c>
      <c r="B471" s="77"/>
      <c r="C471" s="56" t="s">
        <v>4583</v>
      </c>
      <c r="D471" s="55">
        <v>75.67</v>
      </c>
      <c r="E471" s="55">
        <v>64.414199999999994</v>
      </c>
      <c r="F471" s="55">
        <v>63.931199999999997</v>
      </c>
      <c r="G471" s="55">
        <v>11.21</v>
      </c>
      <c r="H471" s="55">
        <v>6.4449309800999997</v>
      </c>
      <c r="I471" s="55">
        <v>6.6060542546024994</v>
      </c>
      <c r="J471" s="55">
        <v>77.760000000000005</v>
      </c>
      <c r="K471" s="55">
        <v>77.03</v>
      </c>
      <c r="L471" s="55">
        <v>76.033199999999994</v>
      </c>
      <c r="M471" s="55">
        <v>5.85344</v>
      </c>
      <c r="N471" s="55">
        <v>5.3910316900000002</v>
      </c>
      <c r="O471" s="55">
        <v>5.6252999558884031</v>
      </c>
      <c r="P471" s="55">
        <v>21.98046875</v>
      </c>
      <c r="Q471" s="55">
        <v>21.273494608918128</v>
      </c>
      <c r="R471" s="55">
        <v>21.988300286306043</v>
      </c>
      <c r="S471" s="55">
        <v>61.559572784810129</v>
      </c>
      <c r="T471" s="55">
        <v>62.104786392405067</v>
      </c>
      <c r="U471" s="55">
        <v>61.561168248945144</v>
      </c>
      <c r="V471" s="55">
        <v>37.792368183977722</v>
      </c>
      <c r="W471" s="55">
        <v>34.270000000000003</v>
      </c>
      <c r="X471" s="55">
        <v>33.700000000000003</v>
      </c>
      <c r="Y471" s="55">
        <v>26.102482279202174</v>
      </c>
      <c r="Z471" s="55">
        <v>32.54</v>
      </c>
      <c r="AA471" s="55">
        <v>33.6</v>
      </c>
      <c r="AB471" s="54">
        <v>45.259311658837611</v>
      </c>
      <c r="AC471" s="54">
        <v>40.364234540580199</v>
      </c>
      <c r="AD471" s="54">
        <v>38.573720362492388</v>
      </c>
      <c r="AE471" s="53">
        <f t="shared" si="77"/>
        <v>41.399088853970063</v>
      </c>
      <c r="AF471" s="53">
        <f t="shared" si="78"/>
        <v>76.941066666666671</v>
      </c>
      <c r="AG471" s="53">
        <f t="shared" si="79"/>
        <v>68.005133333333333</v>
      </c>
      <c r="AH471" s="53">
        <f t="shared" si="80"/>
        <v>56.936094426985036</v>
      </c>
      <c r="AI471" s="51">
        <v>416</v>
      </c>
      <c r="AJ471" s="52">
        <f t="shared" si="76"/>
        <v>415</v>
      </c>
      <c r="AK471" s="51"/>
      <c r="AL471" s="51">
        <v>415</v>
      </c>
      <c r="AM471" s="50"/>
    </row>
    <row r="472" spans="1:39" s="49" customFormat="1" hidden="1">
      <c r="A472" s="57" t="s">
        <v>4582</v>
      </c>
      <c r="B472" s="77"/>
      <c r="C472" s="56" t="s">
        <v>4581</v>
      </c>
      <c r="D472" s="55">
        <v>40.03</v>
      </c>
      <c r="E472" s="55">
        <v>51.859598972480001</v>
      </c>
      <c r="F472" s="55">
        <v>56.139299999999999</v>
      </c>
      <c r="G472" s="55">
        <v>4.37</v>
      </c>
      <c r="H472" s="55">
        <v>5.207059975260103</v>
      </c>
      <c r="I472" s="55">
        <v>5.4569988540725882</v>
      </c>
      <c r="J472" s="55">
        <v>64.42</v>
      </c>
      <c r="K472" s="55">
        <v>76.02</v>
      </c>
      <c r="L472" s="55">
        <v>74.794399999999996</v>
      </c>
      <c r="M472" s="55">
        <v>4.76586</v>
      </c>
      <c r="N472" s="55">
        <v>5.5954117403203893</v>
      </c>
      <c r="O472" s="55">
        <v>5.5051948612303763</v>
      </c>
      <c r="P472" s="55">
        <v>10.963801652892563</v>
      </c>
      <c r="Q472" s="55">
        <v>11.310635448590395</v>
      </c>
      <c r="R472" s="55">
        <v>10.967346802422695</v>
      </c>
      <c r="S472" s="55">
        <v>80.894626582278477</v>
      </c>
      <c r="T472" s="55">
        <v>80.304338986536521</v>
      </c>
      <c r="U472" s="55">
        <v>80.89607291112398</v>
      </c>
      <c r="V472" s="55">
        <v>37.792368183977722</v>
      </c>
      <c r="W472" s="55">
        <v>34.270000000000003</v>
      </c>
      <c r="X472" s="55">
        <v>33.700000000000003</v>
      </c>
      <c r="Y472" s="55">
        <v>26.102482279202174</v>
      </c>
      <c r="Z472" s="55">
        <v>32.54</v>
      </c>
      <c r="AA472" s="55">
        <v>33.6</v>
      </c>
      <c r="AB472" s="54">
        <v>30.741352191882399</v>
      </c>
      <c r="AC472" s="54">
        <v>36.010417767398785</v>
      </c>
      <c r="AD472" s="54">
        <v>33.624964839261189</v>
      </c>
      <c r="AE472" s="53">
        <f t="shared" si="77"/>
        <v>33.458911599514124</v>
      </c>
      <c r="AF472" s="53">
        <f t="shared" si="78"/>
        <v>71.744799999999998</v>
      </c>
      <c r="AG472" s="53">
        <f t="shared" si="79"/>
        <v>49.342966324159995</v>
      </c>
      <c r="AH472" s="53">
        <f t="shared" si="80"/>
        <v>47.001397380797059</v>
      </c>
      <c r="AI472" s="51">
        <v>343</v>
      </c>
      <c r="AJ472" s="52">
        <f t="shared" si="76"/>
        <v>342</v>
      </c>
      <c r="AK472" s="51"/>
      <c r="AL472" s="51">
        <v>342</v>
      </c>
      <c r="AM472" s="50"/>
    </row>
    <row r="473" spans="1:39" s="49" customFormat="1" hidden="1">
      <c r="A473" s="57" t="s">
        <v>4580</v>
      </c>
      <c r="B473" s="77"/>
      <c r="C473" s="56" t="s">
        <v>4579</v>
      </c>
      <c r="D473" s="55">
        <v>50.17</v>
      </c>
      <c r="E473" s="55">
        <v>47.561160000000001</v>
      </c>
      <c r="F473" s="55">
        <v>46.644500000000001</v>
      </c>
      <c r="G473" s="55">
        <v>3.17</v>
      </c>
      <c r="H473" s="55">
        <v>5.1309322125000003</v>
      </c>
      <c r="I473" s="55">
        <v>4.6434936523125003</v>
      </c>
      <c r="J473" s="55">
        <v>77.38</v>
      </c>
      <c r="K473" s="55">
        <v>81.41</v>
      </c>
      <c r="L473" s="55">
        <v>80.6648</v>
      </c>
      <c r="M473" s="55">
        <v>5.7924200000000008</v>
      </c>
      <c r="N473" s="55">
        <v>6.022621525836672</v>
      </c>
      <c r="O473" s="55">
        <v>5.9671846048638928</v>
      </c>
      <c r="P473" s="55">
        <v>24.798765432098769</v>
      </c>
      <c r="Q473" s="55">
        <v>21.656064743699158</v>
      </c>
      <c r="R473" s="55">
        <v>24.950787013331819</v>
      </c>
      <c r="S473" s="55">
        <v>72.899875156054947</v>
      </c>
      <c r="T473" s="55">
        <v>75.274937578027476</v>
      </c>
      <c r="U473" s="55">
        <v>72.924854348730761</v>
      </c>
      <c r="V473" s="55">
        <v>37.792368183977722</v>
      </c>
      <c r="W473" s="55">
        <v>34.270000000000003</v>
      </c>
      <c r="X473" s="55">
        <v>33.700000000000003</v>
      </c>
      <c r="Y473" s="55">
        <v>26.102482279202174</v>
      </c>
      <c r="Z473" s="55">
        <v>32.54</v>
      </c>
      <c r="AA473" s="55">
        <v>33.6</v>
      </c>
      <c r="AB473" s="54">
        <v>39.512376358200648</v>
      </c>
      <c r="AC473" s="54">
        <v>38.855335899258868</v>
      </c>
      <c r="AD473" s="54">
        <v>36.783244953778187</v>
      </c>
      <c r="AE473" s="53">
        <f t="shared" si="77"/>
        <v>38.383652403745906</v>
      </c>
      <c r="AF473" s="53">
        <f t="shared" si="78"/>
        <v>79.818266666666659</v>
      </c>
      <c r="AG473" s="53">
        <f t="shared" si="79"/>
        <v>48.125220000000006</v>
      </c>
      <c r="AH473" s="53">
        <f t="shared" si="80"/>
        <v>51.177697868539624</v>
      </c>
      <c r="AI473" s="51">
        <v>374</v>
      </c>
      <c r="AJ473" s="52">
        <f t="shared" si="76"/>
        <v>373</v>
      </c>
      <c r="AK473" s="51"/>
      <c r="AL473" s="51">
        <v>373</v>
      </c>
      <c r="AM473" s="50"/>
    </row>
    <row r="474" spans="1:39" s="49" customFormat="1" hidden="1">
      <c r="A474" s="57" t="s">
        <v>4578</v>
      </c>
      <c r="B474" s="77"/>
      <c r="C474" s="56" t="s">
        <v>4577</v>
      </c>
      <c r="D474" s="55">
        <v>59.640338139236853</v>
      </c>
      <c r="E474" s="55">
        <v>41.390637442143429</v>
      </c>
      <c r="F474" s="55">
        <v>32.6905</v>
      </c>
      <c r="G474" s="55">
        <v>9.5188828308358868</v>
      </c>
      <c r="H474" s="55">
        <v>3.8955661562852453</v>
      </c>
      <c r="I474" s="55">
        <v>3.2713929287346888</v>
      </c>
      <c r="J474" s="55">
        <v>42.813562244193534</v>
      </c>
      <c r="K474" s="55">
        <v>49.104004364157959</v>
      </c>
      <c r="L474" s="55">
        <v>49.599947399837625</v>
      </c>
      <c r="M474" s="55">
        <v>2.6875944789605071</v>
      </c>
      <c r="N474" s="55">
        <v>3.7896305217309565</v>
      </c>
      <c r="O474" s="55">
        <v>3.6403630209186195</v>
      </c>
      <c r="P474" s="55">
        <v>3.8325250000000004</v>
      </c>
      <c r="Q474" s="55">
        <v>4.1786739521841794</v>
      </c>
      <c r="R474" s="55">
        <v>3.8420829840613933</v>
      </c>
      <c r="S474" s="55">
        <v>37.321074380165292</v>
      </c>
      <c r="T474" s="55">
        <v>37.00273865230848</v>
      </c>
      <c r="U474" s="55">
        <v>37.321987264268117</v>
      </c>
      <c r="V474" s="55">
        <v>37.792368183977722</v>
      </c>
      <c r="W474" s="55">
        <v>34.270000000000003</v>
      </c>
      <c r="X474" s="55">
        <v>33.700000000000003</v>
      </c>
      <c r="Y474" s="55">
        <v>26.102482279202174</v>
      </c>
      <c r="Z474" s="55">
        <v>32.54</v>
      </c>
      <c r="AA474" s="55">
        <v>33.6</v>
      </c>
      <c r="AB474" s="54">
        <v>27.893390530548864</v>
      </c>
      <c r="AC474" s="54">
        <v>31.140374069658364</v>
      </c>
      <c r="AD474" s="54">
        <v>31.153321151273921</v>
      </c>
      <c r="AE474" s="53">
        <f t="shared" si="77"/>
        <v>30.062361917160384</v>
      </c>
      <c r="AF474" s="53">
        <f t="shared" si="78"/>
        <v>47.172504669396375</v>
      </c>
      <c r="AG474" s="53">
        <f t="shared" si="79"/>
        <v>44.573825193793425</v>
      </c>
      <c r="AH474" s="53">
        <f t="shared" si="80"/>
        <v>37.967763424377644</v>
      </c>
      <c r="AI474" s="51">
        <v>277</v>
      </c>
      <c r="AJ474" s="52">
        <f t="shared" si="76"/>
        <v>277</v>
      </c>
      <c r="AK474" s="51"/>
      <c r="AL474" s="51">
        <v>277</v>
      </c>
      <c r="AM474" s="50"/>
    </row>
    <row r="475" spans="1:39" s="49" customFormat="1" hidden="1">
      <c r="A475" s="57" t="s">
        <v>4576</v>
      </c>
      <c r="B475" s="77"/>
      <c r="C475" s="56" t="s">
        <v>4575</v>
      </c>
      <c r="D475" s="55">
        <v>33.200000000000003</v>
      </c>
      <c r="E475" s="55">
        <v>43.579699481087999</v>
      </c>
      <c r="F475" s="55">
        <v>49.332700000000003</v>
      </c>
      <c r="G475" s="55">
        <v>3.67</v>
      </c>
      <c r="H475" s="55">
        <v>4.692752654502006</v>
      </c>
      <c r="I475" s="55">
        <v>5.1104076407526842</v>
      </c>
      <c r="J475" s="55">
        <v>68.230919999999998</v>
      </c>
      <c r="K475" s="55">
        <v>72.7</v>
      </c>
      <c r="L475" s="55">
        <v>71.995199999999997</v>
      </c>
      <c r="M475" s="55">
        <v>5.1874399999999996</v>
      </c>
      <c r="N475" s="55">
        <v>5.4001250399999998</v>
      </c>
      <c r="O475" s="55">
        <v>5.3477727961459145</v>
      </c>
      <c r="P475" s="55">
        <v>23.49387077294686</v>
      </c>
      <c r="Q475" s="55">
        <v>22.494407762164037</v>
      </c>
      <c r="R475" s="55">
        <v>23.508673360334871</v>
      </c>
      <c r="S475" s="55">
        <v>77.168130489334999</v>
      </c>
      <c r="T475" s="55">
        <v>78.009065244667497</v>
      </c>
      <c r="U475" s="55">
        <v>77.171152237557507</v>
      </c>
      <c r="V475" s="55">
        <v>37.792368183977722</v>
      </c>
      <c r="W475" s="55">
        <v>34.270000000000003</v>
      </c>
      <c r="X475" s="55">
        <v>33.700000000000003</v>
      </c>
      <c r="Y475" s="55">
        <v>26.102482279202174</v>
      </c>
      <c r="Z475" s="55">
        <v>32.54</v>
      </c>
      <c r="AA475" s="55">
        <v>33.6</v>
      </c>
      <c r="AB475" s="54">
        <v>29.535336360866282</v>
      </c>
      <c r="AC475" s="54">
        <v>28.576022172388782</v>
      </c>
      <c r="AD475" s="54">
        <v>26.85929323433043</v>
      </c>
      <c r="AE475" s="53">
        <f t="shared" si="77"/>
        <v>28.323550589195161</v>
      </c>
      <c r="AF475" s="53">
        <f t="shared" si="78"/>
        <v>70.975373333333337</v>
      </c>
      <c r="AG475" s="53">
        <f t="shared" si="79"/>
        <v>42.037466493696002</v>
      </c>
      <c r="AH475" s="53">
        <f t="shared" si="80"/>
        <v>42.414985251354913</v>
      </c>
      <c r="AI475" s="51">
        <v>310</v>
      </c>
      <c r="AJ475" s="52">
        <f t="shared" si="76"/>
        <v>309</v>
      </c>
      <c r="AK475" s="51"/>
      <c r="AL475" s="51">
        <v>309</v>
      </c>
      <c r="AM475" s="50"/>
    </row>
    <row r="476" spans="1:39" s="49" customFormat="1" hidden="1">
      <c r="A476" s="57" t="s">
        <v>4574</v>
      </c>
      <c r="B476" s="77"/>
      <c r="C476" s="56" t="s">
        <v>4573</v>
      </c>
      <c r="D476" s="55">
        <v>63.46</v>
      </c>
      <c r="E476" s="55">
        <v>79.528266004999992</v>
      </c>
      <c r="F476" s="55">
        <v>78.5</v>
      </c>
      <c r="G476" s="55">
        <v>5.51</v>
      </c>
      <c r="H476" s="55">
        <v>8.4818399707310412</v>
      </c>
      <c r="I476" s="55">
        <v>8.6199999999999992</v>
      </c>
      <c r="J476" s="55">
        <v>99.48</v>
      </c>
      <c r="K476" s="55">
        <v>108.62</v>
      </c>
      <c r="L476" s="55">
        <v>106.5</v>
      </c>
      <c r="M476" s="55">
        <v>7.3284900000000004</v>
      </c>
      <c r="N476" s="55">
        <v>7.9581606780000005</v>
      </c>
      <c r="O476" s="55">
        <v>7.8028366065825816</v>
      </c>
      <c r="P476" s="55">
        <v>25.512985074626862</v>
      </c>
      <c r="Q476" s="55">
        <v>23.561612638451226</v>
      </c>
      <c r="R476" s="55">
        <v>25.566855954110604</v>
      </c>
      <c r="S476" s="55">
        <v>139.42358688066992</v>
      </c>
      <c r="T476" s="55">
        <v>140.71179344033499</v>
      </c>
      <c r="U476" s="55">
        <v>139.42751802744826</v>
      </c>
      <c r="V476" s="55">
        <v>37.792368183977722</v>
      </c>
      <c r="W476" s="55">
        <v>34.270000000000003</v>
      </c>
      <c r="X476" s="55">
        <v>33.700000000000003</v>
      </c>
      <c r="Y476" s="55">
        <v>26.102482279202174</v>
      </c>
      <c r="Z476" s="55">
        <v>32.54</v>
      </c>
      <c r="AA476" s="55">
        <v>33.6</v>
      </c>
      <c r="AB476" s="54">
        <v>38.100028916425103</v>
      </c>
      <c r="AC476" s="54">
        <v>36.803757017757022</v>
      </c>
      <c r="AD476" s="54">
        <v>32.548431314989472</v>
      </c>
      <c r="AE476" s="53">
        <f t="shared" si="77"/>
        <v>35.817405749723868</v>
      </c>
      <c r="AF476" s="53">
        <f t="shared" si="78"/>
        <v>104.86666666666667</v>
      </c>
      <c r="AG476" s="53">
        <f t="shared" si="79"/>
        <v>73.829422001666657</v>
      </c>
      <c r="AH476" s="53">
        <f t="shared" si="80"/>
        <v>62.582725041945267</v>
      </c>
      <c r="AI476" s="51">
        <v>457</v>
      </c>
      <c r="AJ476" s="52">
        <f t="shared" si="76"/>
        <v>456</v>
      </c>
      <c r="AK476" s="51"/>
      <c r="AL476" s="51">
        <v>456</v>
      </c>
      <c r="AM476" s="50"/>
    </row>
    <row r="477" spans="1:39" s="49" customFormat="1" hidden="1">
      <c r="A477" s="57" t="s">
        <v>4572</v>
      </c>
      <c r="B477" s="77"/>
      <c r="C477" s="56" t="s">
        <v>4571</v>
      </c>
      <c r="D477" s="55">
        <v>55.96</v>
      </c>
      <c r="E477" s="55">
        <v>69.418626610944003</v>
      </c>
      <c r="F477" s="55">
        <v>67.6203</v>
      </c>
      <c r="G477" s="55">
        <v>3.56</v>
      </c>
      <c r="H477" s="55">
        <v>6.9824163239999999</v>
      </c>
      <c r="I477" s="55">
        <v>6.8846624954640001</v>
      </c>
      <c r="J477" s="55">
        <v>91.132948400000032</v>
      </c>
      <c r="K477" s="55">
        <v>87.26</v>
      </c>
      <c r="L477" s="55">
        <v>86.531899999999993</v>
      </c>
      <c r="M477" s="55">
        <v>6.7792000000000003</v>
      </c>
      <c r="N477" s="55">
        <v>7.0022356800000001</v>
      </c>
      <c r="O477" s="55">
        <v>6.3776617068220709</v>
      </c>
      <c r="P477" s="55">
        <v>34.032765957446806</v>
      </c>
      <c r="Q477" s="55">
        <v>31.937465068275642</v>
      </c>
      <c r="R477" s="55">
        <v>34.078587646872016</v>
      </c>
      <c r="S477" s="55">
        <v>100.5486229819563</v>
      </c>
      <c r="T477" s="55">
        <v>102.12431149097813</v>
      </c>
      <c r="U477" s="55">
        <v>100.55672681228235</v>
      </c>
      <c r="V477" s="55">
        <v>37.792368183977722</v>
      </c>
      <c r="W477" s="55">
        <v>34.270000000000003</v>
      </c>
      <c r="X477" s="55">
        <v>33.700000000000003</v>
      </c>
      <c r="Y477" s="55">
        <v>26.102482279202174</v>
      </c>
      <c r="Z477" s="55">
        <v>32.54</v>
      </c>
      <c r="AA477" s="55">
        <v>33.6</v>
      </c>
      <c r="AB477" s="54">
        <v>38.989648787097799</v>
      </c>
      <c r="AC477" s="54">
        <v>28.358373015916882</v>
      </c>
      <c r="AD477" s="54">
        <v>26.169841005436339</v>
      </c>
      <c r="AE477" s="53">
        <f t="shared" si="77"/>
        <v>31.172620936150338</v>
      </c>
      <c r="AF477" s="53">
        <f t="shared" si="78"/>
        <v>88.308282800000015</v>
      </c>
      <c r="AG477" s="53">
        <f t="shared" si="79"/>
        <v>64.332975536981337</v>
      </c>
      <c r="AH477" s="53">
        <f t="shared" si="80"/>
        <v>53.74662505232051</v>
      </c>
      <c r="AI477" s="51">
        <v>393</v>
      </c>
      <c r="AJ477" s="52">
        <f t="shared" si="76"/>
        <v>391</v>
      </c>
      <c r="AK477" s="51"/>
      <c r="AL477" s="51">
        <v>391</v>
      </c>
      <c r="AM477" s="50"/>
    </row>
    <row r="478" spans="1:39" s="49" customFormat="1" hidden="1">
      <c r="A478" s="57" t="s">
        <v>4570</v>
      </c>
      <c r="B478" s="77"/>
      <c r="C478" s="56" t="s">
        <v>4569</v>
      </c>
      <c r="D478" s="55">
        <v>49.15</v>
      </c>
      <c r="E478" s="55">
        <v>56.588799999999999</v>
      </c>
      <c r="F478" s="55">
        <v>55.635199999999998</v>
      </c>
      <c r="G478" s="55">
        <v>3.44</v>
      </c>
      <c r="H478" s="55">
        <v>5.019191159395529</v>
      </c>
      <c r="I478" s="55">
        <v>4.8535000000000004</v>
      </c>
      <c r="J478" s="55">
        <v>72.47</v>
      </c>
      <c r="K478" s="55">
        <v>77.790000000000006</v>
      </c>
      <c r="L478" s="55">
        <v>77.237799999999993</v>
      </c>
      <c r="M478" s="55">
        <v>5.3486399999999996</v>
      </c>
      <c r="N478" s="55">
        <v>5.7412155626328136</v>
      </c>
      <c r="O478" s="55">
        <v>5.7005269296536492</v>
      </c>
      <c r="P478" s="55">
        <v>16.397562949640289</v>
      </c>
      <c r="Q478" s="55">
        <v>15.501765294108836</v>
      </c>
      <c r="R478" s="55">
        <v>16.414818047676565</v>
      </c>
      <c r="S478" s="55">
        <v>89.459245076586427</v>
      </c>
      <c r="T478" s="55">
        <v>90.104622538293214</v>
      </c>
      <c r="U478" s="55">
        <v>89.460785922684167</v>
      </c>
      <c r="V478" s="55">
        <v>37.792368183977722</v>
      </c>
      <c r="W478" s="55">
        <v>34.270000000000003</v>
      </c>
      <c r="X478" s="55">
        <v>33.700000000000003</v>
      </c>
      <c r="Y478" s="55">
        <v>26.102482279202174</v>
      </c>
      <c r="Z478" s="55">
        <v>32.54</v>
      </c>
      <c r="AA478" s="55">
        <v>33.6</v>
      </c>
      <c r="AB478" s="54">
        <v>33.072518724864544</v>
      </c>
      <c r="AC478" s="54">
        <v>31.613334479664395</v>
      </c>
      <c r="AD478" s="54">
        <v>29.783642997214812</v>
      </c>
      <c r="AE478" s="53">
        <f t="shared" si="77"/>
        <v>31.489832067247917</v>
      </c>
      <c r="AF478" s="53">
        <f t="shared" si="78"/>
        <v>75.832599999999999</v>
      </c>
      <c r="AG478" s="53">
        <f t="shared" si="79"/>
        <v>53.791333333333334</v>
      </c>
      <c r="AH478" s="53">
        <f t="shared" si="80"/>
        <v>48.15089936695729</v>
      </c>
      <c r="AI478" s="51">
        <v>352</v>
      </c>
      <c r="AJ478" s="52">
        <f t="shared" si="76"/>
        <v>351</v>
      </c>
      <c r="AK478" s="51"/>
      <c r="AL478" s="51">
        <v>351</v>
      </c>
      <c r="AM478" s="50"/>
    </row>
    <row r="479" spans="1:39" s="49" customFormat="1" hidden="1">
      <c r="A479" s="57" t="s">
        <v>4568</v>
      </c>
      <c r="B479" s="77"/>
      <c r="C479" s="56" t="s">
        <v>4567</v>
      </c>
      <c r="D479" s="55">
        <v>59.863601096403066</v>
      </c>
      <c r="E479" s="55">
        <v>44.716126800813676</v>
      </c>
      <c r="F479" s="55">
        <v>35.327300000000001</v>
      </c>
      <c r="G479" s="55">
        <v>8.669376963350782</v>
      </c>
      <c r="H479" s="55">
        <v>3.7950619265276151</v>
      </c>
      <c r="I479" s="55">
        <v>3.2038600768088816</v>
      </c>
      <c r="J479" s="55">
        <v>46.681353736393348</v>
      </c>
      <c r="K479" s="55">
        <v>53.943389422178278</v>
      </c>
      <c r="L479" s="55">
        <v>54.620100025353516</v>
      </c>
      <c r="M479" s="55">
        <v>2.9268269040253543</v>
      </c>
      <c r="N479" s="55">
        <v>4.1563723374963368</v>
      </c>
      <c r="O479" s="55">
        <v>4.0065017004491175</v>
      </c>
      <c r="P479" s="55">
        <v>10.355784090909092</v>
      </c>
      <c r="Q479" s="55">
        <v>10.553712007700888</v>
      </c>
      <c r="R479" s="55">
        <v>10.357021426809387</v>
      </c>
      <c r="S479" s="55">
        <v>53.411996161228402</v>
      </c>
      <c r="T479" s="55">
        <v>53.003153627769741</v>
      </c>
      <c r="U479" s="55">
        <v>53.413047370484982</v>
      </c>
      <c r="V479" s="55">
        <v>37.792368183977722</v>
      </c>
      <c r="W479" s="55">
        <v>34.270000000000003</v>
      </c>
      <c r="X479" s="55">
        <v>33.700000000000003</v>
      </c>
      <c r="Y479" s="55">
        <v>26.102482279202174</v>
      </c>
      <c r="Z479" s="55">
        <v>32.54</v>
      </c>
      <c r="AA479" s="55">
        <v>33.6</v>
      </c>
      <c r="AB479" s="54">
        <v>22.87394988982409</v>
      </c>
      <c r="AC479" s="54">
        <v>26.124745028157786</v>
      </c>
      <c r="AD479" s="54">
        <v>26.03729984226322</v>
      </c>
      <c r="AE479" s="53">
        <f t="shared" si="77"/>
        <v>25.01199825341503</v>
      </c>
      <c r="AF479" s="53">
        <f t="shared" si="78"/>
        <v>51.748281061308376</v>
      </c>
      <c r="AG479" s="53">
        <f t="shared" si="79"/>
        <v>46.635675965738919</v>
      </c>
      <c r="AH479" s="53">
        <f t="shared" si="80"/>
        <v>37.10198838346934</v>
      </c>
      <c r="AI479" s="51">
        <v>271</v>
      </c>
      <c r="AJ479" s="52">
        <f t="shared" si="76"/>
        <v>270</v>
      </c>
      <c r="AK479" s="51"/>
      <c r="AL479" s="51">
        <v>270</v>
      </c>
      <c r="AM479" s="50"/>
    </row>
    <row r="480" spans="1:39" s="49" customFormat="1" hidden="1">
      <c r="A480" s="57" t="s">
        <v>4566</v>
      </c>
      <c r="B480" s="77"/>
      <c r="C480" s="56" t="s">
        <v>4565</v>
      </c>
      <c r="D480" s="55">
        <v>51.44</v>
      </c>
      <c r="E480" s="55">
        <v>41.280318404000006</v>
      </c>
      <c r="F480" s="55">
        <v>46.452300000000001</v>
      </c>
      <c r="G480" s="55">
        <v>5.5</v>
      </c>
      <c r="H480" s="55">
        <v>4.4497909485000005</v>
      </c>
      <c r="I480" s="55">
        <v>5.5873999999999997</v>
      </c>
      <c r="J480" s="55">
        <v>64.812160000000006</v>
      </c>
      <c r="K480" s="55">
        <v>58.42</v>
      </c>
      <c r="L480" s="55">
        <v>57.905944463807998</v>
      </c>
      <c r="M480" s="55">
        <v>4.82484</v>
      </c>
      <c r="N480" s="55">
        <v>3.8495494836000006</v>
      </c>
      <c r="O480" s="55">
        <v>4.2383539814436002</v>
      </c>
      <c r="P480" s="55">
        <v>9.6337808641975329</v>
      </c>
      <c r="Q480" s="55">
        <v>9.0833543468062583</v>
      </c>
      <c r="R480" s="55">
        <v>9.6448989797996187</v>
      </c>
      <c r="S480" s="55">
        <v>44.255408388520976</v>
      </c>
      <c r="T480" s="55">
        <v>44.60270419426049</v>
      </c>
      <c r="U480" s="55">
        <v>44.256309786607808</v>
      </c>
      <c r="V480" s="55">
        <v>37.792368183977722</v>
      </c>
      <c r="W480" s="55">
        <v>34.270000000000003</v>
      </c>
      <c r="X480" s="55">
        <v>33.700000000000003</v>
      </c>
      <c r="Y480" s="55">
        <v>26.102482279202174</v>
      </c>
      <c r="Z480" s="55">
        <v>32.54</v>
      </c>
      <c r="AA480" s="55">
        <v>33.6</v>
      </c>
      <c r="AB480" s="54">
        <v>44.555367911416852</v>
      </c>
      <c r="AC480" s="54">
        <v>34.917886027382849</v>
      </c>
      <c r="AD480" s="54">
        <v>33.745343071151069</v>
      </c>
      <c r="AE480" s="53">
        <f t="shared" si="77"/>
        <v>37.739532336650257</v>
      </c>
      <c r="AF480" s="53">
        <f t="shared" si="78"/>
        <v>60.379368154602673</v>
      </c>
      <c r="AG480" s="53">
        <f t="shared" si="79"/>
        <v>46.390872801333337</v>
      </c>
      <c r="AH480" s="53">
        <f t="shared" si="80"/>
        <v>45.562326407309129</v>
      </c>
      <c r="AI480" s="51">
        <v>333</v>
      </c>
      <c r="AJ480" s="52">
        <f t="shared" si="76"/>
        <v>332</v>
      </c>
      <c r="AK480" s="51"/>
      <c r="AL480" s="51">
        <v>332</v>
      </c>
      <c r="AM480" s="50"/>
    </row>
    <row r="481" spans="1:39" s="49" customFormat="1" ht="28.5" hidden="1">
      <c r="A481" s="57" t="s">
        <v>4564</v>
      </c>
      <c r="B481" s="77"/>
      <c r="C481" s="56" t="s">
        <v>4563</v>
      </c>
      <c r="D481" s="55">
        <v>49.63</v>
      </c>
      <c r="E481" s="55">
        <v>57.794711208108446</v>
      </c>
      <c r="F481" s="55">
        <v>56.482500000000002</v>
      </c>
      <c r="G481" s="55">
        <v>4.3600000000000003</v>
      </c>
      <c r="H481" s="55">
        <v>6.7922582999999994</v>
      </c>
      <c r="I481" s="55">
        <v>6.6496208756999993</v>
      </c>
      <c r="J481" s="55">
        <v>61.27</v>
      </c>
      <c r="K481" s="55">
        <v>68.75</v>
      </c>
      <c r="L481" s="55">
        <v>70.249547390000004</v>
      </c>
      <c r="M481" s="55">
        <v>4.6846199999999998</v>
      </c>
      <c r="N481" s="55">
        <v>4.7829970199999998</v>
      </c>
      <c r="O481" s="55">
        <v>5.2278157428599998</v>
      </c>
      <c r="P481" s="55">
        <v>12.40729411764706</v>
      </c>
      <c r="Q481" s="55">
        <v>10.984336088741934</v>
      </c>
      <c r="R481" s="55">
        <v>12.468739480561039</v>
      </c>
      <c r="S481" s="55">
        <v>71.979360852197075</v>
      </c>
      <c r="T481" s="55">
        <v>73.014680426098536</v>
      </c>
      <c r="U481" s="55">
        <v>71.984254327563249</v>
      </c>
      <c r="V481" s="55">
        <v>37.792368183977722</v>
      </c>
      <c r="W481" s="55">
        <v>34.270000000000003</v>
      </c>
      <c r="X481" s="55">
        <v>33.700000000000003</v>
      </c>
      <c r="Y481" s="55">
        <v>26.102482279202174</v>
      </c>
      <c r="Z481" s="55">
        <v>32.54</v>
      </c>
      <c r="AA481" s="55">
        <v>33.6</v>
      </c>
      <c r="AB481" s="54">
        <v>29.966786419016113</v>
      </c>
      <c r="AC481" s="54">
        <v>32.052254682314242</v>
      </c>
      <c r="AD481" s="54">
        <v>32.397981177986239</v>
      </c>
      <c r="AE481" s="53">
        <f t="shared" si="77"/>
        <v>31.472340759772205</v>
      </c>
      <c r="AF481" s="53">
        <f t="shared" si="78"/>
        <v>66.756515796666676</v>
      </c>
      <c r="AG481" s="53">
        <f t="shared" si="79"/>
        <v>54.635737069369476</v>
      </c>
      <c r="AH481" s="53">
        <f t="shared" si="80"/>
        <v>46.084233596395137</v>
      </c>
      <c r="AI481" s="51">
        <v>337</v>
      </c>
      <c r="AJ481" s="52">
        <f t="shared" si="76"/>
        <v>336</v>
      </c>
      <c r="AK481" s="51"/>
      <c r="AL481" s="51">
        <v>336</v>
      </c>
      <c r="AM481" s="50"/>
    </row>
    <row r="482" spans="1:39" s="49" customFormat="1" ht="28.5" hidden="1">
      <c r="A482" s="57" t="s">
        <v>4562</v>
      </c>
      <c r="B482" s="77"/>
      <c r="C482" s="56" t="s">
        <v>4561</v>
      </c>
      <c r="D482" s="55">
        <v>30.8</v>
      </c>
      <c r="E482" s="55">
        <v>30.997120000000002</v>
      </c>
      <c r="F482" s="55">
        <v>39.555</v>
      </c>
      <c r="G482" s="55">
        <v>2.61</v>
      </c>
      <c r="H482" s="55">
        <v>3.736075277686266</v>
      </c>
      <c r="I482" s="55">
        <v>4.0685859774003434</v>
      </c>
      <c r="J482" s="55">
        <v>52.41</v>
      </c>
      <c r="K482" s="55">
        <v>58.55</v>
      </c>
      <c r="L482" s="55">
        <v>58.110799999999998</v>
      </c>
      <c r="M482" s="55">
        <v>3.8307099999999998</v>
      </c>
      <c r="N482" s="55">
        <v>4.3229562349999995</v>
      </c>
      <c r="O482" s="55">
        <v>4.2926955413549992</v>
      </c>
      <c r="P482" s="55">
        <v>11.096329113924051</v>
      </c>
      <c r="Q482" s="55">
        <v>9.9356019943994625</v>
      </c>
      <c r="R482" s="55">
        <v>11.141529778723871</v>
      </c>
      <c r="S482" s="55">
        <v>58.316225165562912</v>
      </c>
      <c r="T482" s="55">
        <v>59.00811258278145</v>
      </c>
      <c r="U482" s="55">
        <v>58.318929359823393</v>
      </c>
      <c r="V482" s="55">
        <v>37.792368183977722</v>
      </c>
      <c r="W482" s="55">
        <v>34.270000000000003</v>
      </c>
      <c r="X482" s="55">
        <v>33.700000000000003</v>
      </c>
      <c r="Y482" s="55">
        <v>26.102482279202174</v>
      </c>
      <c r="Z482" s="55">
        <v>32.54</v>
      </c>
      <c r="AA482" s="55">
        <v>33.6</v>
      </c>
      <c r="AB482" s="54">
        <v>26.522602808825614</v>
      </c>
      <c r="AC482" s="54">
        <v>28.408439149442955</v>
      </c>
      <c r="AD482" s="54">
        <v>26.977658932892524</v>
      </c>
      <c r="AE482" s="53">
        <f t="shared" si="77"/>
        <v>27.302900297053696</v>
      </c>
      <c r="AF482" s="53">
        <f t="shared" si="78"/>
        <v>56.35693333333333</v>
      </c>
      <c r="AG482" s="53">
        <f t="shared" si="79"/>
        <v>33.784040000000005</v>
      </c>
      <c r="AH482" s="53">
        <f t="shared" si="80"/>
        <v>36.186693481860182</v>
      </c>
      <c r="AI482" s="51">
        <v>264</v>
      </c>
      <c r="AJ482" s="52">
        <f t="shared" si="76"/>
        <v>264</v>
      </c>
      <c r="AK482" s="51"/>
      <c r="AL482" s="51">
        <v>264</v>
      </c>
      <c r="AM482" s="50"/>
    </row>
    <row r="483" spans="1:39" s="49" customFormat="1">
      <c r="A483" s="57"/>
      <c r="B483" s="77" t="s">
        <v>4560</v>
      </c>
      <c r="C483" s="58" t="s">
        <v>4372</v>
      </c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4"/>
      <c r="AC483" s="54"/>
      <c r="AD483" s="54"/>
      <c r="AE483" s="53">
        <f>SUM(AE484:AE544)</f>
        <v>3130.2044732648087</v>
      </c>
      <c r="AF483" s="53">
        <f>SUM(AF484:AF544)</f>
        <v>4943.3812382789438</v>
      </c>
      <c r="AG483" s="53">
        <f>SUM(AG484:AG544)</f>
        <v>3361.8108067965395</v>
      </c>
      <c r="AH483" s="53">
        <f>SUM(AH484:AH544)</f>
        <v>3641.4002479012761</v>
      </c>
      <c r="AI483" s="51">
        <f>SUM(AI484:AI544)</f>
        <v>26599</v>
      </c>
      <c r="AJ483" s="52">
        <f t="shared" si="76"/>
        <v>29568</v>
      </c>
      <c r="AK483" s="51">
        <v>3049</v>
      </c>
      <c r="AL483" s="51">
        <f>SUM(AL484:AL544)</f>
        <v>26519</v>
      </c>
      <c r="AM483" s="50"/>
    </row>
    <row r="484" spans="1:39" s="49" customFormat="1" hidden="1">
      <c r="A484" s="57" t="s">
        <v>4559</v>
      </c>
      <c r="B484" s="77"/>
      <c r="C484" s="56" t="s">
        <v>4558</v>
      </c>
      <c r="D484" s="55">
        <v>45.697349999999993</v>
      </c>
      <c r="E484" s="55">
        <v>44.154300000000006</v>
      </c>
      <c r="F484" s="55">
        <v>42.5867</v>
      </c>
      <c r="G484" s="55">
        <v>5.2058999999999989</v>
      </c>
      <c r="H484" s="55">
        <v>5.1787868900000005</v>
      </c>
      <c r="I484" s="55">
        <v>4.9555999999999996</v>
      </c>
      <c r="J484" s="55">
        <v>65.405399999999986</v>
      </c>
      <c r="K484" s="55">
        <v>66.635021519999981</v>
      </c>
      <c r="L484" s="55">
        <v>63.6</v>
      </c>
      <c r="M484" s="55">
        <v>4.904399999999999</v>
      </c>
      <c r="N484" s="55">
        <v>4.914208799999999</v>
      </c>
      <c r="O484" s="55">
        <v>4.58127927927928</v>
      </c>
      <c r="P484" s="55">
        <v>21.718679999999999</v>
      </c>
      <c r="Q484" s="55">
        <v>20.493273813434726</v>
      </c>
      <c r="R484" s="55">
        <v>27.587657999999998</v>
      </c>
      <c r="S484" s="55">
        <v>50.266320000000007</v>
      </c>
      <c r="T484" s="55">
        <v>51.37387757839759</v>
      </c>
      <c r="U484" s="55">
        <v>44.992342000000001</v>
      </c>
      <c r="V484" s="55">
        <v>36.434260445727354</v>
      </c>
      <c r="W484" s="55">
        <v>35.270000000000003</v>
      </c>
      <c r="X484" s="55">
        <v>35.6</v>
      </c>
      <c r="Y484" s="55">
        <v>27.773069162491122</v>
      </c>
      <c r="Z484" s="55">
        <v>33.159999999999997</v>
      </c>
      <c r="AA484" s="55">
        <v>34.4</v>
      </c>
      <c r="AB484" s="54">
        <v>36.240679659182376</v>
      </c>
      <c r="AC484" s="54">
        <v>34.283614214673221</v>
      </c>
      <c r="AD484" s="54">
        <v>29.868570805333334</v>
      </c>
      <c r="AE484" s="53">
        <f t="shared" ref="AE484:AE515" si="81">(J484-(P484*V484+S484*Y484)/75+K484-(Q484*W484+T484*Z484)/75+L484-(R484*X484+U484*AA484)/75)/3</f>
        <v>33.464288226396313</v>
      </c>
      <c r="AF484" s="53">
        <f t="shared" ref="AF484:AF515" si="82">(J484+K484+L484)/3</f>
        <v>65.213473839999992</v>
      </c>
      <c r="AG484" s="53">
        <f t="shared" ref="AG484:AG515" si="83">(D484+E484+F484)/3</f>
        <v>44.146116666666671</v>
      </c>
      <c r="AH484" s="53">
        <f t="shared" ref="AH484:AH515" si="84">AE484*0.5+AF484*0.25+AG484*0.25</f>
        <v>44.072041739864822</v>
      </c>
      <c r="AI484" s="51">
        <v>322</v>
      </c>
      <c r="AJ484" s="52">
        <f t="shared" si="76"/>
        <v>321</v>
      </c>
      <c r="AK484" s="51"/>
      <c r="AL484" s="51">
        <v>321</v>
      </c>
      <c r="AM484" s="50"/>
    </row>
    <row r="485" spans="1:39" s="49" customFormat="1" hidden="1">
      <c r="A485" s="57" t="s">
        <v>4557</v>
      </c>
      <c r="B485" s="77"/>
      <c r="C485" s="56" t="s">
        <v>4556</v>
      </c>
      <c r="D485" s="55">
        <v>51.827849999999998</v>
      </c>
      <c r="E485" s="55">
        <v>50.278169999999996</v>
      </c>
      <c r="F485" s="55">
        <v>47.7</v>
      </c>
      <c r="G485" s="55">
        <v>5.3264999999999993</v>
      </c>
      <c r="H485" s="55">
        <v>5.29806797</v>
      </c>
      <c r="I485" s="55">
        <v>5</v>
      </c>
      <c r="J485" s="55">
        <v>79.80704999999999</v>
      </c>
      <c r="K485" s="55">
        <v>79.246580000000009</v>
      </c>
      <c r="L485" s="55">
        <v>75.3</v>
      </c>
      <c r="M485" s="55">
        <v>5.9897999999999989</v>
      </c>
      <c r="N485" s="55">
        <v>5.8280753999999986</v>
      </c>
      <c r="O485" s="55">
        <v>5.3983939393939391</v>
      </c>
      <c r="P485" s="55">
        <v>19.335515999999998</v>
      </c>
      <c r="Q485" s="55">
        <v>18.619995674298099</v>
      </c>
      <c r="R485" s="55">
        <v>22.896702000000001</v>
      </c>
      <c r="S485" s="55">
        <v>30.969484000000001</v>
      </c>
      <c r="T485" s="55">
        <v>31.67313220172338</v>
      </c>
      <c r="U485" s="55">
        <v>27.883298</v>
      </c>
      <c r="V485" s="55">
        <v>36.434260445727354</v>
      </c>
      <c r="W485" s="55">
        <v>35.270000000000003</v>
      </c>
      <c r="X485" s="55">
        <v>35.6</v>
      </c>
      <c r="Y485" s="55">
        <v>27.773069162491122</v>
      </c>
      <c r="Z485" s="55">
        <v>33.159999999999997</v>
      </c>
      <c r="AA485" s="55">
        <v>34.4</v>
      </c>
      <c r="AB485" s="54">
        <v>58.945812041930779</v>
      </c>
      <c r="AC485" s="54">
        <v>56.486469183444797</v>
      </c>
      <c r="AD485" s="54">
        <v>51.642559434666666</v>
      </c>
      <c r="AE485" s="53">
        <f t="shared" si="81"/>
        <v>55.691613553347416</v>
      </c>
      <c r="AF485" s="53">
        <f t="shared" si="82"/>
        <v>78.117876666666675</v>
      </c>
      <c r="AG485" s="53">
        <f t="shared" si="83"/>
        <v>49.935339999999997</v>
      </c>
      <c r="AH485" s="53">
        <f t="shared" si="84"/>
        <v>59.859110943340376</v>
      </c>
      <c r="AI485" s="51">
        <v>437</v>
      </c>
      <c r="AJ485" s="52">
        <f t="shared" si="76"/>
        <v>436</v>
      </c>
      <c r="AK485" s="51"/>
      <c r="AL485" s="51">
        <v>436</v>
      </c>
      <c r="AM485" s="50"/>
    </row>
    <row r="486" spans="1:39" s="49" customFormat="1" hidden="1">
      <c r="A486" s="57" t="s">
        <v>4555</v>
      </c>
      <c r="B486" s="77"/>
      <c r="C486" s="56" t="s">
        <v>4554</v>
      </c>
      <c r="D486" s="55">
        <v>40.049939999999999</v>
      </c>
      <c r="E486" s="55">
        <v>41.509949999999996</v>
      </c>
      <c r="F486" s="55">
        <v>42.1</v>
      </c>
      <c r="G486" s="55">
        <v>6.6432599999999997</v>
      </c>
      <c r="H486" s="55">
        <v>6.2679158099999999</v>
      </c>
      <c r="I486" s="55">
        <v>6.31</v>
      </c>
      <c r="J486" s="55">
        <v>60.55086</v>
      </c>
      <c r="K486" s="55">
        <v>61.967750123999998</v>
      </c>
      <c r="L486" s="55">
        <v>63.525199999999998</v>
      </c>
      <c r="M486" s="55">
        <v>4.5390600000000001</v>
      </c>
      <c r="N486" s="55">
        <v>4.549499838</v>
      </c>
      <c r="O486" s="55">
        <v>4.5206999999999997</v>
      </c>
      <c r="P486" s="55">
        <v>8.2469134999999998</v>
      </c>
      <c r="Q486" s="55">
        <v>7.9352341138853157</v>
      </c>
      <c r="R486" s="55">
        <v>9.93</v>
      </c>
      <c r="S486" s="55">
        <v>15.8180865</v>
      </c>
      <c r="T486" s="55">
        <v>16.060672091314409</v>
      </c>
      <c r="U486" s="55">
        <v>15.43</v>
      </c>
      <c r="V486" s="55">
        <v>36.434260445727354</v>
      </c>
      <c r="W486" s="55">
        <v>35.270000000000003</v>
      </c>
      <c r="X486" s="55">
        <v>35.6</v>
      </c>
      <c r="Y486" s="55">
        <v>27.773069162491122</v>
      </c>
      <c r="Z486" s="55">
        <v>33.159999999999997</v>
      </c>
      <c r="AA486" s="55">
        <v>34.4</v>
      </c>
      <c r="AB486" s="54">
        <v>50.687033270464639</v>
      </c>
      <c r="AC486" s="54">
        <v>51.135115540737054</v>
      </c>
      <c r="AD486" s="54">
        <v>51.734533333333331</v>
      </c>
      <c r="AE486" s="53">
        <f t="shared" si="81"/>
        <v>51.185560714845018</v>
      </c>
      <c r="AF486" s="53">
        <f t="shared" si="82"/>
        <v>62.01460337466667</v>
      </c>
      <c r="AG486" s="53">
        <f t="shared" si="83"/>
        <v>41.219963333333332</v>
      </c>
      <c r="AH486" s="53">
        <f t="shared" si="84"/>
        <v>51.401422034422509</v>
      </c>
      <c r="AI486" s="51">
        <v>375</v>
      </c>
      <c r="AJ486" s="52">
        <f t="shared" si="76"/>
        <v>374</v>
      </c>
      <c r="AK486" s="51"/>
      <c r="AL486" s="51">
        <v>374</v>
      </c>
      <c r="AM486" s="50"/>
    </row>
    <row r="487" spans="1:39" s="49" customFormat="1" hidden="1">
      <c r="A487" s="57" t="s">
        <v>4553</v>
      </c>
      <c r="B487" s="77"/>
      <c r="C487" s="56" t="s">
        <v>4552</v>
      </c>
      <c r="D487" s="55">
        <v>30</v>
      </c>
      <c r="E487" s="55">
        <v>32.805</v>
      </c>
      <c r="F487" s="55">
        <v>29.9</v>
      </c>
      <c r="G487" s="55">
        <v>3.21</v>
      </c>
      <c r="H487" s="55">
        <v>3.3255599999999998</v>
      </c>
      <c r="I487" s="55">
        <v>3</v>
      </c>
      <c r="J487" s="55">
        <v>45.36</v>
      </c>
      <c r="K487" s="55">
        <v>51.161543999999999</v>
      </c>
      <c r="L487" s="55">
        <v>43</v>
      </c>
      <c r="M487" s="55">
        <v>3.4</v>
      </c>
      <c r="N487" s="55">
        <v>3.7702599999999999</v>
      </c>
      <c r="O487" s="55">
        <v>3.5553551799999998</v>
      </c>
      <c r="P487" s="55">
        <v>9.3157525999999997</v>
      </c>
      <c r="Q487" s="55">
        <v>9.1130970219755358</v>
      </c>
      <c r="R487" s="55">
        <v>16.829999999999998</v>
      </c>
      <c r="S487" s="55">
        <v>11.901247399999999</v>
      </c>
      <c r="T487" s="55">
        <v>12.061539813745604</v>
      </c>
      <c r="U487" s="55">
        <v>14.430000000000003</v>
      </c>
      <c r="V487" s="55">
        <v>36.434260445727354</v>
      </c>
      <c r="W487" s="55">
        <v>35.270000000000003</v>
      </c>
      <c r="X487" s="55">
        <v>35.6</v>
      </c>
      <c r="Y487" s="55">
        <v>27.773069162491122</v>
      </c>
      <c r="Z487" s="55">
        <v>33.159999999999997</v>
      </c>
      <c r="AA487" s="55">
        <v>34.4</v>
      </c>
      <c r="AB487" s="54">
        <v>36.427377018180273</v>
      </c>
      <c r="AC487" s="54">
        <v>41.543149437481581</v>
      </c>
      <c r="AD487" s="54">
        <v>28.392800000000001</v>
      </c>
      <c r="AE487" s="53">
        <f t="shared" si="81"/>
        <v>35.454442151887285</v>
      </c>
      <c r="AF487" s="53">
        <f t="shared" si="82"/>
        <v>46.507181333333335</v>
      </c>
      <c r="AG487" s="53">
        <f t="shared" si="83"/>
        <v>30.901666666666667</v>
      </c>
      <c r="AH487" s="53">
        <f t="shared" si="84"/>
        <v>37.079433075943641</v>
      </c>
      <c r="AI487" s="51">
        <v>271</v>
      </c>
      <c r="AJ487" s="52">
        <f t="shared" si="76"/>
        <v>270</v>
      </c>
      <c r="AK487" s="51"/>
      <c r="AL487" s="51">
        <v>270</v>
      </c>
      <c r="AM487" s="50"/>
    </row>
    <row r="488" spans="1:39" s="49" customFormat="1" hidden="1">
      <c r="A488" s="57" t="s">
        <v>4551</v>
      </c>
      <c r="B488" s="77"/>
      <c r="C488" s="56" t="s">
        <v>4550</v>
      </c>
      <c r="D488" s="55">
        <v>91.652940000000001</v>
      </c>
      <c r="E488" s="55">
        <v>90.058350000000004</v>
      </c>
      <c r="F488" s="55">
        <v>85.459849999999989</v>
      </c>
      <c r="G488" s="55">
        <v>9.1382399999999997</v>
      </c>
      <c r="H488" s="55">
        <v>9.0852422600000011</v>
      </c>
      <c r="I488" s="55">
        <v>8.5357999999999983</v>
      </c>
      <c r="J488" s="55">
        <v>138.57660000000001</v>
      </c>
      <c r="K488" s="55">
        <v>133.31068920000001</v>
      </c>
      <c r="L488" s="55">
        <v>125.78188000000002</v>
      </c>
      <c r="M488" s="55">
        <v>10.390739999999999</v>
      </c>
      <c r="N488" s="55">
        <v>10.20370668</v>
      </c>
      <c r="O488" s="55">
        <v>9.4207199999999993</v>
      </c>
      <c r="P488" s="55">
        <v>21.6756855</v>
      </c>
      <c r="Q488" s="55">
        <v>20.598527754248948</v>
      </c>
      <c r="R488" s="55">
        <v>27.33</v>
      </c>
      <c r="S488" s="55">
        <v>39.749314499999997</v>
      </c>
      <c r="T488" s="55">
        <v>40.805118176057398</v>
      </c>
      <c r="U488" s="55">
        <v>34.450000000000003</v>
      </c>
      <c r="V488" s="55">
        <v>36.434260445727354</v>
      </c>
      <c r="W488" s="55">
        <v>35.270000000000003</v>
      </c>
      <c r="X488" s="55">
        <v>35.6</v>
      </c>
      <c r="Y488" s="55">
        <v>27.773069162491122</v>
      </c>
      <c r="Z488" s="55">
        <v>33.159999999999997</v>
      </c>
      <c r="AA488" s="55">
        <v>34.4</v>
      </c>
      <c r="AB488" s="54">
        <v>113.32729291177618</v>
      </c>
      <c r="AC488" s="54">
        <v>105.5825852985277</v>
      </c>
      <c r="AD488" s="54">
        <v>97.008173333333346</v>
      </c>
      <c r="AE488" s="53">
        <f t="shared" si="81"/>
        <v>105.3060171812124</v>
      </c>
      <c r="AF488" s="53">
        <f t="shared" si="82"/>
        <v>132.55638973333336</v>
      </c>
      <c r="AG488" s="53">
        <f t="shared" si="83"/>
        <v>89.057046666666679</v>
      </c>
      <c r="AH488" s="53">
        <f t="shared" si="84"/>
        <v>108.05636769060621</v>
      </c>
      <c r="AI488" s="51">
        <v>789</v>
      </c>
      <c r="AJ488" s="52">
        <f t="shared" si="76"/>
        <v>787</v>
      </c>
      <c r="AK488" s="51"/>
      <c r="AL488" s="51">
        <v>787</v>
      </c>
      <c r="AM488" s="50"/>
    </row>
    <row r="489" spans="1:39" s="49" customFormat="1" hidden="1">
      <c r="A489" s="57" t="s">
        <v>4549</v>
      </c>
      <c r="B489" s="77"/>
      <c r="C489" s="56" t="s">
        <v>4548</v>
      </c>
      <c r="D489" s="55">
        <v>59.647500000000001</v>
      </c>
      <c r="E489" s="55">
        <v>55.090350000000001</v>
      </c>
      <c r="F489" s="55">
        <v>51.1</v>
      </c>
      <c r="G489" s="55">
        <v>5.3658000000000001</v>
      </c>
      <c r="H489" s="55">
        <v>5.3378283299999998</v>
      </c>
      <c r="I489" s="55">
        <v>4.6586999999999996</v>
      </c>
      <c r="J489" s="55">
        <v>87.179400000000001</v>
      </c>
      <c r="K489" s="55">
        <v>71.548133579999998</v>
      </c>
      <c r="L489" s="55">
        <v>66.823899999999995</v>
      </c>
      <c r="M489" s="55">
        <v>6.5339999999999998</v>
      </c>
      <c r="N489" s="55">
        <v>5.2838973427208717</v>
      </c>
      <c r="O489" s="55">
        <v>4.8473799999999994</v>
      </c>
      <c r="P489" s="55">
        <v>23.241270499999999</v>
      </c>
      <c r="Q489" s="55">
        <v>22.511096083466366</v>
      </c>
      <c r="R489" s="55">
        <v>27.475447999999997</v>
      </c>
      <c r="S489" s="55">
        <v>42.933729500000005</v>
      </c>
      <c r="T489" s="55">
        <v>43.644151979987591</v>
      </c>
      <c r="U489" s="55">
        <v>38.954552000000007</v>
      </c>
      <c r="V489" s="55">
        <v>36.434260445727354</v>
      </c>
      <c r="W489" s="55">
        <v>35.270000000000003</v>
      </c>
      <c r="X489" s="55">
        <v>35.6</v>
      </c>
      <c r="Y489" s="55">
        <v>27.773069162491122</v>
      </c>
      <c r="Z489" s="55">
        <v>33.159999999999997</v>
      </c>
      <c r="AA489" s="55">
        <v>34.4</v>
      </c>
      <c r="AB489" s="54">
        <v>59.990334116082863</v>
      </c>
      <c r="AC489" s="54">
        <v>41.665381066396705</v>
      </c>
      <c r="AD489" s="54">
        <v>35.915066165333329</v>
      </c>
      <c r="AE489" s="53">
        <f t="shared" si="81"/>
        <v>45.85692711593763</v>
      </c>
      <c r="AF489" s="53">
        <f t="shared" si="82"/>
        <v>75.183811193333327</v>
      </c>
      <c r="AG489" s="53">
        <f t="shared" si="83"/>
        <v>55.279283333333332</v>
      </c>
      <c r="AH489" s="53">
        <f t="shared" si="84"/>
        <v>55.544237189635474</v>
      </c>
      <c r="AI489" s="51">
        <v>406</v>
      </c>
      <c r="AJ489" s="52">
        <f t="shared" si="76"/>
        <v>405</v>
      </c>
      <c r="AK489" s="51"/>
      <c r="AL489" s="51">
        <v>405</v>
      </c>
      <c r="AM489" s="50"/>
    </row>
    <row r="490" spans="1:39" s="49" customFormat="1" hidden="1">
      <c r="A490" s="57" t="s">
        <v>4547</v>
      </c>
      <c r="B490" s="77"/>
      <c r="C490" s="56" t="s">
        <v>4546</v>
      </c>
      <c r="D490" s="55">
        <v>48.323799999999999</v>
      </c>
      <c r="E490" s="55">
        <v>47</v>
      </c>
      <c r="F490" s="55">
        <v>43.733499999999999</v>
      </c>
      <c r="G490" s="55">
        <v>4.4687999999999999</v>
      </c>
      <c r="H490" s="55">
        <v>4.4432202299999997</v>
      </c>
      <c r="I490" s="55">
        <v>4.0480000000000009</v>
      </c>
      <c r="J490" s="55">
        <v>68.1982</v>
      </c>
      <c r="K490" s="55">
        <v>70.2</v>
      </c>
      <c r="L490" s="55">
        <v>68.908320000000003</v>
      </c>
      <c r="M490" s="55">
        <v>5.1155999999999997</v>
      </c>
      <c r="N490" s="55">
        <v>5.1769872000000001</v>
      </c>
      <c r="O490" s="55">
        <v>5.0003200000000003</v>
      </c>
      <c r="P490" s="55">
        <v>19.635136000000003</v>
      </c>
      <c r="Q490" s="55">
        <v>19.189997597806741</v>
      </c>
      <c r="R490" s="55">
        <v>21.614272</v>
      </c>
      <c r="S490" s="55">
        <v>39.489863999999997</v>
      </c>
      <c r="T490" s="55">
        <v>39.986496170158915</v>
      </c>
      <c r="U490" s="55">
        <v>37.505727999999998</v>
      </c>
      <c r="V490" s="55">
        <v>36.434260445727354</v>
      </c>
      <c r="W490" s="55">
        <v>35.270000000000003</v>
      </c>
      <c r="X490" s="55">
        <v>35.6</v>
      </c>
      <c r="Y490" s="55">
        <v>27.773069162491122</v>
      </c>
      <c r="Z490" s="55">
        <v>33.159999999999997</v>
      </c>
      <c r="AA490" s="55">
        <v>34.4</v>
      </c>
      <c r="AB490" s="54">
        <v>44.03624822665806</v>
      </c>
      <c r="AC490" s="54">
        <v>43.496220956305159</v>
      </c>
      <c r="AD490" s="54">
        <v>41.446118314666677</v>
      </c>
      <c r="AE490" s="53">
        <f t="shared" si="81"/>
        <v>42.992862499209963</v>
      </c>
      <c r="AF490" s="53">
        <f t="shared" si="82"/>
        <v>69.10217333333334</v>
      </c>
      <c r="AG490" s="53">
        <f t="shared" si="83"/>
        <v>46.35243333333333</v>
      </c>
      <c r="AH490" s="53">
        <f t="shared" si="84"/>
        <v>50.360082916271644</v>
      </c>
      <c r="AI490" s="51">
        <v>368</v>
      </c>
      <c r="AJ490" s="52">
        <f t="shared" si="76"/>
        <v>367</v>
      </c>
      <c r="AK490" s="51"/>
      <c r="AL490" s="51">
        <v>367</v>
      </c>
      <c r="AM490" s="50"/>
    </row>
    <row r="491" spans="1:39" s="49" customFormat="1" hidden="1">
      <c r="A491" s="57" t="s">
        <v>4545</v>
      </c>
      <c r="B491" s="77"/>
      <c r="C491" s="56" t="s">
        <v>4544</v>
      </c>
      <c r="D491" s="55">
        <v>47.255099999999999</v>
      </c>
      <c r="E491" s="55">
        <v>44.712739999999997</v>
      </c>
      <c r="F491" s="55">
        <v>43.4</v>
      </c>
      <c r="G491" s="55">
        <v>4.4923499999999992</v>
      </c>
      <c r="H491" s="55">
        <v>4.46310041</v>
      </c>
      <c r="I491" s="55">
        <v>4.4000000000000004</v>
      </c>
      <c r="J491" s="55">
        <v>66.691799999999986</v>
      </c>
      <c r="K491" s="55">
        <v>68</v>
      </c>
      <c r="L491" s="55">
        <v>66.068799999999996</v>
      </c>
      <c r="M491" s="55">
        <v>5.0049000000000001</v>
      </c>
      <c r="N491" s="55">
        <v>5.0079029400000001</v>
      </c>
      <c r="O491" s="55">
        <v>4.758</v>
      </c>
      <c r="P491" s="55">
        <v>27.773462000000002</v>
      </c>
      <c r="Q491" s="55">
        <v>27.127381409605867</v>
      </c>
      <c r="R491" s="55">
        <v>30.879720000000002</v>
      </c>
      <c r="S491" s="55">
        <v>55.021538000000007</v>
      </c>
      <c r="T491" s="55">
        <v>55.706426431789382</v>
      </c>
      <c r="U491" s="55">
        <v>52.130279999999999</v>
      </c>
      <c r="V491" s="55">
        <v>36.434260445727354</v>
      </c>
      <c r="W491" s="55">
        <v>35.270000000000003</v>
      </c>
      <c r="X491" s="55">
        <v>35.6</v>
      </c>
      <c r="Y491" s="55">
        <v>27.773069162491122</v>
      </c>
      <c r="Z491" s="55">
        <v>33.159999999999997</v>
      </c>
      <c r="AA491" s="55">
        <v>34.4</v>
      </c>
      <c r="AB491" s="54">
        <v>32.824832956158048</v>
      </c>
      <c r="AC491" s="54">
        <v>30.613228762734202</v>
      </c>
      <c r="AD491" s="54">
        <v>27.500804479999992</v>
      </c>
      <c r="AE491" s="53">
        <f t="shared" si="81"/>
        <v>30.312955399630749</v>
      </c>
      <c r="AF491" s="53">
        <f t="shared" si="82"/>
        <v>66.920200000000008</v>
      </c>
      <c r="AG491" s="53">
        <f t="shared" si="83"/>
        <v>45.122613333333334</v>
      </c>
      <c r="AH491" s="53">
        <f t="shared" si="84"/>
        <v>43.167181033148708</v>
      </c>
      <c r="AI491" s="51">
        <v>315</v>
      </c>
      <c r="AJ491" s="52">
        <f t="shared" si="76"/>
        <v>314</v>
      </c>
      <c r="AK491" s="51"/>
      <c r="AL491" s="51">
        <v>314</v>
      </c>
      <c r="AM491" s="50"/>
    </row>
    <row r="492" spans="1:39" s="49" customFormat="1" hidden="1">
      <c r="A492" s="57" t="s">
        <v>4543</v>
      </c>
      <c r="B492" s="77"/>
      <c r="C492" s="56" t="s">
        <v>4542</v>
      </c>
      <c r="D492" s="55">
        <v>79.193999999999988</v>
      </c>
      <c r="E492" s="55">
        <v>78.599999999999994</v>
      </c>
      <c r="F492" s="55">
        <v>78.3</v>
      </c>
      <c r="G492" s="55">
        <v>10.924349999999999</v>
      </c>
      <c r="H492" s="55">
        <v>10.308216659999999</v>
      </c>
      <c r="I492" s="55">
        <v>10.24</v>
      </c>
      <c r="J492" s="55">
        <v>105.06269999999999</v>
      </c>
      <c r="K492" s="55">
        <v>108.8</v>
      </c>
      <c r="L492" s="55">
        <v>107.9</v>
      </c>
      <c r="M492" s="55">
        <v>7.8791999999999991</v>
      </c>
      <c r="N492" s="55">
        <v>8.0021155199999985</v>
      </c>
      <c r="O492" s="55">
        <v>7.7738235294117661</v>
      </c>
      <c r="P492" s="55">
        <v>27.374099999999999</v>
      </c>
      <c r="Q492" s="55">
        <v>27.560589891702751</v>
      </c>
      <c r="R492" s="55">
        <v>31.516033999999998</v>
      </c>
      <c r="S492" s="55">
        <v>56.5959</v>
      </c>
      <c r="T492" s="55">
        <v>56.361645625087718</v>
      </c>
      <c r="U492" s="55">
        <v>55.103966000000007</v>
      </c>
      <c r="V492" s="55">
        <v>36.434260445727354</v>
      </c>
      <c r="W492" s="55">
        <v>35.270000000000003</v>
      </c>
      <c r="X492" s="55">
        <v>35.6</v>
      </c>
      <c r="Y492" s="55">
        <v>27.773069162491122</v>
      </c>
      <c r="Z492" s="55">
        <v>33.159999999999997</v>
      </c>
      <c r="AA492" s="55">
        <v>34.4</v>
      </c>
      <c r="AB492" s="54">
        <v>70.806740881589093</v>
      </c>
      <c r="AC492" s="54">
        <v>70.919811007889791</v>
      </c>
      <c r="AD492" s="54">
        <v>67.666036789333333</v>
      </c>
      <c r="AE492" s="53">
        <f t="shared" si="81"/>
        <v>69.797529559604072</v>
      </c>
      <c r="AF492" s="53">
        <f t="shared" si="82"/>
        <v>107.25423333333333</v>
      </c>
      <c r="AG492" s="53">
        <f t="shared" si="83"/>
        <v>78.697999999999993</v>
      </c>
      <c r="AH492" s="53">
        <f t="shared" si="84"/>
        <v>81.386823113135364</v>
      </c>
      <c r="AI492" s="51">
        <v>594</v>
      </c>
      <c r="AJ492" s="52">
        <f t="shared" si="76"/>
        <v>593</v>
      </c>
      <c r="AK492" s="51"/>
      <c r="AL492" s="51">
        <v>593</v>
      </c>
      <c r="AM492" s="50"/>
    </row>
    <row r="493" spans="1:39" s="49" customFormat="1" hidden="1">
      <c r="A493" s="57" t="s">
        <v>4541</v>
      </c>
      <c r="B493" s="77"/>
      <c r="C493" s="56" t="s">
        <v>4540</v>
      </c>
      <c r="D493" s="55">
        <v>54.641849999999991</v>
      </c>
      <c r="E493" s="55">
        <v>53.085360000000001</v>
      </c>
      <c r="F493" s="55">
        <v>51.69285</v>
      </c>
      <c r="G493" s="55">
        <v>5.3968499999999997</v>
      </c>
      <c r="H493" s="55">
        <v>5.3676485999999999</v>
      </c>
      <c r="I493" s="55">
        <v>5.2002000000000006</v>
      </c>
      <c r="J493" s="55">
        <v>77.113649999999993</v>
      </c>
      <c r="K493" s="55">
        <v>79</v>
      </c>
      <c r="L493" s="55">
        <v>76.756399999999999</v>
      </c>
      <c r="M493" s="55">
        <v>5.7787499999999996</v>
      </c>
      <c r="N493" s="55">
        <v>5.839426875</v>
      </c>
      <c r="O493" s="55">
        <v>5.5192800000000002</v>
      </c>
      <c r="P493" s="55">
        <v>22.133901999999999</v>
      </c>
      <c r="Q493" s="55">
        <v>22.448950386484338</v>
      </c>
      <c r="R493" s="55">
        <v>25.508771999999993</v>
      </c>
      <c r="S493" s="55">
        <v>48.786098000000003</v>
      </c>
      <c r="T493" s="55">
        <v>48.428117195308623</v>
      </c>
      <c r="U493" s="55">
        <v>45.361228000000011</v>
      </c>
      <c r="V493" s="55">
        <v>36.434260445727354</v>
      </c>
      <c r="W493" s="55">
        <v>35.270000000000003</v>
      </c>
      <c r="X493" s="55">
        <v>35.6</v>
      </c>
      <c r="Y493" s="55">
        <v>27.773069162491122</v>
      </c>
      <c r="Z493" s="55">
        <v>33.159999999999997</v>
      </c>
      <c r="AA493" s="55">
        <v>34.4</v>
      </c>
      <c r="AB493" s="54">
        <v>48.295356345729651</v>
      </c>
      <c r="AC493" s="54">
        <v>47.031322048963517</v>
      </c>
      <c r="AD493" s="54">
        <v>43.842552981333334</v>
      </c>
      <c r="AE493" s="53">
        <f t="shared" si="81"/>
        <v>46.389743792008836</v>
      </c>
      <c r="AF493" s="53">
        <f t="shared" si="82"/>
        <v>77.623350000000002</v>
      </c>
      <c r="AG493" s="53">
        <f t="shared" si="83"/>
        <v>53.140019999999993</v>
      </c>
      <c r="AH493" s="53">
        <f t="shared" si="84"/>
        <v>55.885714396004417</v>
      </c>
      <c r="AI493" s="51">
        <v>408</v>
      </c>
      <c r="AJ493" s="52">
        <f t="shared" si="76"/>
        <v>407</v>
      </c>
      <c r="AK493" s="51"/>
      <c r="AL493" s="51">
        <v>407</v>
      </c>
      <c r="AM493" s="50"/>
    </row>
    <row r="494" spans="1:39" s="49" customFormat="1" hidden="1">
      <c r="A494" s="57" t="s">
        <v>4539</v>
      </c>
      <c r="B494" s="77"/>
      <c r="C494" s="56" t="s">
        <v>4538</v>
      </c>
      <c r="D494" s="55">
        <v>36.8232</v>
      </c>
      <c r="E494" s="55">
        <v>36.299999999999997</v>
      </c>
      <c r="F494" s="55">
        <v>35.265450000000001</v>
      </c>
      <c r="G494" s="55">
        <v>4.4320499999999994</v>
      </c>
      <c r="H494" s="55">
        <v>4.4034598699999998</v>
      </c>
      <c r="I494" s="55">
        <v>4.3</v>
      </c>
      <c r="J494" s="55">
        <v>52.97</v>
      </c>
      <c r="K494" s="55">
        <v>55.6</v>
      </c>
      <c r="L494" s="55">
        <v>54.8</v>
      </c>
      <c r="M494" s="55">
        <v>3.94</v>
      </c>
      <c r="N494" s="55">
        <v>4.042046</v>
      </c>
      <c r="O494" s="55">
        <v>3.8624460431654679</v>
      </c>
      <c r="P494" s="55">
        <v>12.833991050000002</v>
      </c>
      <c r="Q494" s="55">
        <v>13.042008435032171</v>
      </c>
      <c r="R494" s="55">
        <v>18.094541999999997</v>
      </c>
      <c r="S494" s="55">
        <v>36.814508950000004</v>
      </c>
      <c r="T494" s="55">
        <v>36.577347120415503</v>
      </c>
      <c r="U494" s="55">
        <v>39.865458000000004</v>
      </c>
      <c r="V494" s="55">
        <v>36.434260445727354</v>
      </c>
      <c r="W494" s="55">
        <v>35.270000000000003</v>
      </c>
      <c r="X494" s="55">
        <v>35.6</v>
      </c>
      <c r="Y494" s="55">
        <v>27.773069162491122</v>
      </c>
      <c r="Z494" s="55">
        <v>33.159999999999997</v>
      </c>
      <c r="AA494" s="55">
        <v>34.4</v>
      </c>
      <c r="AB494" s="54">
        <v>33.102681656995571</v>
      </c>
      <c r="AC494" s="54">
        <v>33.294713759779164</v>
      </c>
      <c r="AD494" s="54">
        <v>27.926167327999995</v>
      </c>
      <c r="AE494" s="53">
        <f t="shared" si="81"/>
        <v>31.441187581591574</v>
      </c>
      <c r="AF494" s="53">
        <f t="shared" si="82"/>
        <v>54.456666666666671</v>
      </c>
      <c r="AG494" s="53">
        <f t="shared" si="83"/>
        <v>36.129550000000002</v>
      </c>
      <c r="AH494" s="53">
        <f t="shared" si="84"/>
        <v>38.367147957462457</v>
      </c>
      <c r="AI494" s="51">
        <v>280</v>
      </c>
      <c r="AJ494" s="52">
        <f t="shared" si="76"/>
        <v>279</v>
      </c>
      <c r="AK494" s="51"/>
      <c r="AL494" s="51">
        <v>279</v>
      </c>
      <c r="AM494" s="50"/>
    </row>
    <row r="495" spans="1:39" s="49" customFormat="1" hidden="1">
      <c r="A495" s="57" t="s">
        <v>4537</v>
      </c>
      <c r="B495" s="77"/>
      <c r="C495" s="56" t="s">
        <v>4536</v>
      </c>
      <c r="D495" s="55">
        <v>77.470200000000006</v>
      </c>
      <c r="E495" s="55">
        <v>71.900000000000006</v>
      </c>
      <c r="F495" s="55">
        <v>66.759150000000005</v>
      </c>
      <c r="G495" s="55">
        <v>10.4925</v>
      </c>
      <c r="H495" s="55">
        <v>10.42715441</v>
      </c>
      <c r="I495" s="55">
        <v>9.5472000000000001</v>
      </c>
      <c r="J495" s="55">
        <v>119.11369999999999</v>
      </c>
      <c r="K495" s="55">
        <v>120.06660959999999</v>
      </c>
      <c r="L495" s="55">
        <v>113.6</v>
      </c>
      <c r="M495" s="55">
        <v>8.2994000000000003</v>
      </c>
      <c r="N495" s="55">
        <v>8.4545987799999995</v>
      </c>
      <c r="O495" s="55">
        <v>7.9559999999999995</v>
      </c>
      <c r="P495" s="55">
        <v>36.380000000000003</v>
      </c>
      <c r="Q495" s="55">
        <v>35.886778741865513</v>
      </c>
      <c r="R495" s="55">
        <v>29.611840000000001</v>
      </c>
      <c r="S495" s="55">
        <v>77.27</v>
      </c>
      <c r="T495" s="55">
        <v>81.655537472647694</v>
      </c>
      <c r="U495" s="55">
        <v>29.588160000000002</v>
      </c>
      <c r="V495" s="55">
        <v>36.434260445727354</v>
      </c>
      <c r="W495" s="55">
        <v>35.270000000000003</v>
      </c>
      <c r="X495" s="55">
        <v>35.6</v>
      </c>
      <c r="Y495" s="55">
        <v>27.773069162491122</v>
      </c>
      <c r="Z495" s="55">
        <v>33.159999999999997</v>
      </c>
      <c r="AA495" s="55">
        <v>34.4</v>
      </c>
      <c r="AB495" s="54">
        <v>72.826987343983319</v>
      </c>
      <c r="AC495" s="54">
        <v>67.08761881575208</v>
      </c>
      <c r="AD495" s="54">
        <v>85.973143893333329</v>
      </c>
      <c r="AE495" s="53">
        <f t="shared" si="81"/>
        <v>75.295916684356243</v>
      </c>
      <c r="AF495" s="53">
        <f t="shared" si="82"/>
        <v>117.59343653333333</v>
      </c>
      <c r="AG495" s="53">
        <f t="shared" si="83"/>
        <v>72.043116666666677</v>
      </c>
      <c r="AH495" s="53">
        <f t="shared" si="84"/>
        <v>85.057096642178124</v>
      </c>
      <c r="AI495" s="51">
        <v>621</v>
      </c>
      <c r="AJ495" s="52">
        <f t="shared" si="76"/>
        <v>620</v>
      </c>
      <c r="AK495" s="51"/>
      <c r="AL495" s="51">
        <v>620</v>
      </c>
      <c r="AM495" s="50"/>
    </row>
    <row r="496" spans="1:39" s="49" customFormat="1" hidden="1">
      <c r="A496" s="57" t="s">
        <v>4535</v>
      </c>
      <c r="B496" s="77"/>
      <c r="C496" s="56" t="s">
        <v>4534</v>
      </c>
      <c r="D496" s="55">
        <v>36.837699999999998</v>
      </c>
      <c r="E496" s="55">
        <v>34.6</v>
      </c>
      <c r="F496" s="55">
        <v>32.956499999999998</v>
      </c>
      <c r="G496" s="55">
        <v>5.5099</v>
      </c>
      <c r="H496" s="55">
        <v>4.9809495999999998</v>
      </c>
      <c r="I496" s="55">
        <v>4.71</v>
      </c>
      <c r="J496" s="55">
        <v>56.639299999999999</v>
      </c>
      <c r="K496" s="55">
        <v>58.2</v>
      </c>
      <c r="L496" s="55">
        <v>55.906920000000007</v>
      </c>
      <c r="M496" s="55">
        <v>3.9464000000000001</v>
      </c>
      <c r="N496" s="55">
        <v>4.0912328799999997</v>
      </c>
      <c r="O496" s="55">
        <v>3.8990999999999993</v>
      </c>
      <c r="P496" s="55">
        <v>19.734999999999999</v>
      </c>
      <c r="Q496" s="55">
        <v>19.405591679123066</v>
      </c>
      <c r="R496" s="55">
        <v>9.2289600000000007</v>
      </c>
      <c r="S496" s="55">
        <v>26.475000000000001</v>
      </c>
      <c r="T496" s="55">
        <v>26.94831314878893</v>
      </c>
      <c r="U496" s="55">
        <v>12.871040000000001</v>
      </c>
      <c r="V496" s="55">
        <v>36.434260445727354</v>
      </c>
      <c r="W496" s="55">
        <v>35.270000000000003</v>
      </c>
      <c r="X496" s="55">
        <v>35.6</v>
      </c>
      <c r="Y496" s="55">
        <v>27.773069162491122</v>
      </c>
      <c r="Z496" s="55">
        <v>33.159999999999997</v>
      </c>
      <c r="AA496" s="55">
        <v>34.4</v>
      </c>
      <c r="AB496" s="54">
        <v>37.248338187021574</v>
      </c>
      <c r="AC496" s="54">
        <v>37.159449566179845</v>
      </c>
      <c r="AD496" s="54">
        <v>45.622723306666671</v>
      </c>
      <c r="AE496" s="53">
        <f t="shared" si="81"/>
        <v>40.010170353289361</v>
      </c>
      <c r="AF496" s="53">
        <f t="shared" si="82"/>
        <v>56.915406666666676</v>
      </c>
      <c r="AG496" s="53">
        <f t="shared" si="83"/>
        <v>34.798066666666671</v>
      </c>
      <c r="AH496" s="53">
        <f t="shared" si="84"/>
        <v>42.933453509978015</v>
      </c>
      <c r="AI496" s="51">
        <v>314</v>
      </c>
      <c r="AJ496" s="52">
        <f t="shared" si="76"/>
        <v>313</v>
      </c>
      <c r="AK496" s="51"/>
      <c r="AL496" s="51">
        <v>313</v>
      </c>
      <c r="AM496" s="50"/>
    </row>
    <row r="497" spans="1:39" s="49" customFormat="1" hidden="1">
      <c r="A497" s="57" t="s">
        <v>4533</v>
      </c>
      <c r="B497" s="77"/>
      <c r="C497" s="56" t="s">
        <v>4532</v>
      </c>
      <c r="D497" s="55">
        <v>85.79</v>
      </c>
      <c r="E497" s="55">
        <v>81.2</v>
      </c>
      <c r="F497" s="55">
        <v>76.043800000000005</v>
      </c>
      <c r="G497" s="55">
        <v>8.94</v>
      </c>
      <c r="H497" s="55">
        <v>8.8864404599999993</v>
      </c>
      <c r="I497" s="55">
        <v>8.2414000000000005</v>
      </c>
      <c r="J497" s="55">
        <v>129.72</v>
      </c>
      <c r="K497" s="55">
        <v>132.05495999999999</v>
      </c>
      <c r="L497" s="55">
        <v>126.5</v>
      </c>
      <c r="M497" s="55">
        <v>9.73</v>
      </c>
      <c r="N497" s="55">
        <v>9.7494600000000009</v>
      </c>
      <c r="O497" s="55">
        <v>9.0947963663890992</v>
      </c>
      <c r="P497" s="55">
        <v>32.085467264368823</v>
      </c>
      <c r="Q497" s="55">
        <v>31.873904249349987</v>
      </c>
      <c r="R497" s="55">
        <v>36.287560719999995</v>
      </c>
      <c r="S497" s="55">
        <v>72.363832735631178</v>
      </c>
      <c r="T497" s="55">
        <v>72.628464220065865</v>
      </c>
      <c r="U497" s="55">
        <v>68.63873928000001</v>
      </c>
      <c r="V497" s="55">
        <v>36.434260445727354</v>
      </c>
      <c r="W497" s="55">
        <v>35.270000000000003</v>
      </c>
      <c r="X497" s="55">
        <v>35.6</v>
      </c>
      <c r="Y497" s="55">
        <v>27.773069162491122</v>
      </c>
      <c r="Z497" s="55">
        <v>33.159999999999997</v>
      </c>
      <c r="AA497" s="55">
        <v>34.4</v>
      </c>
      <c r="AB497" s="54">
        <v>87.336319969833369</v>
      </c>
      <c r="AC497" s="54">
        <v>84.954260314507223</v>
      </c>
      <c r="AD497" s="54">
        <v>77.793202761813333</v>
      </c>
      <c r="AE497" s="53">
        <f t="shared" si="81"/>
        <v>83.361261015384642</v>
      </c>
      <c r="AF497" s="53">
        <f t="shared" si="82"/>
        <v>129.42498666666665</v>
      </c>
      <c r="AG497" s="53">
        <f t="shared" si="83"/>
        <v>81.011266666666671</v>
      </c>
      <c r="AH497" s="53">
        <f t="shared" si="84"/>
        <v>94.289693841025638</v>
      </c>
      <c r="AI497" s="51">
        <v>689</v>
      </c>
      <c r="AJ497" s="52">
        <f t="shared" si="76"/>
        <v>687</v>
      </c>
      <c r="AK497" s="51"/>
      <c r="AL497" s="51">
        <v>687</v>
      </c>
      <c r="AM497" s="50"/>
    </row>
    <row r="498" spans="1:39" s="49" customFormat="1" hidden="1">
      <c r="A498" s="57" t="s">
        <v>4531</v>
      </c>
      <c r="B498" s="77"/>
      <c r="C498" s="56" t="s">
        <v>4530</v>
      </c>
      <c r="D498" s="55">
        <v>37.35172</v>
      </c>
      <c r="E498" s="55">
        <v>40.6</v>
      </c>
      <c r="F498" s="55">
        <v>39.930100000000003</v>
      </c>
      <c r="G498" s="55">
        <v>4.7542200000000001</v>
      </c>
      <c r="H498" s="55">
        <v>4.7215427500000002</v>
      </c>
      <c r="I498" s="55">
        <v>4.5731000000000002</v>
      </c>
      <c r="J498" s="55">
        <v>55.60631999999999</v>
      </c>
      <c r="K498" s="55">
        <v>55.828745279999993</v>
      </c>
      <c r="L498" s="55">
        <v>55.4</v>
      </c>
      <c r="M498" s="55">
        <v>3.1484775285424997</v>
      </c>
      <c r="N498" s="55">
        <v>3.353128567897762</v>
      </c>
      <c r="O498" s="55">
        <v>3.3965999999999998</v>
      </c>
      <c r="P498" s="55">
        <v>4.6242650000000003</v>
      </c>
      <c r="Q498" s="55">
        <v>4.3640462837193885</v>
      </c>
      <c r="R498" s="55">
        <v>5.8871400000000005</v>
      </c>
      <c r="S498" s="55">
        <v>12.675735</v>
      </c>
      <c r="T498" s="55">
        <v>12.751925221446427</v>
      </c>
      <c r="U498" s="55">
        <v>12.452859999999999</v>
      </c>
      <c r="V498" s="55">
        <v>36.434260445727354</v>
      </c>
      <c r="W498" s="55">
        <v>35.270000000000003</v>
      </c>
      <c r="X498" s="55">
        <v>35.6</v>
      </c>
      <c r="Y498" s="55">
        <v>27.773069162491122</v>
      </c>
      <c r="Z498" s="55">
        <v>33.159999999999997</v>
      </c>
      <c r="AA498" s="55">
        <v>34.4</v>
      </c>
      <c r="AB498" s="54">
        <v>48.665976797060381</v>
      </c>
      <c r="AC498" s="54">
        <v>48.138428576400706</v>
      </c>
      <c r="AD498" s="54">
        <v>46.893859093333333</v>
      </c>
      <c r="AE498" s="53">
        <f t="shared" si="81"/>
        <v>47.899421488931473</v>
      </c>
      <c r="AF498" s="53">
        <f t="shared" si="82"/>
        <v>55.61168842666666</v>
      </c>
      <c r="AG498" s="53">
        <f t="shared" si="83"/>
        <v>39.293939999999999</v>
      </c>
      <c r="AH498" s="53">
        <f t="shared" si="84"/>
        <v>47.676117851132396</v>
      </c>
      <c r="AI498" s="51">
        <v>348</v>
      </c>
      <c r="AJ498" s="52">
        <f t="shared" si="76"/>
        <v>347</v>
      </c>
      <c r="AK498" s="51"/>
      <c r="AL498" s="51">
        <v>347</v>
      </c>
      <c r="AM498" s="50"/>
    </row>
    <row r="499" spans="1:39" s="49" customFormat="1" hidden="1">
      <c r="A499" s="57" t="s">
        <v>4529</v>
      </c>
      <c r="B499" s="77"/>
      <c r="C499" s="56" t="s">
        <v>4528</v>
      </c>
      <c r="D499" s="55">
        <v>40.832129999999999</v>
      </c>
      <c r="E499" s="55">
        <v>40.5</v>
      </c>
      <c r="F499" s="55">
        <v>39.799999999999997</v>
      </c>
      <c r="G499" s="55">
        <v>3.3700799999999993</v>
      </c>
      <c r="H499" s="55">
        <v>3.6599068799999994</v>
      </c>
      <c r="I499" s="55">
        <v>3.6</v>
      </c>
      <c r="J499" s="55">
        <v>57.632379999999998</v>
      </c>
      <c r="K499" s="55">
        <v>61</v>
      </c>
      <c r="L499" s="55">
        <v>60.426600000000001</v>
      </c>
      <c r="M499" s="55">
        <v>4.3229299999999995</v>
      </c>
      <c r="N499" s="55">
        <v>4.4889305119999996</v>
      </c>
      <c r="O499" s="55">
        <v>4.3677000000000001</v>
      </c>
      <c r="P499" s="55">
        <v>8.830233999999999</v>
      </c>
      <c r="Q499" s="55">
        <v>8.5382266512351617</v>
      </c>
      <c r="R499" s="55">
        <v>15.2325</v>
      </c>
      <c r="S499" s="55">
        <v>18.420766</v>
      </c>
      <c r="T499" s="55">
        <v>18.634204757025842</v>
      </c>
      <c r="U499" s="55">
        <v>25.387499999999996</v>
      </c>
      <c r="V499" s="55">
        <v>36.434260445727354</v>
      </c>
      <c r="W499" s="55">
        <v>35.270000000000003</v>
      </c>
      <c r="X499" s="55">
        <v>35.6</v>
      </c>
      <c r="Y499" s="55">
        <v>27.773069162491122</v>
      </c>
      <c r="Z499" s="55">
        <v>33.159999999999997</v>
      </c>
      <c r="AA499" s="55">
        <v>34.4</v>
      </c>
      <c r="AB499" s="54">
        <v>46.521389953376243</v>
      </c>
      <c r="AC499" s="54">
        <v>48.745953550239449</v>
      </c>
      <c r="AD499" s="54">
        <v>41.551839999999999</v>
      </c>
      <c r="AE499" s="53">
        <f t="shared" si="81"/>
        <v>45.606394501205223</v>
      </c>
      <c r="AF499" s="53">
        <f t="shared" si="82"/>
        <v>59.686326666666666</v>
      </c>
      <c r="AG499" s="53">
        <f t="shared" si="83"/>
        <v>40.37737666666667</v>
      </c>
      <c r="AH499" s="53">
        <f t="shared" si="84"/>
        <v>47.819123083935942</v>
      </c>
      <c r="AI499" s="51">
        <v>349</v>
      </c>
      <c r="AJ499" s="52">
        <f t="shared" si="76"/>
        <v>348</v>
      </c>
      <c r="AK499" s="51"/>
      <c r="AL499" s="51">
        <v>348</v>
      </c>
      <c r="AM499" s="50"/>
    </row>
    <row r="500" spans="1:39" s="49" customFormat="1" hidden="1">
      <c r="A500" s="57" t="s">
        <v>4527</v>
      </c>
      <c r="B500" s="77"/>
      <c r="C500" s="56" t="s">
        <v>4526</v>
      </c>
      <c r="D500" s="55">
        <v>69.267179999999996</v>
      </c>
      <c r="E500" s="55">
        <v>67.700729999999993</v>
      </c>
      <c r="F500" s="55">
        <v>65.8</v>
      </c>
      <c r="G500" s="55">
        <v>5.7672499999999998</v>
      </c>
      <c r="H500" s="55">
        <v>6.3203292750000006</v>
      </c>
      <c r="I500" s="55">
        <v>6.1</v>
      </c>
      <c r="J500" s="55">
        <v>97.742349999999988</v>
      </c>
      <c r="K500" s="55">
        <v>99.499319999999997</v>
      </c>
      <c r="L500" s="55">
        <v>97.7</v>
      </c>
      <c r="M500" s="55">
        <v>7.3319299999999989</v>
      </c>
      <c r="N500" s="55">
        <v>7.3465938599999987</v>
      </c>
      <c r="O500" s="55">
        <v>7.0219396984924627</v>
      </c>
      <c r="P500" s="55">
        <v>12.841825</v>
      </c>
      <c r="Q500" s="55">
        <v>12.179965459271473</v>
      </c>
      <c r="R500" s="55">
        <v>15.607080000000002</v>
      </c>
      <c r="S500" s="55">
        <v>33.583174999999997</v>
      </c>
      <c r="T500" s="55">
        <v>33.858234545137613</v>
      </c>
      <c r="U500" s="55">
        <v>32.562919999999998</v>
      </c>
      <c r="V500" s="55">
        <v>36.434260445727354</v>
      </c>
      <c r="W500" s="55">
        <v>35.270000000000003</v>
      </c>
      <c r="X500" s="55">
        <v>35.6</v>
      </c>
      <c r="Y500" s="55">
        <v>27.773069162491122</v>
      </c>
      <c r="Z500" s="55">
        <v>33.159999999999997</v>
      </c>
      <c r="AA500" s="55">
        <v>34.4</v>
      </c>
      <c r="AB500" s="54">
        <v>79.067813485073373</v>
      </c>
      <c r="AC500" s="54">
        <v>78.80163414312976</v>
      </c>
      <c r="AD500" s="54">
        <v>75.35631338666667</v>
      </c>
      <c r="AE500" s="53">
        <f t="shared" si="81"/>
        <v>77.741920338289944</v>
      </c>
      <c r="AF500" s="53">
        <f t="shared" si="82"/>
        <v>98.313890000000001</v>
      </c>
      <c r="AG500" s="53">
        <f t="shared" si="83"/>
        <v>67.589303333333319</v>
      </c>
      <c r="AH500" s="53">
        <f t="shared" si="84"/>
        <v>80.346758502478295</v>
      </c>
      <c r="AI500" s="51">
        <v>587</v>
      </c>
      <c r="AJ500" s="52">
        <f t="shared" si="76"/>
        <v>585</v>
      </c>
      <c r="AK500" s="51"/>
      <c r="AL500" s="51">
        <v>585</v>
      </c>
      <c r="AM500" s="50"/>
    </row>
    <row r="501" spans="1:39" s="49" customFormat="1" hidden="1">
      <c r="A501" s="57" t="s">
        <v>4525</v>
      </c>
      <c r="B501" s="77"/>
      <c r="C501" s="56" t="s">
        <v>4524</v>
      </c>
      <c r="D501" s="55">
        <v>67.492199999999997</v>
      </c>
      <c r="E501" s="55">
        <v>65.922509999999988</v>
      </c>
      <c r="F501" s="55">
        <v>64.099999999999994</v>
      </c>
      <c r="G501" s="55">
        <v>5.6145000000000005</v>
      </c>
      <c r="H501" s="55">
        <v>5.9895486</v>
      </c>
      <c r="I501" s="55">
        <v>5.8</v>
      </c>
      <c r="J501" s="55">
        <v>95.239649999999997</v>
      </c>
      <c r="K501" s="55">
        <v>96.954319999999996</v>
      </c>
      <c r="L501" s="55">
        <v>95.4</v>
      </c>
      <c r="M501" s="55">
        <v>7.1412500000000003</v>
      </c>
      <c r="N501" s="55">
        <v>7.1591031250000006</v>
      </c>
      <c r="O501" s="55">
        <v>6.9372371134020625</v>
      </c>
      <c r="P501" s="55">
        <v>15.16356</v>
      </c>
      <c r="Q501" s="55">
        <v>14.37433276779619</v>
      </c>
      <c r="R501" s="55">
        <v>19.270800000000001</v>
      </c>
      <c r="S501" s="55">
        <v>41.706440000000001</v>
      </c>
      <c r="T501" s="55">
        <v>41.869636092574886</v>
      </c>
      <c r="U501" s="55">
        <v>41.3292</v>
      </c>
      <c r="V501" s="55">
        <v>36.434260445727354</v>
      </c>
      <c r="W501" s="55">
        <v>35.270000000000003</v>
      </c>
      <c r="X501" s="55">
        <v>35.6</v>
      </c>
      <c r="Y501" s="55">
        <v>27.773069162491122</v>
      </c>
      <c r="Z501" s="55">
        <v>33.159999999999997</v>
      </c>
      <c r="AA501" s="55">
        <v>34.4</v>
      </c>
      <c r="AB501" s="54">
        <v>72.429130840457333</v>
      </c>
      <c r="AC501" s="54">
        <v>71.682588672667265</v>
      </c>
      <c r="AD501" s="54">
        <v>67.296467200000009</v>
      </c>
      <c r="AE501" s="53">
        <f t="shared" si="81"/>
        <v>70.469395571041531</v>
      </c>
      <c r="AF501" s="53">
        <f t="shared" si="82"/>
        <v>95.864656666666676</v>
      </c>
      <c r="AG501" s="53">
        <f t="shared" si="83"/>
        <v>65.83823666666666</v>
      </c>
      <c r="AH501" s="53">
        <f t="shared" si="84"/>
        <v>75.660421118854103</v>
      </c>
      <c r="AI501" s="51">
        <v>553</v>
      </c>
      <c r="AJ501" s="52">
        <f t="shared" si="76"/>
        <v>551</v>
      </c>
      <c r="AK501" s="51"/>
      <c r="AL501" s="51">
        <v>551</v>
      </c>
      <c r="AM501" s="50"/>
    </row>
    <row r="502" spans="1:39" s="49" customFormat="1" hidden="1">
      <c r="A502" s="57" t="s">
        <v>4523</v>
      </c>
      <c r="B502" s="77"/>
      <c r="C502" s="56" t="s">
        <v>4522</v>
      </c>
      <c r="D502" s="55">
        <v>39.739699999999999</v>
      </c>
      <c r="E502" s="55">
        <v>39.20026</v>
      </c>
      <c r="F502" s="55">
        <v>38.700000000000003</v>
      </c>
      <c r="G502" s="55">
        <v>4.104099999999999</v>
      </c>
      <c r="H502" s="55">
        <v>4.0754368999999997</v>
      </c>
      <c r="I502" s="55">
        <v>4.03</v>
      </c>
      <c r="J502" s="55">
        <v>55.655599999999993</v>
      </c>
      <c r="K502" s="55">
        <v>58.549691199999991</v>
      </c>
      <c r="L502" s="55">
        <v>58.652099999999997</v>
      </c>
      <c r="M502" s="55">
        <v>4.1741699999999993</v>
      </c>
      <c r="N502" s="55">
        <v>4.3035692699999997</v>
      </c>
      <c r="O502" s="55">
        <v>4.225179999999999</v>
      </c>
      <c r="P502" s="55">
        <v>8.1442040000000002</v>
      </c>
      <c r="Q502" s="55">
        <v>7.0040188800016887</v>
      </c>
      <c r="R502" s="55">
        <v>53.747399999999999</v>
      </c>
      <c r="S502" s="55">
        <v>7.0607959999999999</v>
      </c>
      <c r="T502" s="55">
        <v>7.4299314684971689</v>
      </c>
      <c r="U502" s="55">
        <v>13.102599999999995</v>
      </c>
      <c r="V502" s="55">
        <v>36.434260445727354</v>
      </c>
      <c r="W502" s="55">
        <v>35.270000000000003</v>
      </c>
      <c r="X502" s="55">
        <v>35.6</v>
      </c>
      <c r="Y502" s="55">
        <v>27.773069162491122</v>
      </c>
      <c r="Z502" s="55">
        <v>33.159999999999997</v>
      </c>
      <c r="AA502" s="55">
        <v>34.4</v>
      </c>
      <c r="AB502" s="54">
        <v>49.084559662541658</v>
      </c>
      <c r="AC502" s="54">
        <v>51.970914221426312</v>
      </c>
      <c r="AD502" s="54">
        <v>27.130274933333329</v>
      </c>
      <c r="AE502" s="53">
        <f t="shared" si="81"/>
        <v>42.728582939100427</v>
      </c>
      <c r="AF502" s="53">
        <f t="shared" si="82"/>
        <v>57.619130399999989</v>
      </c>
      <c r="AG502" s="53">
        <f t="shared" si="83"/>
        <v>39.213320000000003</v>
      </c>
      <c r="AH502" s="53">
        <f t="shared" si="84"/>
        <v>45.572404069550217</v>
      </c>
      <c r="AI502" s="51">
        <v>333</v>
      </c>
      <c r="AJ502" s="52">
        <f t="shared" si="76"/>
        <v>332</v>
      </c>
      <c r="AK502" s="51"/>
      <c r="AL502" s="51">
        <v>332</v>
      </c>
      <c r="AM502" s="50"/>
    </row>
    <row r="503" spans="1:39" s="49" customFormat="1" hidden="1">
      <c r="A503" s="57" t="s">
        <v>4521</v>
      </c>
      <c r="B503" s="77"/>
      <c r="C503" s="56" t="s">
        <v>4520</v>
      </c>
      <c r="D503" s="55">
        <v>75.67649999999999</v>
      </c>
      <c r="E503" s="55">
        <v>74.104320000000001</v>
      </c>
      <c r="F503" s="55">
        <v>72.8</v>
      </c>
      <c r="G503" s="55">
        <v>6.2209499999999993</v>
      </c>
      <c r="H503" s="55">
        <v>6.6943642949999997</v>
      </c>
      <c r="I503" s="55">
        <v>6.57</v>
      </c>
      <c r="J503" s="55">
        <v>114.41924999999998</v>
      </c>
      <c r="K503" s="55">
        <v>113.5</v>
      </c>
      <c r="L503" s="55">
        <v>111.6386</v>
      </c>
      <c r="M503" s="55">
        <v>8.5826999999999991</v>
      </c>
      <c r="N503" s="55">
        <v>8.3423843999999985</v>
      </c>
      <c r="O503" s="55">
        <v>7.9978799999999994</v>
      </c>
      <c r="P503" s="55">
        <v>13.160885</v>
      </c>
      <c r="Q503" s="55">
        <v>12.792385080001848</v>
      </c>
      <c r="R503" s="55">
        <v>16.65906</v>
      </c>
      <c r="S503" s="55">
        <v>51.984114999999996</v>
      </c>
      <c r="T503" s="55">
        <v>53.206304633455893</v>
      </c>
      <c r="U503" s="55">
        <v>47.910939999999997</v>
      </c>
      <c r="V503" s="55">
        <v>36.434260445727354</v>
      </c>
      <c r="W503" s="55">
        <v>35.270000000000003</v>
      </c>
      <c r="X503" s="55">
        <v>35.6</v>
      </c>
      <c r="Y503" s="55">
        <v>27.773069162491122</v>
      </c>
      <c r="Z503" s="55">
        <v>33.159999999999997</v>
      </c>
      <c r="AA503" s="55">
        <v>34.4</v>
      </c>
      <c r="AB503" s="54">
        <v>88.775709559571197</v>
      </c>
      <c r="AC503" s="54">
        <v>83.959886887772498</v>
      </c>
      <c r="AD503" s="54">
        <v>81.755948373333325</v>
      </c>
      <c r="AE503" s="53">
        <f t="shared" si="81"/>
        <v>84.830514940225683</v>
      </c>
      <c r="AF503" s="53">
        <f t="shared" si="82"/>
        <v>113.18594999999999</v>
      </c>
      <c r="AG503" s="53">
        <f t="shared" si="83"/>
        <v>74.193606666666668</v>
      </c>
      <c r="AH503" s="53">
        <f t="shared" si="84"/>
        <v>89.26014663677951</v>
      </c>
      <c r="AI503" s="51">
        <v>652</v>
      </c>
      <c r="AJ503" s="52">
        <f t="shared" si="76"/>
        <v>650</v>
      </c>
      <c r="AK503" s="51"/>
      <c r="AL503" s="51">
        <v>650</v>
      </c>
      <c r="AM503" s="50"/>
    </row>
    <row r="504" spans="1:39" s="49" customFormat="1" hidden="1">
      <c r="A504" s="57" t="s">
        <v>4519</v>
      </c>
      <c r="B504" s="77"/>
      <c r="C504" s="56" t="s">
        <v>4518</v>
      </c>
      <c r="D504" s="55">
        <v>51.486149999999988</v>
      </c>
      <c r="E504" s="55">
        <v>52.938510000000001</v>
      </c>
      <c r="F504" s="55">
        <v>51.9</v>
      </c>
      <c r="G504" s="55">
        <v>4.9245000000000001</v>
      </c>
      <c r="H504" s="55">
        <v>4.8905242800000002</v>
      </c>
      <c r="I504" s="55">
        <v>4.8099999999999996</v>
      </c>
      <c r="J504" s="55">
        <v>71.013299999999987</v>
      </c>
      <c r="K504" s="55">
        <v>75.288180000000011</v>
      </c>
      <c r="L504" s="55">
        <v>73.900000000000006</v>
      </c>
      <c r="M504" s="55">
        <v>5.3264999999999993</v>
      </c>
      <c r="N504" s="55">
        <v>5.5555394999999992</v>
      </c>
      <c r="O504" s="55">
        <v>5.3838831341301461</v>
      </c>
      <c r="P504" s="55">
        <v>15.7834</v>
      </c>
      <c r="Q504" s="55">
        <v>15.368026869833436</v>
      </c>
      <c r="R504" s="55">
        <v>18.090996000000001</v>
      </c>
      <c r="S504" s="55">
        <v>35.986600000000003</v>
      </c>
      <c r="T504" s="55">
        <v>32.919048794102693</v>
      </c>
      <c r="U504" s="55">
        <v>37.849003999999994</v>
      </c>
      <c r="V504" s="55">
        <v>36.434260445727354</v>
      </c>
      <c r="W504" s="55">
        <v>35.270000000000003</v>
      </c>
      <c r="X504" s="55">
        <v>35.6</v>
      </c>
      <c r="Y504" s="55">
        <v>27.773069162491122</v>
      </c>
      <c r="Z504" s="55">
        <v>33.159999999999997</v>
      </c>
      <c r="AA504" s="55">
        <v>34.4</v>
      </c>
      <c r="AB504" s="54">
        <v>50.019768839440033</v>
      </c>
      <c r="AC504" s="54">
        <v>53.506500457180408</v>
      </c>
      <c r="AD504" s="54">
        <v>47.952730730666673</v>
      </c>
      <c r="AE504" s="53">
        <f t="shared" si="81"/>
        <v>50.493000009095702</v>
      </c>
      <c r="AF504" s="53">
        <f t="shared" si="82"/>
        <v>73.40049333333333</v>
      </c>
      <c r="AG504" s="53">
        <f t="shared" si="83"/>
        <v>52.108219999999996</v>
      </c>
      <c r="AH504" s="53">
        <f t="shared" si="84"/>
        <v>56.623678337881181</v>
      </c>
      <c r="AI504" s="51">
        <v>414</v>
      </c>
      <c r="AJ504" s="52">
        <f t="shared" si="76"/>
        <v>412</v>
      </c>
      <c r="AK504" s="51"/>
      <c r="AL504" s="51">
        <v>412</v>
      </c>
      <c r="AM504" s="50"/>
    </row>
    <row r="505" spans="1:39" s="49" customFormat="1" hidden="1">
      <c r="A505" s="57" t="s">
        <v>4517</v>
      </c>
      <c r="B505" s="77"/>
      <c r="C505" s="56" t="s">
        <v>4516</v>
      </c>
      <c r="D505" s="55">
        <v>59.676899999999996</v>
      </c>
      <c r="E505" s="55">
        <v>60.1</v>
      </c>
      <c r="F505" s="55">
        <v>58.928050000000006</v>
      </c>
      <c r="G505" s="55">
        <v>6.1807499999999997</v>
      </c>
      <c r="H505" s="55">
        <v>6.1429756199999996</v>
      </c>
      <c r="I505" s="55">
        <v>5.95</v>
      </c>
      <c r="J505" s="55">
        <v>91.676099999999991</v>
      </c>
      <c r="K505" s="55">
        <v>95.3</v>
      </c>
      <c r="L505" s="55">
        <v>93.8</v>
      </c>
      <c r="M505" s="55">
        <v>6.8741999999999992</v>
      </c>
      <c r="N505" s="55">
        <v>6.9814375199999992</v>
      </c>
      <c r="O505" s="55">
        <v>6.7498216159496325</v>
      </c>
      <c r="P505" s="55">
        <v>40.435000000000002</v>
      </c>
      <c r="Q505" s="55">
        <v>39.790441104891705</v>
      </c>
      <c r="R505" s="55">
        <v>45.052530000000004</v>
      </c>
      <c r="S505" s="55">
        <v>52.064999999999998</v>
      </c>
      <c r="T505" s="55">
        <v>52.636198543689318</v>
      </c>
      <c r="U505" s="55">
        <v>48.127470000000002</v>
      </c>
      <c r="V505" s="55">
        <v>36.434260445727354</v>
      </c>
      <c r="W505" s="55">
        <v>35.270000000000003</v>
      </c>
      <c r="X505" s="55">
        <v>35.6</v>
      </c>
      <c r="Y505" s="55">
        <v>27.773069162491122</v>
      </c>
      <c r="Z505" s="55">
        <v>33.159999999999997</v>
      </c>
      <c r="AA505" s="55">
        <v>34.4</v>
      </c>
      <c r="AB505" s="54">
        <v>52.753111105758848</v>
      </c>
      <c r="AC505" s="54">
        <v>53.315663980289756</v>
      </c>
      <c r="AD505" s="54">
        <v>50.340599519999991</v>
      </c>
      <c r="AE505" s="53">
        <f t="shared" si="81"/>
        <v>52.136458202016193</v>
      </c>
      <c r="AF505" s="53">
        <f t="shared" si="82"/>
        <v>93.592033333333333</v>
      </c>
      <c r="AG505" s="53">
        <f t="shared" si="83"/>
        <v>59.568316666666668</v>
      </c>
      <c r="AH505" s="53">
        <f t="shared" si="84"/>
        <v>64.358316601008099</v>
      </c>
      <c r="AI505" s="51">
        <v>470</v>
      </c>
      <c r="AJ505" s="52">
        <f t="shared" si="76"/>
        <v>469</v>
      </c>
      <c r="AK505" s="51"/>
      <c r="AL505" s="51">
        <v>469</v>
      </c>
      <c r="AM505" s="50"/>
    </row>
    <row r="506" spans="1:39" s="49" customFormat="1" hidden="1">
      <c r="A506" s="57" t="s">
        <v>4515</v>
      </c>
      <c r="B506" s="77"/>
      <c r="C506" s="56" t="s">
        <v>4514</v>
      </c>
      <c r="D506" s="55">
        <v>37.194299999999998</v>
      </c>
      <c r="E506" s="55">
        <v>35.799999999999997</v>
      </c>
      <c r="F506" s="55">
        <v>35.209299999999999</v>
      </c>
      <c r="G506" s="55">
        <v>3.0095999999999998</v>
      </c>
      <c r="H506" s="55">
        <v>3.2410382399999995</v>
      </c>
      <c r="I506" s="55">
        <v>3.16</v>
      </c>
      <c r="J506" s="55">
        <v>54.440100000000001</v>
      </c>
      <c r="K506" s="55">
        <v>55.6</v>
      </c>
      <c r="L506" s="55">
        <v>55.1</v>
      </c>
      <c r="M506" s="55">
        <v>4.0788000000000002</v>
      </c>
      <c r="N506" s="55">
        <v>4.088997</v>
      </c>
      <c r="O506" s="55">
        <v>3.9811294964028772</v>
      </c>
      <c r="P506" s="55">
        <v>15.74</v>
      </c>
      <c r="Q506" s="55">
        <v>15.513312460864119</v>
      </c>
      <c r="R506" s="55">
        <v>17.494060000000001</v>
      </c>
      <c r="S506" s="55">
        <v>36.03</v>
      </c>
      <c r="T506" s="55">
        <v>40.378255054432351</v>
      </c>
      <c r="U506" s="55">
        <v>30.96594</v>
      </c>
      <c r="V506" s="55">
        <v>36.434260445727354</v>
      </c>
      <c r="W506" s="55">
        <v>35.270000000000003</v>
      </c>
      <c r="X506" s="55">
        <v>35.6</v>
      </c>
      <c r="Y506" s="55">
        <v>27.773069162491122</v>
      </c>
      <c r="Z506" s="55">
        <v>33.159999999999997</v>
      </c>
      <c r="AA506" s="55">
        <v>34.4</v>
      </c>
      <c r="AB506" s="54">
        <v>33.451580782129284</v>
      </c>
      <c r="AC506" s="54">
        <v>30.452033758671281</v>
      </c>
      <c r="AD506" s="54">
        <v>32.593108373333337</v>
      </c>
      <c r="AE506" s="53">
        <f t="shared" si="81"/>
        <v>32.165574304711306</v>
      </c>
      <c r="AF506" s="53">
        <f t="shared" si="82"/>
        <v>55.046699999999994</v>
      </c>
      <c r="AG506" s="53">
        <f t="shared" si="83"/>
        <v>36.067866666666667</v>
      </c>
      <c r="AH506" s="53">
        <f t="shared" si="84"/>
        <v>38.861428819022322</v>
      </c>
      <c r="AI506" s="51">
        <v>284</v>
      </c>
      <c r="AJ506" s="52">
        <f t="shared" si="76"/>
        <v>283</v>
      </c>
      <c r="AK506" s="51"/>
      <c r="AL506" s="51">
        <v>283</v>
      </c>
      <c r="AM506" s="50"/>
    </row>
    <row r="507" spans="1:39" s="49" customFormat="1" hidden="1">
      <c r="A507" s="57" t="s">
        <v>4513</v>
      </c>
      <c r="B507" s="77"/>
      <c r="C507" s="56" t="s">
        <v>4512</v>
      </c>
      <c r="D507" s="55">
        <v>53.38</v>
      </c>
      <c r="E507" s="55">
        <v>47</v>
      </c>
      <c r="F507" s="55">
        <v>43.169499999999999</v>
      </c>
      <c r="G507" s="55">
        <v>5.18</v>
      </c>
      <c r="H507" s="55">
        <v>5.1489666200000004</v>
      </c>
      <c r="I507" s="55">
        <v>4.6307999999999998</v>
      </c>
      <c r="J507" s="55">
        <v>75.33</v>
      </c>
      <c r="K507" s="55">
        <v>72.7</v>
      </c>
      <c r="L507" s="55">
        <v>67.800020000000004</v>
      </c>
      <c r="M507" s="55">
        <v>5.65</v>
      </c>
      <c r="N507" s="55">
        <v>5.3505500000000001</v>
      </c>
      <c r="O507" s="55">
        <v>4.9280400000000002</v>
      </c>
      <c r="P507" s="55">
        <v>33.375079108280744</v>
      </c>
      <c r="Q507" s="55">
        <v>32.305415795170262</v>
      </c>
      <c r="R507" s="55">
        <v>36.99</v>
      </c>
      <c r="S507" s="55">
        <v>42.169505891719254</v>
      </c>
      <c r="T507" s="55">
        <v>42.953480669291118</v>
      </c>
      <c r="U507" s="55">
        <v>39.54</v>
      </c>
      <c r="V507" s="55">
        <v>36.434260445727354</v>
      </c>
      <c r="W507" s="55">
        <v>35.270000000000003</v>
      </c>
      <c r="X507" s="55">
        <v>35.6</v>
      </c>
      <c r="Y507" s="55">
        <v>27.773069162491122</v>
      </c>
      <c r="Z507" s="55">
        <v>33.159999999999997</v>
      </c>
      <c r="AA507" s="55">
        <v>34.4</v>
      </c>
      <c r="AB507" s="54">
        <v>43.501027622577993</v>
      </c>
      <c r="AC507" s="54">
        <v>38.516674212142021</v>
      </c>
      <c r="AD507" s="54">
        <v>32.106420000000007</v>
      </c>
      <c r="AE507" s="53">
        <f t="shared" si="81"/>
        <v>38.041373944906674</v>
      </c>
      <c r="AF507" s="53">
        <f t="shared" si="82"/>
        <v>71.943339999999992</v>
      </c>
      <c r="AG507" s="53">
        <f t="shared" si="83"/>
        <v>47.849833333333329</v>
      </c>
      <c r="AH507" s="53">
        <f t="shared" si="84"/>
        <v>48.968980305786665</v>
      </c>
      <c r="AI507" s="51">
        <v>358</v>
      </c>
      <c r="AJ507" s="52">
        <f t="shared" si="76"/>
        <v>357</v>
      </c>
      <c r="AK507" s="51"/>
      <c r="AL507" s="51">
        <v>357</v>
      </c>
      <c r="AM507" s="50"/>
    </row>
    <row r="508" spans="1:39" s="49" customFormat="1" hidden="1">
      <c r="A508" s="57" t="s">
        <v>4511</v>
      </c>
      <c r="B508" s="77"/>
      <c r="C508" s="56" t="s">
        <v>4510</v>
      </c>
      <c r="D508" s="55">
        <v>37.305599999999991</v>
      </c>
      <c r="E508" s="55">
        <v>37.701039359999989</v>
      </c>
      <c r="F508" s="55">
        <v>36.663250000000005</v>
      </c>
      <c r="G508" s="55">
        <v>3.0953999999999997</v>
      </c>
      <c r="H508" s="55">
        <v>3.3321980999999998</v>
      </c>
      <c r="I508" s="55">
        <v>3.1745999999999999</v>
      </c>
      <c r="J508" s="55">
        <v>55.95</v>
      </c>
      <c r="K508" s="55">
        <v>57.3</v>
      </c>
      <c r="L508" s="55">
        <v>55.901879999999998</v>
      </c>
      <c r="M508" s="55">
        <v>4.13</v>
      </c>
      <c r="N508" s="55">
        <v>4.1494109999999997</v>
      </c>
      <c r="O508" s="55">
        <v>3.9179599999999999</v>
      </c>
      <c r="P508" s="55">
        <v>24.86562</v>
      </c>
      <c r="Q508" s="55">
        <v>23.936096679230264</v>
      </c>
      <c r="R508" s="55">
        <v>27.510000000000005</v>
      </c>
      <c r="S508" s="55">
        <v>37.269379999999998</v>
      </c>
      <c r="T508" s="55">
        <v>38.617030044527532</v>
      </c>
      <c r="U508" s="55">
        <v>32.059999999999995</v>
      </c>
      <c r="V508" s="55">
        <v>36.434260445727354</v>
      </c>
      <c r="W508" s="55">
        <v>35.270000000000003</v>
      </c>
      <c r="X508" s="55">
        <v>35.6</v>
      </c>
      <c r="Y508" s="55">
        <v>27.773069162491122</v>
      </c>
      <c r="Z508" s="55">
        <v>33.159999999999997</v>
      </c>
      <c r="AA508" s="55">
        <v>34.4</v>
      </c>
      <c r="AB508" s="54">
        <v>30.069392751897997</v>
      </c>
      <c r="AC508" s="54">
        <v>28.969775384626875</v>
      </c>
      <c r="AD508" s="54">
        <v>28.138946666666662</v>
      </c>
      <c r="AE508" s="53">
        <f t="shared" si="81"/>
        <v>29.059371601063845</v>
      </c>
      <c r="AF508" s="53">
        <f t="shared" si="82"/>
        <v>56.383960000000002</v>
      </c>
      <c r="AG508" s="53">
        <f t="shared" si="83"/>
        <v>37.223296453333326</v>
      </c>
      <c r="AH508" s="53">
        <f t="shared" si="84"/>
        <v>37.931499913865252</v>
      </c>
      <c r="AI508" s="51">
        <v>277</v>
      </c>
      <c r="AJ508" s="52">
        <f t="shared" si="76"/>
        <v>276</v>
      </c>
      <c r="AK508" s="51"/>
      <c r="AL508" s="51">
        <v>276</v>
      </c>
      <c r="AM508" s="50"/>
    </row>
    <row r="509" spans="1:39" s="49" customFormat="1" hidden="1">
      <c r="A509" s="57" t="s">
        <v>4509</v>
      </c>
      <c r="B509" s="77"/>
      <c r="C509" s="56" t="s">
        <v>4508</v>
      </c>
      <c r="D509" s="55">
        <v>71.643000000000001</v>
      </c>
      <c r="E509" s="55">
        <v>63.6</v>
      </c>
      <c r="F509" s="55">
        <v>59.370600000000003</v>
      </c>
      <c r="G509" s="55">
        <v>8.7775199999999991</v>
      </c>
      <c r="H509" s="55">
        <v>8.72739902</v>
      </c>
      <c r="I509" s="55">
        <v>8.0300999999999991</v>
      </c>
      <c r="J509" s="55">
        <v>101.10180000000001</v>
      </c>
      <c r="K509" s="55">
        <v>100.8</v>
      </c>
      <c r="L509" s="55">
        <v>96.425280000000001</v>
      </c>
      <c r="M509" s="55">
        <v>7.58514</v>
      </c>
      <c r="N509" s="55">
        <v>7.4030966400000002</v>
      </c>
      <c r="O509" s="55">
        <v>6.9308399999999999</v>
      </c>
      <c r="P509" s="55">
        <v>39.354879625583528</v>
      </c>
      <c r="Q509" s="55">
        <v>38.16674594243888</v>
      </c>
      <c r="R509" s="55">
        <v>43.87</v>
      </c>
      <c r="S509" s="55">
        <v>80.41412037441647</v>
      </c>
      <c r="T509" s="55">
        <v>81.451451764594296</v>
      </c>
      <c r="U509" s="55">
        <v>77.25</v>
      </c>
      <c r="V509" s="55">
        <v>36.434260445727354</v>
      </c>
      <c r="W509" s="55">
        <v>35.270000000000003</v>
      </c>
      <c r="X509" s="55">
        <v>35.6</v>
      </c>
      <c r="Y509" s="55">
        <v>27.773069162491122</v>
      </c>
      <c r="Z509" s="55">
        <v>33.159999999999997</v>
      </c>
      <c r="AA509" s="55">
        <v>34.4</v>
      </c>
      <c r="AB509" s="54">
        <v>52.205628521489153</v>
      </c>
      <c r="AC509" s="54">
        <v>46.839049734616452</v>
      </c>
      <c r="AD509" s="54">
        <v>40.169653333333329</v>
      </c>
      <c r="AE509" s="53">
        <f t="shared" si="81"/>
        <v>46.404777196479642</v>
      </c>
      <c r="AF509" s="53">
        <f t="shared" si="82"/>
        <v>99.442360000000008</v>
      </c>
      <c r="AG509" s="53">
        <f t="shared" si="83"/>
        <v>64.871200000000002</v>
      </c>
      <c r="AH509" s="53">
        <f t="shared" si="84"/>
        <v>64.28077859823982</v>
      </c>
      <c r="AI509" s="51">
        <v>470</v>
      </c>
      <c r="AJ509" s="52">
        <f t="shared" si="76"/>
        <v>468</v>
      </c>
      <c r="AK509" s="51"/>
      <c r="AL509" s="51">
        <v>468</v>
      </c>
      <c r="AM509" s="50"/>
    </row>
    <row r="510" spans="1:39" s="49" customFormat="1" hidden="1">
      <c r="A510" s="57" t="s">
        <v>4507</v>
      </c>
      <c r="B510" s="77"/>
      <c r="C510" s="56" t="s">
        <v>4506</v>
      </c>
      <c r="D510" s="55">
        <v>44.460899999999995</v>
      </c>
      <c r="E510" s="55">
        <v>42.91554</v>
      </c>
      <c r="F510" s="55">
        <v>42.2</v>
      </c>
      <c r="G510" s="55">
        <v>3.6530999999999998</v>
      </c>
      <c r="H510" s="55">
        <v>3.9029720399999999</v>
      </c>
      <c r="I510" s="55">
        <v>3.85</v>
      </c>
      <c r="J510" s="55">
        <v>62.746200000000002</v>
      </c>
      <c r="K510" s="55">
        <v>64.5</v>
      </c>
      <c r="L510" s="55">
        <v>63.248699999999999</v>
      </c>
      <c r="M510" s="55">
        <v>4.7024999999999997</v>
      </c>
      <c r="N510" s="55">
        <v>4.7401200000000001</v>
      </c>
      <c r="O510" s="55">
        <v>4.5148200000000003</v>
      </c>
      <c r="P510" s="55">
        <v>13.315438500000001</v>
      </c>
      <c r="Q510" s="55">
        <v>12.932232125987037</v>
      </c>
      <c r="R510" s="55">
        <v>15.22</v>
      </c>
      <c r="S510" s="55">
        <v>30.333561500000002</v>
      </c>
      <c r="T510" s="55">
        <v>30.660611571952096</v>
      </c>
      <c r="U510" s="55">
        <v>27.11</v>
      </c>
      <c r="V510" s="55">
        <v>36.434260445727354</v>
      </c>
      <c r="W510" s="55">
        <v>35.270000000000003</v>
      </c>
      <c r="X510" s="55">
        <v>35.6</v>
      </c>
      <c r="Y510" s="55">
        <v>27.773069162491122</v>
      </c>
      <c r="Z510" s="55">
        <v>33.159999999999997</v>
      </c>
      <c r="AA510" s="55">
        <v>34.4</v>
      </c>
      <c r="AB510" s="54">
        <v>45.044943256770097</v>
      </c>
      <c r="AC510" s="54">
        <v>44.862323909206744</v>
      </c>
      <c r="AD510" s="54">
        <v>43.589820000000003</v>
      </c>
      <c r="AE510" s="53">
        <f t="shared" si="81"/>
        <v>44.499029055325614</v>
      </c>
      <c r="AF510" s="53">
        <f t="shared" si="82"/>
        <v>63.4983</v>
      </c>
      <c r="AG510" s="53">
        <f t="shared" si="83"/>
        <v>43.192146666666666</v>
      </c>
      <c r="AH510" s="53">
        <f t="shared" si="84"/>
        <v>48.922126194329472</v>
      </c>
      <c r="AI510" s="51">
        <v>357</v>
      </c>
      <c r="AJ510" s="52">
        <f t="shared" si="76"/>
        <v>356</v>
      </c>
      <c r="AK510" s="51"/>
      <c r="AL510" s="51">
        <v>356</v>
      </c>
      <c r="AM510" s="50"/>
    </row>
    <row r="511" spans="1:39" s="49" customFormat="1" hidden="1">
      <c r="A511" s="57" t="s">
        <v>4505</v>
      </c>
      <c r="B511" s="77"/>
      <c r="C511" s="56" t="s">
        <v>4504</v>
      </c>
      <c r="D511" s="55">
        <v>52.885800000000003</v>
      </c>
      <c r="E511" s="55">
        <v>51.337110000000003</v>
      </c>
      <c r="F511" s="55">
        <v>50.2</v>
      </c>
      <c r="G511" s="55">
        <v>4.4847000000000001</v>
      </c>
      <c r="H511" s="55">
        <v>4.6506338999999999</v>
      </c>
      <c r="I511" s="55">
        <v>4.5999999999999996</v>
      </c>
      <c r="J511" s="55">
        <v>74.626199999999997</v>
      </c>
      <c r="K511" s="55">
        <v>76.096336139999991</v>
      </c>
      <c r="L511" s="55">
        <v>74.471459999999993</v>
      </c>
      <c r="M511" s="55">
        <v>5.5935000000000006</v>
      </c>
      <c r="N511" s="55">
        <v>5.6195193817988862</v>
      </c>
      <c r="O511" s="55">
        <v>5.3681599999999996</v>
      </c>
      <c r="P511" s="55">
        <v>8.6412345249999998</v>
      </c>
      <c r="Q511" s="55">
        <v>8.3805762195344524</v>
      </c>
      <c r="R511" s="55">
        <v>10.490000000000002</v>
      </c>
      <c r="S511" s="55">
        <v>19.966915475</v>
      </c>
      <c r="T511" s="55">
        <v>20.155597249029043</v>
      </c>
      <c r="U511" s="55">
        <v>19.11</v>
      </c>
      <c r="V511" s="55">
        <v>36.434260445727354</v>
      </c>
      <c r="W511" s="55">
        <v>35.270000000000003</v>
      </c>
      <c r="X511" s="55">
        <v>35.6</v>
      </c>
      <c r="Y511" s="55">
        <v>27.773069162491122</v>
      </c>
      <c r="Z511" s="55">
        <v>33.159999999999997</v>
      </c>
      <c r="AA511" s="55">
        <v>34.4</v>
      </c>
      <c r="AB511" s="54">
        <v>63.034473150596654</v>
      </c>
      <c r="AC511" s="54">
        <v>63.243769099456216</v>
      </c>
      <c r="AD511" s="54">
        <v>60.727086666666658</v>
      </c>
      <c r="AE511" s="53">
        <f t="shared" si="81"/>
        <v>62.335109638906509</v>
      </c>
      <c r="AF511" s="53">
        <f t="shared" si="82"/>
        <v>75.064665379999994</v>
      </c>
      <c r="AG511" s="53">
        <f t="shared" si="83"/>
        <v>51.474303333333332</v>
      </c>
      <c r="AH511" s="53">
        <f t="shared" si="84"/>
        <v>62.802296997786584</v>
      </c>
      <c r="AI511" s="51">
        <v>459</v>
      </c>
      <c r="AJ511" s="52">
        <f t="shared" si="76"/>
        <v>457</v>
      </c>
      <c r="AK511" s="51"/>
      <c r="AL511" s="51">
        <v>457</v>
      </c>
      <c r="AM511" s="50"/>
    </row>
    <row r="512" spans="1:39" s="49" customFormat="1" hidden="1">
      <c r="A512" s="57" t="s">
        <v>4503</v>
      </c>
      <c r="B512" s="77"/>
      <c r="C512" s="56" t="s">
        <v>4502</v>
      </c>
      <c r="D512" s="55">
        <v>39.09355</v>
      </c>
      <c r="E512" s="55">
        <v>37.799999999999997</v>
      </c>
      <c r="F512" s="55">
        <v>36.5715</v>
      </c>
      <c r="G512" s="55">
        <v>4.5371999999999995</v>
      </c>
      <c r="H512" s="55">
        <v>4.5128008599999996</v>
      </c>
      <c r="I512" s="55">
        <v>4.3064999999999998</v>
      </c>
      <c r="J512" s="55">
        <v>60.277099999999997</v>
      </c>
      <c r="K512" s="55">
        <v>60.1</v>
      </c>
      <c r="L512" s="55">
        <v>58.45326</v>
      </c>
      <c r="M512" s="55">
        <v>4.5172999999999996</v>
      </c>
      <c r="N512" s="55">
        <v>4.4143055599999999</v>
      </c>
      <c r="O512" s="55">
        <v>4.1914400000000001</v>
      </c>
      <c r="P512" s="55">
        <v>23.931293500000002</v>
      </c>
      <c r="Q512" s="55">
        <v>22.522072846974908</v>
      </c>
      <c r="R512" s="55">
        <v>27.193617</v>
      </c>
      <c r="S512" s="55">
        <v>35.458706500000005</v>
      </c>
      <c r="T512" s="55">
        <v>36.591150531022905</v>
      </c>
      <c r="U512" s="55">
        <v>33.196382999999997</v>
      </c>
      <c r="V512" s="55">
        <v>36.434260445727354</v>
      </c>
      <c r="W512" s="55">
        <v>35.270000000000003</v>
      </c>
      <c r="X512" s="55">
        <v>35.6</v>
      </c>
      <c r="Y512" s="55">
        <v>27.773069162491122</v>
      </c>
      <c r="Z512" s="55">
        <v>33.159999999999997</v>
      </c>
      <c r="AA512" s="55">
        <v>34.4</v>
      </c>
      <c r="AB512" s="54">
        <v>35.520885490411786</v>
      </c>
      <c r="AC512" s="54">
        <v>33.33045252104634</v>
      </c>
      <c r="AD512" s="54">
        <v>30.319282128000005</v>
      </c>
      <c r="AE512" s="53">
        <f t="shared" si="81"/>
        <v>33.056873379819372</v>
      </c>
      <c r="AF512" s="53">
        <f t="shared" si="82"/>
        <v>59.610119999999995</v>
      </c>
      <c r="AG512" s="53">
        <f t="shared" si="83"/>
        <v>37.821683333333333</v>
      </c>
      <c r="AH512" s="53">
        <f t="shared" si="84"/>
        <v>40.886387523243016</v>
      </c>
      <c r="AI512" s="51">
        <v>299</v>
      </c>
      <c r="AJ512" s="52">
        <f t="shared" si="76"/>
        <v>298</v>
      </c>
      <c r="AK512" s="51"/>
      <c r="AL512" s="51">
        <v>298</v>
      </c>
      <c r="AM512" s="50"/>
    </row>
    <row r="513" spans="1:39" s="49" customFormat="1" hidden="1">
      <c r="A513" s="57" t="s">
        <v>4501</v>
      </c>
      <c r="B513" s="77"/>
      <c r="C513" s="56" t="s">
        <v>4500</v>
      </c>
      <c r="D513" s="55">
        <v>41.055</v>
      </c>
      <c r="E513" s="55">
        <v>41</v>
      </c>
      <c r="F513" s="55">
        <v>40.077500000000001</v>
      </c>
      <c r="G513" s="55">
        <v>4.1514000000000006</v>
      </c>
      <c r="H513" s="55">
        <v>4.1251373500000001</v>
      </c>
      <c r="I513" s="55">
        <v>3.9646999999999997</v>
      </c>
      <c r="J513" s="55">
        <v>60.1494</v>
      </c>
      <c r="K513" s="55">
        <v>62.232700000000001</v>
      </c>
      <c r="L513" s="55">
        <v>60.122520000000002</v>
      </c>
      <c r="M513" s="55">
        <v>4.5084</v>
      </c>
      <c r="N513" s="55">
        <v>4.5742226400000003</v>
      </c>
      <c r="O513" s="55">
        <v>4.3543599999999998</v>
      </c>
      <c r="P513" s="55">
        <v>22.291243000000001</v>
      </c>
      <c r="Q513" s="55">
        <v>20.724905884271124</v>
      </c>
      <c r="R513" s="55">
        <v>26.445593999999993</v>
      </c>
      <c r="S513" s="55">
        <v>38.638756999999998</v>
      </c>
      <c r="T513" s="55">
        <v>40.400279441843139</v>
      </c>
      <c r="U513" s="55">
        <v>35.084406000000008</v>
      </c>
      <c r="V513" s="55">
        <v>36.434260445727354</v>
      </c>
      <c r="W513" s="55">
        <v>35.270000000000003</v>
      </c>
      <c r="X513" s="55">
        <v>35.6</v>
      </c>
      <c r="Y513" s="55">
        <v>27.773069162491122</v>
      </c>
      <c r="Z513" s="55">
        <v>33.159999999999997</v>
      </c>
      <c r="AA513" s="55">
        <v>34.4</v>
      </c>
      <c r="AB513" s="54">
        <v>35.012309018204206</v>
      </c>
      <c r="AC513" s="54">
        <v>34.62415737560319</v>
      </c>
      <c r="AD513" s="54">
        <v>31.477630496</v>
      </c>
      <c r="AE513" s="53">
        <f t="shared" si="81"/>
        <v>33.704698963269131</v>
      </c>
      <c r="AF513" s="53">
        <f t="shared" si="82"/>
        <v>60.834873333333341</v>
      </c>
      <c r="AG513" s="53">
        <f t="shared" si="83"/>
        <v>40.710833333333333</v>
      </c>
      <c r="AH513" s="53">
        <f t="shared" si="84"/>
        <v>42.238776148301234</v>
      </c>
      <c r="AI513" s="51">
        <v>309</v>
      </c>
      <c r="AJ513" s="52">
        <f t="shared" si="76"/>
        <v>308</v>
      </c>
      <c r="AK513" s="51"/>
      <c r="AL513" s="51">
        <v>308</v>
      </c>
      <c r="AM513" s="50"/>
    </row>
    <row r="514" spans="1:39" s="49" customFormat="1" hidden="1">
      <c r="A514" s="57" t="s">
        <v>4499</v>
      </c>
      <c r="B514" s="77"/>
      <c r="C514" s="56" t="s">
        <v>4498</v>
      </c>
      <c r="D514" s="55">
        <v>65.626499999999993</v>
      </c>
      <c r="E514" s="55">
        <v>64.2</v>
      </c>
      <c r="F514" s="55">
        <v>60.893700000000003</v>
      </c>
      <c r="G514" s="55">
        <v>5.4872999999999994</v>
      </c>
      <c r="H514" s="55">
        <v>5.7918451500000003</v>
      </c>
      <c r="I514" s="55">
        <v>5.4403999999999995</v>
      </c>
      <c r="J514" s="55">
        <v>92.610749999999996</v>
      </c>
      <c r="K514" s="55">
        <v>94.276979999999995</v>
      </c>
      <c r="L514" s="55">
        <v>92.564880000000002</v>
      </c>
      <c r="M514" s="55">
        <v>6.9445499999999996</v>
      </c>
      <c r="N514" s="55">
        <v>6.9584390999999997</v>
      </c>
      <c r="O514" s="55">
        <v>6.7312000000000003</v>
      </c>
      <c r="P514" s="55">
        <v>31.560953500000004</v>
      </c>
      <c r="Q514" s="55">
        <v>31.045679160934323</v>
      </c>
      <c r="R514" s="55">
        <v>37.582865999999996</v>
      </c>
      <c r="S514" s="55">
        <v>60.829046499999997</v>
      </c>
      <c r="T514" s="55">
        <v>61.255846731444102</v>
      </c>
      <c r="U514" s="55">
        <v>55.837134000000006</v>
      </c>
      <c r="V514" s="55">
        <v>36.434260445727354</v>
      </c>
      <c r="W514" s="55">
        <v>35.270000000000003</v>
      </c>
      <c r="X514" s="55">
        <v>35.6</v>
      </c>
      <c r="Y514" s="55">
        <v>27.773069162491122</v>
      </c>
      <c r="Z514" s="55">
        <v>33.159999999999997</v>
      </c>
      <c r="AA514" s="55">
        <v>34.4</v>
      </c>
      <c r="AB514" s="54">
        <v>54.753292463101609</v>
      </c>
      <c r="AC514" s="54">
        <v>52.593980245055469</v>
      </c>
      <c r="AD514" s="54">
        <v>49.114914144000004</v>
      </c>
      <c r="AE514" s="53">
        <f t="shared" si="81"/>
        <v>52.154062284052351</v>
      </c>
      <c r="AF514" s="53">
        <f t="shared" si="82"/>
        <v>93.150869999999998</v>
      </c>
      <c r="AG514" s="53">
        <f t="shared" si="83"/>
        <v>63.573399999999999</v>
      </c>
      <c r="AH514" s="53">
        <f t="shared" si="84"/>
        <v>65.25809864202617</v>
      </c>
      <c r="AI514" s="51">
        <v>477</v>
      </c>
      <c r="AJ514" s="52">
        <f t="shared" si="76"/>
        <v>475</v>
      </c>
      <c r="AK514" s="51"/>
      <c r="AL514" s="51">
        <v>475</v>
      </c>
      <c r="AM514" s="50"/>
    </row>
    <row r="515" spans="1:39" s="49" customFormat="1" hidden="1">
      <c r="A515" s="57" t="s">
        <v>4497</v>
      </c>
      <c r="B515" s="77"/>
      <c r="C515" s="56" t="s">
        <v>4496</v>
      </c>
      <c r="D515" s="55">
        <v>54.7</v>
      </c>
      <c r="E515" s="55">
        <v>53.145300000000006</v>
      </c>
      <c r="F515" s="55">
        <v>51.69285</v>
      </c>
      <c r="G515" s="55">
        <v>5.73</v>
      </c>
      <c r="H515" s="55">
        <v>5.69567157</v>
      </c>
      <c r="I515" s="55">
        <v>5.4890999999999996</v>
      </c>
      <c r="J515" s="55">
        <v>77.19</v>
      </c>
      <c r="K515" s="55">
        <v>78.672048000000004</v>
      </c>
      <c r="L515" s="55">
        <v>76.779719999999998</v>
      </c>
      <c r="M515" s="55">
        <v>5.79</v>
      </c>
      <c r="N515" s="55">
        <v>5.8015800000000004</v>
      </c>
      <c r="O515" s="55">
        <v>5.5424799999999994</v>
      </c>
      <c r="P515" s="55">
        <v>22.069697000000001</v>
      </c>
      <c r="Q515" s="55">
        <v>21.880568760565104</v>
      </c>
      <c r="R515" s="55">
        <v>27.416699999999995</v>
      </c>
      <c r="S515" s="55">
        <v>51.300303000000007</v>
      </c>
      <c r="T515" s="55">
        <v>51.491778010363802</v>
      </c>
      <c r="U515" s="55">
        <v>46.883300000000006</v>
      </c>
      <c r="V515" s="55">
        <v>36.434260445727354</v>
      </c>
      <c r="W515" s="55">
        <v>35.270000000000003</v>
      </c>
      <c r="X515" s="55">
        <v>35.6</v>
      </c>
      <c r="Y515" s="55">
        <v>27.773069162491122</v>
      </c>
      <c r="Z515" s="55">
        <v>33.159999999999997</v>
      </c>
      <c r="AA515" s="55">
        <v>34.4</v>
      </c>
      <c r="AB515" s="54">
        <v>47.471867310239489</v>
      </c>
      <c r="AC515" s="54">
        <v>45.616114413216074</v>
      </c>
      <c r="AD515" s="54">
        <v>42.262119466666661</v>
      </c>
      <c r="AE515" s="53">
        <f t="shared" si="81"/>
        <v>45.116700396707408</v>
      </c>
      <c r="AF515" s="53">
        <f t="shared" si="82"/>
        <v>77.547256000000004</v>
      </c>
      <c r="AG515" s="53">
        <f t="shared" si="83"/>
        <v>53.179383333333334</v>
      </c>
      <c r="AH515" s="53">
        <f t="shared" si="84"/>
        <v>55.240010031687042</v>
      </c>
      <c r="AI515" s="51">
        <v>403</v>
      </c>
      <c r="AJ515" s="52">
        <f t="shared" si="76"/>
        <v>402</v>
      </c>
      <c r="AK515" s="51"/>
      <c r="AL515" s="51">
        <v>402</v>
      </c>
      <c r="AM515" s="50"/>
    </row>
    <row r="516" spans="1:39" s="49" customFormat="1" hidden="1">
      <c r="A516" s="57" t="s">
        <v>4495</v>
      </c>
      <c r="B516" s="77"/>
      <c r="C516" s="56" t="s">
        <v>4494</v>
      </c>
      <c r="D516" s="55">
        <v>36.979999999999997</v>
      </c>
      <c r="E516" s="55">
        <v>38.700000000000003</v>
      </c>
      <c r="F516" s="55">
        <v>37.867950000000008</v>
      </c>
      <c r="G516" s="55">
        <v>4.28</v>
      </c>
      <c r="H516" s="55">
        <v>4.2543585200000003</v>
      </c>
      <c r="I516" s="55">
        <v>4.1623999999999999</v>
      </c>
      <c r="J516" s="55">
        <v>52.6</v>
      </c>
      <c r="K516" s="55">
        <v>55.2</v>
      </c>
      <c r="L516" s="55">
        <v>54.460320000000003</v>
      </c>
      <c r="M516" s="55">
        <v>3.95</v>
      </c>
      <c r="N516" s="55">
        <v>4.0625749999999998</v>
      </c>
      <c r="O516" s="55">
        <v>3.9630599999999996</v>
      </c>
      <c r="P516" s="55">
        <v>17.637281000000002</v>
      </c>
      <c r="Q516" s="55">
        <v>17.56405726632272</v>
      </c>
      <c r="R516" s="55">
        <v>21.153447</v>
      </c>
      <c r="S516" s="55">
        <v>38.657719</v>
      </c>
      <c r="T516" s="55">
        <v>38.676256885378834</v>
      </c>
      <c r="U516" s="55">
        <v>35.756552999999997</v>
      </c>
      <c r="V516" s="55">
        <v>36.434260445727354</v>
      </c>
      <c r="W516" s="55">
        <v>35.270000000000003</v>
      </c>
      <c r="X516" s="55">
        <v>35.6</v>
      </c>
      <c r="Y516" s="55">
        <v>27.773069162491122</v>
      </c>
      <c r="Z516" s="55">
        <v>33.159999999999997</v>
      </c>
      <c r="AA516" s="55">
        <v>34.4</v>
      </c>
      <c r="AB516" s="54">
        <v>29.716736093871656</v>
      </c>
      <c r="AC516" s="54">
        <v>29.840146958635145</v>
      </c>
      <c r="AD516" s="54">
        <v>28.019144848000007</v>
      </c>
      <c r="AE516" s="53">
        <f t="shared" ref="AE516:AE544" si="85">(J516-(P516*V516+S516*Y516)/75+K516-(Q516*W516+T516*Z516)/75+L516-(R516*X516+U516*AA516)/75)/3</f>
        <v>29.192009300168934</v>
      </c>
      <c r="AF516" s="53">
        <f t="shared" ref="AF516:AF544" si="86">(J516+K516+L516)/3</f>
        <v>54.086773333333333</v>
      </c>
      <c r="AG516" s="53">
        <f t="shared" ref="AG516:AG544" si="87">(D516+E516+F516)/3</f>
        <v>37.849316666666674</v>
      </c>
      <c r="AH516" s="53">
        <f t="shared" ref="AH516:AH547" si="88">AE516*0.5+AF516*0.25+AG516*0.25</f>
        <v>37.580027150084469</v>
      </c>
      <c r="AI516" s="51">
        <v>274</v>
      </c>
      <c r="AJ516" s="52">
        <f t="shared" si="76"/>
        <v>274</v>
      </c>
      <c r="AK516" s="51"/>
      <c r="AL516" s="51">
        <v>274</v>
      </c>
      <c r="AM516" s="50"/>
    </row>
    <row r="517" spans="1:39" s="49" customFormat="1" hidden="1">
      <c r="A517" s="57" t="s">
        <v>4493</v>
      </c>
      <c r="B517" s="77"/>
      <c r="C517" s="56" t="s">
        <v>4492</v>
      </c>
      <c r="D517" s="55">
        <v>61.452660000000002</v>
      </c>
      <c r="E517" s="55">
        <v>58.6</v>
      </c>
      <c r="F517" s="55">
        <v>56.988500000000002</v>
      </c>
      <c r="G517" s="55">
        <v>6.5230199999999998</v>
      </c>
      <c r="H517" s="55">
        <v>6.4809386799999995</v>
      </c>
      <c r="I517" s="55">
        <v>6.2530000000000001</v>
      </c>
      <c r="J517" s="55">
        <v>86.713080000000005</v>
      </c>
      <c r="K517" s="55">
        <v>88.386642444000003</v>
      </c>
      <c r="L517" s="55">
        <v>86.508240000000015</v>
      </c>
      <c r="M517" s="55">
        <v>6.50298</v>
      </c>
      <c r="N517" s="55">
        <v>6.5244973422694699</v>
      </c>
      <c r="O517" s="55">
        <v>6.230900000000001</v>
      </c>
      <c r="P517" s="55">
        <v>28.579917000000002</v>
      </c>
      <c r="Q517" s="55">
        <v>28.329055447816362</v>
      </c>
      <c r="R517" s="55">
        <v>34.084765000000004</v>
      </c>
      <c r="S517" s="55">
        <v>63.450082999999999</v>
      </c>
      <c r="T517" s="55">
        <v>63.704179513377042</v>
      </c>
      <c r="U517" s="55">
        <v>58.865234999999998</v>
      </c>
      <c r="V517" s="55">
        <v>36.434260445727354</v>
      </c>
      <c r="W517" s="55">
        <v>35.270000000000003</v>
      </c>
      <c r="X517" s="55">
        <v>35.6</v>
      </c>
      <c r="Y517" s="55">
        <v>27.773069162491122</v>
      </c>
      <c r="Z517" s="55">
        <v>33.159999999999997</v>
      </c>
      <c r="AA517" s="55">
        <v>34.4</v>
      </c>
      <c r="AB517" s="54">
        <v>49.333190893065705</v>
      </c>
      <c r="AC517" s="54">
        <v>46.898690733225799</v>
      </c>
      <c r="AD517" s="54">
        <v>43.329817093333347</v>
      </c>
      <c r="AE517" s="53">
        <f t="shared" si="85"/>
        <v>46.520566239874945</v>
      </c>
      <c r="AF517" s="53">
        <f t="shared" si="86"/>
        <v>87.202654148000008</v>
      </c>
      <c r="AG517" s="53">
        <f t="shared" si="87"/>
        <v>59.013719999999999</v>
      </c>
      <c r="AH517" s="53">
        <f t="shared" si="88"/>
        <v>59.814376656937476</v>
      </c>
      <c r="AI517" s="51">
        <v>437</v>
      </c>
      <c r="AJ517" s="52">
        <f t="shared" si="76"/>
        <v>436</v>
      </c>
      <c r="AK517" s="51"/>
      <c r="AL517" s="51">
        <v>436</v>
      </c>
      <c r="AM517" s="50"/>
    </row>
    <row r="518" spans="1:39" s="49" customFormat="1" hidden="1">
      <c r="A518" s="57" t="s">
        <v>4491</v>
      </c>
      <c r="B518" s="77"/>
      <c r="C518" s="56" t="s">
        <v>4490</v>
      </c>
      <c r="D518" s="55">
        <v>55.320419999999999</v>
      </c>
      <c r="E518" s="55">
        <v>53.764679999999998</v>
      </c>
      <c r="F518" s="55">
        <v>52.212899999999998</v>
      </c>
      <c r="G518" s="55">
        <v>5.5009800000000002</v>
      </c>
      <c r="H518" s="55">
        <v>5.4670494999999999</v>
      </c>
      <c r="I518" s="55">
        <v>5.4</v>
      </c>
      <c r="J518" s="55">
        <v>78.075839999999999</v>
      </c>
      <c r="K518" s="55">
        <v>79.485439999999997</v>
      </c>
      <c r="L518" s="55">
        <v>77.8</v>
      </c>
      <c r="M518" s="55">
        <v>5.85168</v>
      </c>
      <c r="N518" s="55">
        <v>5.8692350400000004</v>
      </c>
      <c r="O518" s="55">
        <v>5.655836477987422</v>
      </c>
      <c r="P518" s="55">
        <v>16.523774000000003</v>
      </c>
      <c r="Q518" s="55">
        <v>16.357998014710486</v>
      </c>
      <c r="R518" s="55">
        <v>18.987312000000003</v>
      </c>
      <c r="S518" s="55">
        <v>35.716225999999999</v>
      </c>
      <c r="T518" s="55">
        <v>35.783809642887419</v>
      </c>
      <c r="U518" s="55">
        <v>33.872687999999997</v>
      </c>
      <c r="V518" s="55">
        <v>36.434260445727354</v>
      </c>
      <c r="W518" s="55">
        <v>35.270000000000003</v>
      </c>
      <c r="X518" s="55">
        <v>35.6</v>
      </c>
      <c r="Y518" s="55">
        <v>27.773069162491122</v>
      </c>
      <c r="Z518" s="55">
        <v>33.159999999999997</v>
      </c>
      <c r="AA518" s="55">
        <v>34.4</v>
      </c>
      <c r="AB518" s="54">
        <v>56.822763994886643</v>
      </c>
      <c r="AC518" s="54">
        <v>55.971603763506856</v>
      </c>
      <c r="AD518" s="54">
        <v>53.251083007999995</v>
      </c>
      <c r="AE518" s="53">
        <f t="shared" si="85"/>
        <v>55.348483588797841</v>
      </c>
      <c r="AF518" s="53">
        <f t="shared" si="86"/>
        <v>78.453760000000003</v>
      </c>
      <c r="AG518" s="53">
        <f t="shared" si="87"/>
        <v>53.765999999999998</v>
      </c>
      <c r="AH518" s="53">
        <f t="shared" si="88"/>
        <v>60.729181794398919</v>
      </c>
      <c r="AI518" s="51">
        <v>444</v>
      </c>
      <c r="AJ518" s="52">
        <f t="shared" ref="AJ518:AJ581" si="89">AK518+AL518+AM518</f>
        <v>442</v>
      </c>
      <c r="AK518" s="51"/>
      <c r="AL518" s="51">
        <v>442</v>
      </c>
      <c r="AM518" s="50"/>
    </row>
    <row r="519" spans="1:39" s="49" customFormat="1" hidden="1">
      <c r="A519" s="57" t="s">
        <v>4489</v>
      </c>
      <c r="B519" s="77"/>
      <c r="C519" s="56" t="s">
        <v>4488</v>
      </c>
      <c r="D519" s="55">
        <v>56.021819999999998</v>
      </c>
      <c r="E519" s="55">
        <v>56.1</v>
      </c>
      <c r="F519" s="55">
        <v>54.781650000000006</v>
      </c>
      <c r="G519" s="55">
        <v>5.20038</v>
      </c>
      <c r="H519" s="55">
        <v>5.1688467999999999</v>
      </c>
      <c r="I519" s="55">
        <v>5.0232000000000001</v>
      </c>
      <c r="J519" s="55">
        <v>81.08184</v>
      </c>
      <c r="K519" s="55">
        <v>82.539439999999999</v>
      </c>
      <c r="L519" s="55">
        <v>80.486999999999995</v>
      </c>
      <c r="M519" s="55">
        <v>6.0821399999999999</v>
      </c>
      <c r="N519" s="55">
        <v>6.0943042800000002</v>
      </c>
      <c r="O519" s="55">
        <v>5.829159999999999</v>
      </c>
      <c r="P519" s="55">
        <v>24.466479</v>
      </c>
      <c r="Q519" s="55">
        <v>24.168248104032639</v>
      </c>
      <c r="R519" s="55">
        <v>29.153113000000001</v>
      </c>
      <c r="S519" s="55">
        <v>47.673521000000001</v>
      </c>
      <c r="T519" s="55">
        <v>47.926770190582751</v>
      </c>
      <c r="U519" s="55">
        <v>43.69688699999999</v>
      </c>
      <c r="V519" s="55">
        <v>36.434260445727354</v>
      </c>
      <c r="W519" s="55">
        <v>35.270000000000003</v>
      </c>
      <c r="X519" s="55">
        <v>35.6</v>
      </c>
      <c r="Y519" s="55">
        <v>27.773069162491122</v>
      </c>
      <c r="Z519" s="55">
        <v>33.159999999999997</v>
      </c>
      <c r="AA519" s="55">
        <v>34.4</v>
      </c>
      <c r="AB519" s="54">
        <v>51.542399146288105</v>
      </c>
      <c r="AC519" s="54">
        <v>49.983895864680598</v>
      </c>
      <c r="AD519" s="54">
        <v>46.606683525333331</v>
      </c>
      <c r="AE519" s="53">
        <f t="shared" si="85"/>
        <v>49.377659512100678</v>
      </c>
      <c r="AF519" s="53">
        <f t="shared" si="86"/>
        <v>81.369426666666669</v>
      </c>
      <c r="AG519" s="53">
        <f t="shared" si="87"/>
        <v>55.63449</v>
      </c>
      <c r="AH519" s="53">
        <f t="shared" si="88"/>
        <v>58.939808922717006</v>
      </c>
      <c r="AI519" s="51">
        <v>431</v>
      </c>
      <c r="AJ519" s="52">
        <f t="shared" si="89"/>
        <v>429</v>
      </c>
      <c r="AK519" s="51"/>
      <c r="AL519" s="51">
        <v>429</v>
      </c>
      <c r="AM519" s="50"/>
    </row>
    <row r="520" spans="1:39" s="49" customFormat="1" hidden="1">
      <c r="A520" s="57" t="s">
        <v>4487</v>
      </c>
      <c r="B520" s="77"/>
      <c r="C520" s="56" t="s">
        <v>4486</v>
      </c>
      <c r="D520" s="55">
        <v>41.707500000000003</v>
      </c>
      <c r="E520" s="55">
        <v>42</v>
      </c>
      <c r="F520" s="55">
        <v>40.971000000000004</v>
      </c>
      <c r="G520" s="55">
        <v>5.3164499999999997</v>
      </c>
      <c r="H520" s="55">
        <v>5.2881278800000002</v>
      </c>
      <c r="I520" s="55">
        <v>5.1144999999999996</v>
      </c>
      <c r="J520" s="55">
        <v>63.053699999999992</v>
      </c>
      <c r="K520" s="55">
        <v>65</v>
      </c>
      <c r="L520" s="55">
        <v>63.673999999999999</v>
      </c>
      <c r="M520" s="55">
        <v>4.7335499999999993</v>
      </c>
      <c r="N520" s="55">
        <v>4.7998196999999996</v>
      </c>
      <c r="O520" s="55">
        <v>4.6060800000000004</v>
      </c>
      <c r="P520" s="55">
        <v>39.361055999999991</v>
      </c>
      <c r="Q520" s="55">
        <v>38.507094093236461</v>
      </c>
      <c r="R520" s="55">
        <v>44.368504000000001</v>
      </c>
      <c r="S520" s="55">
        <v>43.203944000000007</v>
      </c>
      <c r="T520" s="55">
        <v>43.830809388050611</v>
      </c>
      <c r="U520" s="55">
        <v>39.551496</v>
      </c>
      <c r="V520" s="55">
        <v>36.434260445727354</v>
      </c>
      <c r="W520" s="55">
        <v>35.270000000000003</v>
      </c>
      <c r="X520" s="55">
        <v>35.6</v>
      </c>
      <c r="Y520" s="55">
        <v>27.773069162491122</v>
      </c>
      <c r="Z520" s="55">
        <v>33.159999999999997</v>
      </c>
      <c r="AA520" s="55">
        <v>34.4</v>
      </c>
      <c r="AB520" s="54">
        <v>27.933738792969955</v>
      </c>
      <c r="AC520" s="54">
        <v>27.512335360317223</v>
      </c>
      <c r="AD520" s="54">
        <v>24.472797269333334</v>
      </c>
      <c r="AE520" s="53">
        <f t="shared" si="85"/>
        <v>26.639623807540175</v>
      </c>
      <c r="AF520" s="53">
        <f t="shared" si="86"/>
        <v>63.909233333333333</v>
      </c>
      <c r="AG520" s="53">
        <f t="shared" si="87"/>
        <v>41.559500000000007</v>
      </c>
      <c r="AH520" s="53">
        <f t="shared" si="88"/>
        <v>39.686995237103424</v>
      </c>
      <c r="AI520" s="51">
        <v>290</v>
      </c>
      <c r="AJ520" s="52">
        <f t="shared" si="89"/>
        <v>289</v>
      </c>
      <c r="AK520" s="51"/>
      <c r="AL520" s="51">
        <v>289</v>
      </c>
      <c r="AM520" s="50"/>
    </row>
    <row r="521" spans="1:39" s="49" customFormat="1" hidden="1">
      <c r="A521" s="57" t="s">
        <v>4485</v>
      </c>
      <c r="B521" s="77"/>
      <c r="C521" s="56" t="s">
        <v>4484</v>
      </c>
      <c r="D521" s="55">
        <v>85.691040000000001</v>
      </c>
      <c r="E521" s="55">
        <v>86.4</v>
      </c>
      <c r="F521" s="55">
        <v>84.9</v>
      </c>
      <c r="G521" s="55">
        <v>8.0460599999999989</v>
      </c>
      <c r="H521" s="55">
        <v>8.0017724500000007</v>
      </c>
      <c r="I521" s="55">
        <v>7.86</v>
      </c>
      <c r="J521" s="55">
        <v>120.92136000000001</v>
      </c>
      <c r="K521" s="55">
        <v>123.09656</v>
      </c>
      <c r="L521" s="55">
        <v>121.1</v>
      </c>
      <c r="M521" s="55">
        <v>9.0681000000000012</v>
      </c>
      <c r="N521" s="55">
        <v>9.0953043000000005</v>
      </c>
      <c r="O521" s="55">
        <v>8.7701527213647434</v>
      </c>
      <c r="P521" s="55">
        <v>35.030654999999996</v>
      </c>
      <c r="Q521" s="55">
        <v>34.320947714529758</v>
      </c>
      <c r="R521" s="55">
        <v>16.085740000000001</v>
      </c>
      <c r="S521" s="55">
        <v>87.719345000000004</v>
      </c>
      <c r="T521" s="55">
        <v>89.488711842764161</v>
      </c>
      <c r="U521" s="55">
        <v>15.704259999999998</v>
      </c>
      <c r="V521" s="55">
        <v>36.434260445727354</v>
      </c>
      <c r="W521" s="55">
        <v>35.270000000000003</v>
      </c>
      <c r="X521" s="55">
        <v>35.6</v>
      </c>
      <c r="Y521" s="55">
        <v>27.773069162491122</v>
      </c>
      <c r="Z521" s="55">
        <v>33.159999999999997</v>
      </c>
      <c r="AA521" s="55">
        <v>34.4</v>
      </c>
      <c r="AB521" s="54">
        <v>71.420674087628782</v>
      </c>
      <c r="AC521" s="54">
        <v>67.390619858699679</v>
      </c>
      <c r="AD521" s="54">
        <v>106.26161482666666</v>
      </c>
      <c r="AE521" s="53">
        <f t="shared" si="85"/>
        <v>81.690969590998364</v>
      </c>
      <c r="AF521" s="53">
        <f t="shared" si="86"/>
        <v>121.70597333333335</v>
      </c>
      <c r="AG521" s="53">
        <f t="shared" si="87"/>
        <v>85.663679999999999</v>
      </c>
      <c r="AH521" s="53">
        <f t="shared" si="88"/>
        <v>92.687898128832515</v>
      </c>
      <c r="AI521" s="51">
        <v>677</v>
      </c>
      <c r="AJ521" s="52">
        <f t="shared" si="89"/>
        <v>675</v>
      </c>
      <c r="AK521" s="51"/>
      <c r="AL521" s="51">
        <v>675</v>
      </c>
      <c r="AM521" s="50"/>
    </row>
    <row r="522" spans="1:39" s="49" customFormat="1" hidden="1">
      <c r="A522" s="57" t="s">
        <v>4483</v>
      </c>
      <c r="B522" s="77"/>
      <c r="C522" s="56" t="s">
        <v>4482</v>
      </c>
      <c r="D522" s="55">
        <v>70.923899999999989</v>
      </c>
      <c r="E522" s="55">
        <v>70</v>
      </c>
      <c r="F522" s="55">
        <v>67.795000000000002</v>
      </c>
      <c r="G522" s="55">
        <v>8.4605999999999995</v>
      </c>
      <c r="H522" s="55">
        <v>8.4093161400000014</v>
      </c>
      <c r="I522" s="55">
        <v>8.0472000000000001</v>
      </c>
      <c r="J522" s="55">
        <v>97.545299999999997</v>
      </c>
      <c r="K522" s="55">
        <v>100.1</v>
      </c>
      <c r="L522" s="55">
        <v>98.358260000000001</v>
      </c>
      <c r="M522" s="55">
        <v>7.5464000000000002</v>
      </c>
      <c r="N522" s="55">
        <v>7.5690392000000006</v>
      </c>
      <c r="O522" s="55">
        <v>7.31576</v>
      </c>
      <c r="P522" s="55">
        <v>21.5664905</v>
      </c>
      <c r="Q522" s="55">
        <v>21.170392011223957</v>
      </c>
      <c r="R522" s="55">
        <v>25.4928843</v>
      </c>
      <c r="S522" s="55">
        <v>56.818509499999998</v>
      </c>
      <c r="T522" s="55">
        <v>58.665146680021628</v>
      </c>
      <c r="U522" s="55">
        <v>51.688115699999997</v>
      </c>
      <c r="V522" s="55">
        <v>36.434260445727354</v>
      </c>
      <c r="W522" s="55">
        <v>35.270000000000003</v>
      </c>
      <c r="X522" s="55">
        <v>35.6</v>
      </c>
      <c r="Y522" s="55">
        <v>27.773069162491122</v>
      </c>
      <c r="Z522" s="55">
        <v>33.159999999999997</v>
      </c>
      <c r="AA522" s="55">
        <v>34.4</v>
      </c>
      <c r="AB522" s="54">
        <v>66.028186322260481</v>
      </c>
      <c r="AC522" s="54">
        <v>64.206453464728185</v>
      </c>
      <c r="AD522" s="54">
        <v>62.5500218512</v>
      </c>
      <c r="AE522" s="53">
        <f t="shared" si="85"/>
        <v>64.261553879396232</v>
      </c>
      <c r="AF522" s="53">
        <f t="shared" si="86"/>
        <v>98.667853333333326</v>
      </c>
      <c r="AG522" s="53">
        <f t="shared" si="87"/>
        <v>69.572966666666673</v>
      </c>
      <c r="AH522" s="53">
        <f t="shared" si="88"/>
        <v>74.190981939698119</v>
      </c>
      <c r="AI522" s="51">
        <v>542</v>
      </c>
      <c r="AJ522" s="52">
        <f t="shared" si="89"/>
        <v>540</v>
      </c>
      <c r="AK522" s="51"/>
      <c r="AL522" s="51">
        <v>540</v>
      </c>
      <c r="AM522" s="50"/>
    </row>
    <row r="523" spans="1:39" s="49" customFormat="1" hidden="1">
      <c r="A523" s="57" t="s">
        <v>4481</v>
      </c>
      <c r="B523" s="77"/>
      <c r="C523" s="56" t="s">
        <v>4480</v>
      </c>
      <c r="D523" s="55">
        <v>35.076419999999999</v>
      </c>
      <c r="E523" s="55">
        <v>37.9</v>
      </c>
      <c r="F523" s="55">
        <v>37.200000000000003</v>
      </c>
      <c r="G523" s="55">
        <v>3.6166199999999997</v>
      </c>
      <c r="H523" s="55">
        <v>3.59831258</v>
      </c>
      <c r="I523" s="55">
        <v>3.57</v>
      </c>
      <c r="J523" s="55">
        <v>46.963739999999994</v>
      </c>
      <c r="K523" s="55">
        <v>48.9</v>
      </c>
      <c r="L523" s="55">
        <v>48.5</v>
      </c>
      <c r="M523" s="55">
        <v>3.7570399999999999</v>
      </c>
      <c r="N523" s="55">
        <v>3.8032515920000001</v>
      </c>
      <c r="O523" s="55">
        <v>3.6555999999999997</v>
      </c>
      <c r="P523" s="55">
        <v>15.22308</v>
      </c>
      <c r="Q523" s="55">
        <v>14.657948430512333</v>
      </c>
      <c r="R523" s="55">
        <v>17.773483199999998</v>
      </c>
      <c r="S523" s="55">
        <v>25.586919999999999</v>
      </c>
      <c r="T523" s="55">
        <v>25.684208516531974</v>
      </c>
      <c r="U523" s="55">
        <v>23.938516800000006</v>
      </c>
      <c r="V523" s="55">
        <v>36.434260445727354</v>
      </c>
      <c r="W523" s="55">
        <v>35.270000000000003</v>
      </c>
      <c r="X523" s="55">
        <v>35.6</v>
      </c>
      <c r="Y523" s="55">
        <v>27.773069162491122</v>
      </c>
      <c r="Z523" s="55">
        <v>33.159999999999997</v>
      </c>
      <c r="AA523" s="55">
        <v>34.4</v>
      </c>
      <c r="AB523" s="54">
        <v>30.093487195716389</v>
      </c>
      <c r="AC523" s="54">
        <v>30.651010725968394</v>
      </c>
      <c r="AD523" s="54">
        <v>29.0837202688</v>
      </c>
      <c r="AE523" s="53">
        <f t="shared" si="85"/>
        <v>29.942739396828262</v>
      </c>
      <c r="AF523" s="53">
        <f t="shared" si="86"/>
        <v>48.121246666666671</v>
      </c>
      <c r="AG523" s="53">
        <f t="shared" si="87"/>
        <v>36.725473333333333</v>
      </c>
      <c r="AH523" s="53">
        <f t="shared" si="88"/>
        <v>36.183049698414131</v>
      </c>
      <c r="AI523" s="51">
        <v>264</v>
      </c>
      <c r="AJ523" s="52">
        <f t="shared" si="89"/>
        <v>264</v>
      </c>
      <c r="AK523" s="51"/>
      <c r="AL523" s="51">
        <v>264</v>
      </c>
      <c r="AM523" s="50"/>
    </row>
    <row r="524" spans="1:39" s="49" customFormat="1" hidden="1">
      <c r="A524" s="57" t="s">
        <v>4479</v>
      </c>
      <c r="B524" s="77"/>
      <c r="C524" s="56" t="s">
        <v>4478</v>
      </c>
      <c r="D524" s="55">
        <v>35.075549999999993</v>
      </c>
      <c r="E524" s="55">
        <v>35.745493004999986</v>
      </c>
      <c r="F524" s="55">
        <v>34.896750000000004</v>
      </c>
      <c r="G524" s="55">
        <v>3.0938999999999992</v>
      </c>
      <c r="H524" s="55">
        <v>3.2399320799999991</v>
      </c>
      <c r="I524" s="55">
        <v>3.0944000000000003</v>
      </c>
      <c r="J524" s="55">
        <v>45.988799999999991</v>
      </c>
      <c r="K524" s="55">
        <v>47.8</v>
      </c>
      <c r="L524" s="55">
        <v>46.920479999999998</v>
      </c>
      <c r="M524" s="55">
        <v>3.6771499999999997</v>
      </c>
      <c r="N524" s="55">
        <v>3.6896523099999996</v>
      </c>
      <c r="O524" s="55">
        <v>3.5579200000000002</v>
      </c>
      <c r="P524" s="55">
        <v>9.9218824000000012</v>
      </c>
      <c r="Q524" s="55">
        <v>9.6817221045859334</v>
      </c>
      <c r="R524" s="55">
        <v>14.208562500000003</v>
      </c>
      <c r="S524" s="55">
        <v>17.350117600000001</v>
      </c>
      <c r="T524" s="55">
        <v>17.575115643030699</v>
      </c>
      <c r="U524" s="55">
        <v>20.236437499999997</v>
      </c>
      <c r="V524" s="55">
        <v>36.434260445727354</v>
      </c>
      <c r="W524" s="55">
        <v>35.270000000000003</v>
      </c>
      <c r="X524" s="55">
        <v>35.6</v>
      </c>
      <c r="Y524" s="55">
        <v>27.773069162491122</v>
      </c>
      <c r="Z524" s="55">
        <v>33.159999999999997</v>
      </c>
      <c r="AA524" s="55">
        <v>34.4</v>
      </c>
      <c r="AB524" s="54">
        <v>34.743967152591551</v>
      </c>
      <c r="AC524" s="54">
        <v>35.476464355311414</v>
      </c>
      <c r="AD524" s="54">
        <v>30.894369666666666</v>
      </c>
      <c r="AE524" s="53">
        <f t="shared" si="85"/>
        <v>33.704933724856538</v>
      </c>
      <c r="AF524" s="53">
        <f t="shared" si="86"/>
        <v>46.903093333333324</v>
      </c>
      <c r="AG524" s="53">
        <f t="shared" si="87"/>
        <v>35.239264334999994</v>
      </c>
      <c r="AH524" s="53">
        <f t="shared" si="88"/>
        <v>37.388056279511602</v>
      </c>
      <c r="AI524" s="51">
        <v>273</v>
      </c>
      <c r="AJ524" s="52">
        <f t="shared" si="89"/>
        <v>272</v>
      </c>
      <c r="AK524" s="51"/>
      <c r="AL524" s="51">
        <v>272</v>
      </c>
      <c r="AM524" s="50"/>
    </row>
    <row r="525" spans="1:39" s="49" customFormat="1" hidden="1">
      <c r="A525" s="57" t="s">
        <v>4477</v>
      </c>
      <c r="B525" s="77"/>
      <c r="C525" s="56" t="s">
        <v>4476</v>
      </c>
      <c r="D525" s="55">
        <v>34.969209999999997</v>
      </c>
      <c r="E525" s="55">
        <v>38.200000000000003</v>
      </c>
      <c r="F525" s="55">
        <v>37.531500000000001</v>
      </c>
      <c r="G525" s="55">
        <v>4.572779999999999</v>
      </c>
      <c r="H525" s="55">
        <v>4.5426211300000006</v>
      </c>
      <c r="I525" s="55">
        <v>4.3739999999999997</v>
      </c>
      <c r="J525" s="55">
        <v>46.810009999999998</v>
      </c>
      <c r="K525" s="55">
        <v>49.1</v>
      </c>
      <c r="L525" s="55">
        <v>48.343859999999999</v>
      </c>
      <c r="M525" s="55">
        <v>3.7404999999999995</v>
      </c>
      <c r="N525" s="55">
        <v>3.8269055499999993</v>
      </c>
      <c r="O525" s="55">
        <v>3.6654799999999996</v>
      </c>
      <c r="P525" s="55">
        <v>8.8766040000000004</v>
      </c>
      <c r="Q525" s="55">
        <v>8.5645759318278269</v>
      </c>
      <c r="R525" s="55">
        <v>13.34971</v>
      </c>
      <c r="S525" s="55">
        <v>21.347396</v>
      </c>
      <c r="T525" s="55">
        <v>21.512052302719788</v>
      </c>
      <c r="U525" s="55">
        <v>25.300289999999997</v>
      </c>
      <c r="V525" s="55">
        <v>36.434260445727354</v>
      </c>
      <c r="W525" s="55">
        <v>35.270000000000003</v>
      </c>
      <c r="X525" s="55">
        <v>35.6</v>
      </c>
      <c r="Y525" s="55">
        <v>27.773069162491122</v>
      </c>
      <c r="Z525" s="55">
        <v>33.159999999999997</v>
      </c>
      <c r="AA525" s="55">
        <v>34.4</v>
      </c>
      <c r="AB525" s="54">
        <v>34.592740565911043</v>
      </c>
      <c r="AC525" s="54">
        <v>35.561170033683261</v>
      </c>
      <c r="AD525" s="54">
        <v>30.402797973333335</v>
      </c>
      <c r="AE525" s="53">
        <f t="shared" si="85"/>
        <v>33.518902857642551</v>
      </c>
      <c r="AF525" s="53">
        <f t="shared" si="86"/>
        <v>48.084623333333333</v>
      </c>
      <c r="AG525" s="53">
        <f t="shared" si="87"/>
        <v>36.900236666666665</v>
      </c>
      <c r="AH525" s="53">
        <f t="shared" si="88"/>
        <v>38.005666428821279</v>
      </c>
      <c r="AI525" s="51">
        <v>278</v>
      </c>
      <c r="AJ525" s="52">
        <f t="shared" si="89"/>
        <v>277</v>
      </c>
      <c r="AK525" s="51"/>
      <c r="AL525" s="51">
        <v>277</v>
      </c>
      <c r="AM525" s="50"/>
    </row>
    <row r="526" spans="1:39" s="49" customFormat="1" hidden="1">
      <c r="A526" s="57" t="s">
        <v>4475</v>
      </c>
      <c r="B526" s="77"/>
      <c r="C526" s="56" t="s">
        <v>4474</v>
      </c>
      <c r="D526" s="55">
        <v>64.984369999999998</v>
      </c>
      <c r="E526" s="55">
        <v>63.415019999999998</v>
      </c>
      <c r="F526" s="55">
        <v>61.466300000000004</v>
      </c>
      <c r="G526" s="55">
        <v>8.4452599999999993</v>
      </c>
      <c r="H526" s="55">
        <v>8.399376049999999</v>
      </c>
      <c r="I526" s="55">
        <v>8.0556000000000001</v>
      </c>
      <c r="J526" s="55">
        <v>91.714319999999987</v>
      </c>
      <c r="K526" s="55">
        <v>93</v>
      </c>
      <c r="L526" s="55">
        <v>91.939800000000005</v>
      </c>
      <c r="M526" s="55">
        <v>6.8805799999999993</v>
      </c>
      <c r="N526" s="55">
        <v>6.8943411599999989</v>
      </c>
      <c r="O526" s="55">
        <v>6.6833400000000003</v>
      </c>
      <c r="P526" s="55">
        <v>30.065803500000001</v>
      </c>
      <c r="Q526" s="55">
        <v>29.201960901580748</v>
      </c>
      <c r="R526" s="55">
        <v>27.471033359979721</v>
      </c>
      <c r="S526" s="55">
        <v>55.989196499999998</v>
      </c>
      <c r="T526" s="55">
        <v>56.825912986462598</v>
      </c>
      <c r="U526" s="55">
        <v>34.188966640020276</v>
      </c>
      <c r="V526" s="55">
        <v>36.434260445727354</v>
      </c>
      <c r="W526" s="55">
        <v>35.270000000000003</v>
      </c>
      <c r="X526" s="55">
        <v>35.6</v>
      </c>
      <c r="Y526" s="55">
        <v>27.773069162491122</v>
      </c>
      <c r="Z526" s="55">
        <v>33.159999999999997</v>
      </c>
      <c r="AA526" s="55">
        <v>34.4</v>
      </c>
      <c r="AB526" s="54">
        <v>56.375424773655098</v>
      </c>
      <c r="AC526" s="54">
        <v>54.142660858268634</v>
      </c>
      <c r="AD526" s="54">
        <v>63.218876799573664</v>
      </c>
      <c r="AE526" s="53">
        <f t="shared" si="85"/>
        <v>57.912320810499125</v>
      </c>
      <c r="AF526" s="53">
        <f t="shared" si="86"/>
        <v>92.218039999999988</v>
      </c>
      <c r="AG526" s="53">
        <f t="shared" si="87"/>
        <v>63.288563333333322</v>
      </c>
      <c r="AH526" s="53">
        <f t="shared" si="88"/>
        <v>67.832811238582892</v>
      </c>
      <c r="AI526" s="51">
        <v>495</v>
      </c>
      <c r="AJ526" s="52">
        <f t="shared" si="89"/>
        <v>494</v>
      </c>
      <c r="AK526" s="51"/>
      <c r="AL526" s="51">
        <v>494</v>
      </c>
      <c r="AM526" s="50"/>
    </row>
    <row r="527" spans="1:39" s="49" customFormat="1" hidden="1">
      <c r="A527" s="57" t="s">
        <v>4473</v>
      </c>
      <c r="B527" s="77"/>
      <c r="C527" s="56" t="s">
        <v>4472</v>
      </c>
      <c r="D527" s="55">
        <v>67.112100000000012</v>
      </c>
      <c r="E527" s="55">
        <v>65.54289</v>
      </c>
      <c r="F527" s="55">
        <v>63.305750000000003</v>
      </c>
      <c r="G527" s="55">
        <v>6.1379999999999999</v>
      </c>
      <c r="H527" s="55">
        <v>6.1032152599999998</v>
      </c>
      <c r="I527" s="55">
        <v>5.831599999999999</v>
      </c>
      <c r="J527" s="55">
        <v>94.703400000000002</v>
      </c>
      <c r="K527" s="55">
        <v>96.404600000000002</v>
      </c>
      <c r="L527" s="55">
        <v>94.819040000000015</v>
      </c>
      <c r="M527" s="55">
        <v>7.0983000000000001</v>
      </c>
      <c r="N527" s="55">
        <v>7.1195949000000001</v>
      </c>
      <c r="O527" s="55">
        <v>6.8415600000000003</v>
      </c>
      <c r="P527" s="55">
        <v>22.671479999999999</v>
      </c>
      <c r="Q527" s="55">
        <v>21.914507405387429</v>
      </c>
      <c r="R527" s="55">
        <v>27.054493403921615</v>
      </c>
      <c r="S527" s="55">
        <v>55.303520000000006</v>
      </c>
      <c r="T527" s="55">
        <v>56.072177019334362</v>
      </c>
      <c r="U527" s="55">
        <v>51.665506596078387</v>
      </c>
      <c r="V527" s="55">
        <v>36.434260445727354</v>
      </c>
      <c r="W527" s="55">
        <v>35.270000000000003</v>
      </c>
      <c r="X527" s="55">
        <v>35.6</v>
      </c>
      <c r="Y527" s="55">
        <v>27.773069162491122</v>
      </c>
      <c r="Z527" s="55">
        <v>33.159999999999997</v>
      </c>
      <c r="AA527" s="55">
        <v>34.4</v>
      </c>
      <c r="AB527" s="54">
        <v>63.210505428009199</v>
      </c>
      <c r="AC527" s="54">
        <v>61.30755911801144</v>
      </c>
      <c r="AD527" s="54">
        <v>58.279928105537273</v>
      </c>
      <c r="AE527" s="53">
        <f t="shared" si="85"/>
        <v>60.93266421718598</v>
      </c>
      <c r="AF527" s="53">
        <f t="shared" si="86"/>
        <v>95.30901333333334</v>
      </c>
      <c r="AG527" s="53">
        <f t="shared" si="87"/>
        <v>65.320246666666662</v>
      </c>
      <c r="AH527" s="53">
        <f t="shared" si="88"/>
        <v>70.623647108592991</v>
      </c>
      <c r="AI527" s="51">
        <v>516</v>
      </c>
      <c r="AJ527" s="52">
        <f t="shared" si="89"/>
        <v>514</v>
      </c>
      <c r="AK527" s="51"/>
      <c r="AL527" s="51">
        <v>514</v>
      </c>
      <c r="AM527" s="50"/>
    </row>
    <row r="528" spans="1:39" s="49" customFormat="1" hidden="1">
      <c r="A528" s="57" t="s">
        <v>4471</v>
      </c>
      <c r="B528" s="77"/>
      <c r="C528" s="56" t="s">
        <v>4470</v>
      </c>
      <c r="D528" s="55">
        <v>73.123800000000003</v>
      </c>
      <c r="E528" s="55">
        <v>71.546880000000002</v>
      </c>
      <c r="F528" s="55">
        <v>69.891249999999999</v>
      </c>
      <c r="G528" s="55">
        <v>9.6479999999999979</v>
      </c>
      <c r="H528" s="55">
        <v>9.5921868500000009</v>
      </c>
      <c r="I528" s="55">
        <v>9.283199999999999</v>
      </c>
      <c r="J528" s="55">
        <v>103.18334999999999</v>
      </c>
      <c r="K528" s="55">
        <v>105.3</v>
      </c>
      <c r="L528" s="55">
        <v>104.20488</v>
      </c>
      <c r="M528" s="55">
        <v>7.7384999999999993</v>
      </c>
      <c r="N528" s="55">
        <v>7.7771924999999991</v>
      </c>
      <c r="O528" s="55">
        <v>7.5628800000000007</v>
      </c>
      <c r="P528" s="55">
        <v>17.267175999999999</v>
      </c>
      <c r="Q528" s="55">
        <v>16.702352628968299</v>
      </c>
      <c r="R528" s="55">
        <v>20.537751744774155</v>
      </c>
      <c r="S528" s="55">
        <v>41.412824000000001</v>
      </c>
      <c r="T528" s="55">
        <v>41.943461224317005</v>
      </c>
      <c r="U528" s="55">
        <v>38.582248255225842</v>
      </c>
      <c r="V528" s="55">
        <v>36.434260445727354</v>
      </c>
      <c r="W528" s="55">
        <v>35.270000000000003</v>
      </c>
      <c r="X528" s="55">
        <v>35.6</v>
      </c>
      <c r="Y528" s="55">
        <v>27.773069162491122</v>
      </c>
      <c r="Z528" s="55">
        <v>33.159999999999997</v>
      </c>
      <c r="AA528" s="55">
        <v>34.4</v>
      </c>
      <c r="AB528" s="54">
        <v>79.459643163836191</v>
      </c>
      <c r="AC528" s="54">
        <v>78.900837981039146</v>
      </c>
      <c r="AD528" s="54">
        <v>76.759902638750276</v>
      </c>
      <c r="AE528" s="53">
        <f t="shared" si="85"/>
        <v>78.373461261208533</v>
      </c>
      <c r="AF528" s="53">
        <f t="shared" si="86"/>
        <v>104.22940999999999</v>
      </c>
      <c r="AG528" s="53">
        <f t="shared" si="87"/>
        <v>71.520643333333339</v>
      </c>
      <c r="AH528" s="53">
        <f t="shared" si="88"/>
        <v>83.124243963937602</v>
      </c>
      <c r="AI528" s="51">
        <v>607</v>
      </c>
      <c r="AJ528" s="52">
        <f t="shared" si="89"/>
        <v>605</v>
      </c>
      <c r="AK528" s="51"/>
      <c r="AL528" s="51">
        <v>605</v>
      </c>
      <c r="AM528" s="50"/>
    </row>
    <row r="529" spans="1:39" s="49" customFormat="1" hidden="1">
      <c r="A529" s="57" t="s">
        <v>4469</v>
      </c>
      <c r="B529" s="77"/>
      <c r="C529" s="56" t="s">
        <v>4468</v>
      </c>
      <c r="D529" s="55">
        <v>60.801360000000003</v>
      </c>
      <c r="E529" s="55">
        <v>59.239199999999997</v>
      </c>
      <c r="F529" s="55">
        <v>57.453600000000002</v>
      </c>
      <c r="G529" s="55">
        <v>6.4528800000000004</v>
      </c>
      <c r="H529" s="55">
        <v>6.4113580499999996</v>
      </c>
      <c r="I529" s="55">
        <v>6.1440000000000001</v>
      </c>
      <c r="J529" s="55">
        <v>85.801259999999999</v>
      </c>
      <c r="K529" s="55">
        <v>87.344399999999993</v>
      </c>
      <c r="L529" s="55">
        <v>85.606380000000001</v>
      </c>
      <c r="M529" s="55">
        <v>6.4328399999999997</v>
      </c>
      <c r="N529" s="55">
        <v>6.4585713599999997</v>
      </c>
      <c r="O529" s="55">
        <v>6.2439</v>
      </c>
      <c r="P529" s="55">
        <v>20.807414999999999</v>
      </c>
      <c r="Q529" s="55">
        <v>20.103198738048082</v>
      </c>
      <c r="R529" s="55">
        <v>24.748811447467336</v>
      </c>
      <c r="S529" s="55">
        <v>49.842585</v>
      </c>
      <c r="T529" s="55">
        <v>50.47950630580965</v>
      </c>
      <c r="U529" s="55">
        <v>46.361188552532667</v>
      </c>
      <c r="V529" s="55">
        <v>36.434260445727354</v>
      </c>
      <c r="W529" s="55">
        <v>35.270000000000003</v>
      </c>
      <c r="X529" s="55">
        <v>35.6</v>
      </c>
      <c r="Y529" s="55">
        <v>27.773069162491122</v>
      </c>
      <c r="Z529" s="55">
        <v>33.159999999999997</v>
      </c>
      <c r="AA529" s="55">
        <v>34.4</v>
      </c>
      <c r="AB529" s="54">
        <v>57.236135496604319</v>
      </c>
      <c r="AC529" s="54">
        <v>55.57186335211194</v>
      </c>
      <c r="AD529" s="54">
        <v>52.594612350173861</v>
      </c>
      <c r="AE529" s="53">
        <f t="shared" si="85"/>
        <v>55.134203732963378</v>
      </c>
      <c r="AF529" s="53">
        <f t="shared" si="86"/>
        <v>86.250679999999988</v>
      </c>
      <c r="AG529" s="53">
        <f t="shared" si="87"/>
        <v>59.164719999999996</v>
      </c>
      <c r="AH529" s="53">
        <f t="shared" si="88"/>
        <v>63.920951866481687</v>
      </c>
      <c r="AI529" s="51">
        <v>467</v>
      </c>
      <c r="AJ529" s="52">
        <f t="shared" si="89"/>
        <v>466</v>
      </c>
      <c r="AK529" s="51"/>
      <c r="AL529" s="51">
        <v>466</v>
      </c>
      <c r="AM529" s="50"/>
    </row>
    <row r="530" spans="1:39" s="49" customFormat="1" hidden="1">
      <c r="A530" s="57" t="s">
        <v>4467</v>
      </c>
      <c r="B530" s="77"/>
      <c r="C530" s="56" t="s">
        <v>4466</v>
      </c>
      <c r="D530" s="62">
        <v>50.47</v>
      </c>
      <c r="E530" s="55">
        <v>62.910268024615355</v>
      </c>
      <c r="F530" s="55">
        <v>49.453800000000001</v>
      </c>
      <c r="G530" s="62">
        <v>5.3410000000000002</v>
      </c>
      <c r="H530" s="55">
        <v>5.9790787236888923</v>
      </c>
      <c r="I530" s="55">
        <v>5.1038999999999994</v>
      </c>
      <c r="J530" s="61">
        <v>71.226400000000012</v>
      </c>
      <c r="K530" s="55">
        <v>84.22301566382599</v>
      </c>
      <c r="L530" s="55">
        <v>71.777879999999996</v>
      </c>
      <c r="M530" s="61">
        <v>5.3410000000000002</v>
      </c>
      <c r="N530" s="55">
        <v>5.2126986783037461</v>
      </c>
      <c r="O530" s="55">
        <v>5.1440400000000004</v>
      </c>
      <c r="P530" s="55">
        <v>37.200000000000003</v>
      </c>
      <c r="Q530" s="55">
        <v>40.149278699999996</v>
      </c>
      <c r="R530" s="55">
        <v>42.142520000000005</v>
      </c>
      <c r="S530" s="55">
        <v>61.149999999999991</v>
      </c>
      <c r="T530" s="55">
        <v>61.571721300000007</v>
      </c>
      <c r="U530" s="55">
        <v>59.897480000000002</v>
      </c>
      <c r="V530" s="55">
        <v>36.434260445727354</v>
      </c>
      <c r="W530" s="55">
        <v>35.270000000000003</v>
      </c>
      <c r="X530" s="55">
        <v>35.6</v>
      </c>
      <c r="Y530" s="55">
        <v>27.773069162491122</v>
      </c>
      <c r="Z530" s="55">
        <v>33.159999999999997</v>
      </c>
      <c r="AA530" s="55">
        <v>34.4</v>
      </c>
      <c r="AB530" s="54">
        <v>30.510697761768149</v>
      </c>
      <c r="AC530" s="54">
        <v>38.119237823065987</v>
      </c>
      <c r="AD530" s="54">
        <v>24.301253013333323</v>
      </c>
      <c r="AE530" s="53">
        <f t="shared" si="85"/>
        <v>30.977062866055821</v>
      </c>
      <c r="AF530" s="53">
        <f t="shared" si="86"/>
        <v>75.742431887942004</v>
      </c>
      <c r="AG530" s="53">
        <f t="shared" si="87"/>
        <v>54.278022674871785</v>
      </c>
      <c r="AH530" s="53">
        <f t="shared" si="88"/>
        <v>47.993645073731358</v>
      </c>
      <c r="AI530" s="51">
        <v>351</v>
      </c>
      <c r="AJ530" s="52">
        <f t="shared" si="89"/>
        <v>350</v>
      </c>
      <c r="AK530" s="51"/>
      <c r="AL530" s="51">
        <v>350</v>
      </c>
      <c r="AM530" s="50"/>
    </row>
    <row r="531" spans="1:39" s="49" customFormat="1" hidden="1">
      <c r="A531" s="57" t="s">
        <v>4465</v>
      </c>
      <c r="B531" s="77"/>
      <c r="C531" s="56" t="s">
        <v>4464</v>
      </c>
      <c r="D531" s="55">
        <v>60.647399999999998</v>
      </c>
      <c r="E531" s="55">
        <v>58.5</v>
      </c>
      <c r="F531" s="55">
        <v>56.891249999999999</v>
      </c>
      <c r="G531" s="55">
        <v>6.9596999999999998</v>
      </c>
      <c r="H531" s="55">
        <v>6.9183026400000003</v>
      </c>
      <c r="I531" s="55">
        <v>6.6378000000000004</v>
      </c>
      <c r="J531" s="55">
        <v>85.585499999999996</v>
      </c>
      <c r="K531" s="55">
        <v>85.130620000000008</v>
      </c>
      <c r="L531" s="55">
        <v>81.491759999999999</v>
      </c>
      <c r="M531" s="55">
        <v>6.4152000000000005</v>
      </c>
      <c r="N531" s="55">
        <v>6.2041399200000003</v>
      </c>
      <c r="O531" s="55">
        <v>5.8131200000000005</v>
      </c>
      <c r="P531" s="55">
        <v>30.705555324999999</v>
      </c>
      <c r="Q531" s="55">
        <v>28.592862089413423</v>
      </c>
      <c r="R531" s="55">
        <v>37.906938000000004</v>
      </c>
      <c r="S531" s="55">
        <v>70.259194675000003</v>
      </c>
      <c r="T531" s="55">
        <v>72.738231974883021</v>
      </c>
      <c r="U531" s="55">
        <v>65.073061999999993</v>
      </c>
      <c r="V531" s="55">
        <v>36.434260445727354</v>
      </c>
      <c r="W531" s="55">
        <v>35.270000000000003</v>
      </c>
      <c r="X531" s="55">
        <v>35.6</v>
      </c>
      <c r="Y531" s="55">
        <v>27.773069162491122</v>
      </c>
      <c r="Z531" s="55">
        <v>33.159999999999997</v>
      </c>
      <c r="AA531" s="55">
        <v>34.4</v>
      </c>
      <c r="AB531" s="54">
        <v>44.651531028647419</v>
      </c>
      <c r="AC531" s="54">
        <v>39.524353090923583</v>
      </c>
      <c r="AD531" s="54">
        <v>33.651755658666666</v>
      </c>
      <c r="AE531" s="53">
        <f t="shared" si="85"/>
        <v>39.275879926079227</v>
      </c>
      <c r="AF531" s="53">
        <f t="shared" si="86"/>
        <v>84.069293333333334</v>
      </c>
      <c r="AG531" s="53">
        <f t="shared" si="87"/>
        <v>58.679550000000006</v>
      </c>
      <c r="AH531" s="53">
        <f t="shared" si="88"/>
        <v>55.325150796372952</v>
      </c>
      <c r="AI531" s="51">
        <v>404</v>
      </c>
      <c r="AJ531" s="52">
        <f t="shared" si="89"/>
        <v>403</v>
      </c>
      <c r="AK531" s="51"/>
      <c r="AL531" s="51">
        <v>403</v>
      </c>
      <c r="AM531" s="50"/>
    </row>
    <row r="532" spans="1:39" s="49" customFormat="1" hidden="1">
      <c r="A532" s="57" t="s">
        <v>4463</v>
      </c>
      <c r="B532" s="77"/>
      <c r="C532" s="56" t="s">
        <v>4462</v>
      </c>
      <c r="D532" s="55">
        <v>59.469299999999997</v>
      </c>
      <c r="E532" s="55">
        <v>57.910530000000001</v>
      </c>
      <c r="F532" s="55">
        <v>55.960349999999998</v>
      </c>
      <c r="G532" s="55">
        <v>5.4351000000000003</v>
      </c>
      <c r="H532" s="55">
        <v>5.4074089599999997</v>
      </c>
      <c r="I532" s="55">
        <v>5.1623999999999999</v>
      </c>
      <c r="J532" s="55">
        <v>83.922299999999993</v>
      </c>
      <c r="K532" s="55">
        <v>83.502688499999991</v>
      </c>
      <c r="L532" s="55">
        <v>78.456599999999995</v>
      </c>
      <c r="M532" s="55">
        <v>6.2964000000000002</v>
      </c>
      <c r="N532" s="55">
        <v>6.1138044000000002</v>
      </c>
      <c r="O532" s="55">
        <v>5.6095599999999992</v>
      </c>
      <c r="P532" s="55">
        <v>28.848236819999997</v>
      </c>
      <c r="Q532" s="55">
        <v>27.468518026003213</v>
      </c>
      <c r="R532" s="55">
        <v>34.406592000000003</v>
      </c>
      <c r="S532" s="55">
        <v>58.98256318</v>
      </c>
      <c r="T532" s="55">
        <v>60.454628680290845</v>
      </c>
      <c r="U532" s="55">
        <v>54.453407999999996</v>
      </c>
      <c r="V532" s="55">
        <v>36.434260445727354</v>
      </c>
      <c r="W532" s="55">
        <v>35.270000000000003</v>
      </c>
      <c r="X532" s="55">
        <v>35.6</v>
      </c>
      <c r="Y532" s="55">
        <v>27.773069162491122</v>
      </c>
      <c r="Z532" s="55">
        <v>33.159999999999997</v>
      </c>
      <c r="AA532" s="55">
        <v>34.4</v>
      </c>
      <c r="AB532" s="54">
        <v>48.066420262946075</v>
      </c>
      <c r="AC532" s="54">
        <v>43.856153595792286</v>
      </c>
      <c r="AD532" s="54">
        <v>37.148974527999997</v>
      </c>
      <c r="AE532" s="53">
        <f t="shared" si="85"/>
        <v>43.023849462246119</v>
      </c>
      <c r="AF532" s="53">
        <f t="shared" si="86"/>
        <v>81.960529499999993</v>
      </c>
      <c r="AG532" s="53">
        <f t="shared" si="87"/>
        <v>57.780059999999999</v>
      </c>
      <c r="AH532" s="53">
        <f t="shared" si="88"/>
        <v>56.447072106123059</v>
      </c>
      <c r="AI532" s="51">
        <v>412</v>
      </c>
      <c r="AJ532" s="52">
        <f t="shared" si="89"/>
        <v>411</v>
      </c>
      <c r="AK532" s="51"/>
      <c r="AL532" s="51">
        <v>411</v>
      </c>
      <c r="AM532" s="50"/>
    </row>
    <row r="533" spans="1:39" s="49" customFormat="1" hidden="1">
      <c r="A533" s="57" t="s">
        <v>4461</v>
      </c>
      <c r="B533" s="77"/>
      <c r="C533" s="56" t="s">
        <v>4460</v>
      </c>
      <c r="D533" s="55">
        <v>68</v>
      </c>
      <c r="E533" s="55">
        <v>66.432000000000002</v>
      </c>
      <c r="F533" s="55">
        <v>64.374800000000008</v>
      </c>
      <c r="G533" s="55">
        <v>6.4478</v>
      </c>
      <c r="H533" s="55">
        <v>6.4113580499999996</v>
      </c>
      <c r="I533" s="55">
        <v>6.1375999999999999</v>
      </c>
      <c r="J533" s="55">
        <v>98.838799999999992</v>
      </c>
      <c r="K533" s="55">
        <v>100.77604047999999</v>
      </c>
      <c r="L533" s="55">
        <v>98.945279999999997</v>
      </c>
      <c r="M533" s="55">
        <v>7.4160000000000004</v>
      </c>
      <c r="N533" s="55">
        <v>7.4234160000000005</v>
      </c>
      <c r="O533" s="55">
        <v>7.1158400000000004</v>
      </c>
      <c r="P533" s="55">
        <v>32.783825285000006</v>
      </c>
      <c r="Q533" s="55">
        <v>33.080301229592571</v>
      </c>
      <c r="R533" s="55">
        <v>38.853822000000001</v>
      </c>
      <c r="S533" s="55">
        <v>83.141224714999993</v>
      </c>
      <c r="T533" s="55">
        <v>82.944024724337439</v>
      </c>
      <c r="U533" s="55">
        <v>74.12617800000001</v>
      </c>
      <c r="V533" s="55">
        <v>36.434260445727354</v>
      </c>
      <c r="W533" s="55">
        <v>35.270000000000003</v>
      </c>
      <c r="X533" s="55">
        <v>35.6</v>
      </c>
      <c r="Y533" s="55">
        <v>27.773069162491122</v>
      </c>
      <c r="Z533" s="55">
        <v>33.159999999999997</v>
      </c>
      <c r="AA533" s="55">
        <v>34.4</v>
      </c>
      <c r="AB533" s="54">
        <v>52.124914491935691</v>
      </c>
      <c r="AC533" s="54">
        <v>48.547159356976536</v>
      </c>
      <c r="AD533" s="54">
        <v>46.503458847999994</v>
      </c>
      <c r="AE533" s="53">
        <f t="shared" si="85"/>
        <v>49.058510898970745</v>
      </c>
      <c r="AF533" s="53">
        <f t="shared" si="86"/>
        <v>99.520040160000008</v>
      </c>
      <c r="AG533" s="53">
        <f t="shared" si="87"/>
        <v>66.268933333333337</v>
      </c>
      <c r="AH533" s="53">
        <f t="shared" si="88"/>
        <v>65.976498822818712</v>
      </c>
      <c r="AI533" s="51">
        <v>482</v>
      </c>
      <c r="AJ533" s="52">
        <f t="shared" si="89"/>
        <v>481</v>
      </c>
      <c r="AK533" s="51"/>
      <c r="AL533" s="51">
        <v>481</v>
      </c>
      <c r="AM533" s="50"/>
    </row>
    <row r="534" spans="1:39" s="49" customFormat="1" hidden="1">
      <c r="A534" s="57" t="s">
        <v>4459</v>
      </c>
      <c r="B534" s="77"/>
      <c r="C534" s="56" t="s">
        <v>4458</v>
      </c>
      <c r="D534" s="55">
        <v>76.616100000000003</v>
      </c>
      <c r="E534" s="55">
        <v>72</v>
      </c>
      <c r="F534" s="55">
        <v>70.02</v>
      </c>
      <c r="G534" s="55">
        <v>7.2963000000000005</v>
      </c>
      <c r="H534" s="55">
        <v>7.2562657000000002</v>
      </c>
      <c r="I534" s="55">
        <v>7.0225999999999997</v>
      </c>
      <c r="J534" s="55">
        <v>108.11789999999999</v>
      </c>
      <c r="K534" s="55">
        <v>110.2</v>
      </c>
      <c r="L534" s="55">
        <v>108.28252000000001</v>
      </c>
      <c r="M534" s="55">
        <v>8.1081000000000003</v>
      </c>
      <c r="N534" s="55">
        <v>8.1324243000000003</v>
      </c>
      <c r="O534" s="55">
        <v>7.7970600000000001</v>
      </c>
      <c r="P534" s="55">
        <v>50.014317500000004</v>
      </c>
      <c r="Q534" s="55">
        <v>48.843076000366821</v>
      </c>
      <c r="R534" s="55">
        <v>43.860816000000007</v>
      </c>
      <c r="S534" s="55">
        <v>63.225682500000005</v>
      </c>
      <c r="T534" s="55">
        <v>64.251384183319743</v>
      </c>
      <c r="U534" s="55">
        <v>28.278684000000005</v>
      </c>
      <c r="V534" s="55">
        <v>36.434260445727354</v>
      </c>
      <c r="W534" s="55">
        <v>35.270000000000003</v>
      </c>
      <c r="X534" s="55">
        <v>35.6</v>
      </c>
      <c r="Y534" s="55">
        <v>27.773069162491122</v>
      </c>
      <c r="Z534" s="55">
        <v>33.159999999999997</v>
      </c>
      <c r="AA534" s="55">
        <v>34.4</v>
      </c>
      <c r="AB534" s="54">
        <v>60.408487696953266</v>
      </c>
      <c r="AC534" s="54">
        <v>58.823050799309058</v>
      </c>
      <c r="AD534" s="54">
        <v>74.492762943999992</v>
      </c>
      <c r="AE534" s="53">
        <f t="shared" si="85"/>
        <v>64.574767146754098</v>
      </c>
      <c r="AF534" s="53">
        <f t="shared" si="86"/>
        <v>108.86680666666666</v>
      </c>
      <c r="AG534" s="53">
        <f t="shared" si="87"/>
        <v>72.878699999999995</v>
      </c>
      <c r="AH534" s="53">
        <f t="shared" si="88"/>
        <v>77.723760240043717</v>
      </c>
      <c r="AI534" s="51">
        <v>568</v>
      </c>
      <c r="AJ534" s="52">
        <f t="shared" si="89"/>
        <v>566</v>
      </c>
      <c r="AK534" s="51"/>
      <c r="AL534" s="51">
        <v>566</v>
      </c>
      <c r="AM534" s="50"/>
    </row>
    <row r="535" spans="1:39" s="49" customFormat="1" hidden="1">
      <c r="A535" s="57" t="s">
        <v>4457</v>
      </c>
      <c r="B535" s="77"/>
      <c r="C535" s="56" t="s">
        <v>4456</v>
      </c>
      <c r="D535" s="55">
        <v>59.327400000000004</v>
      </c>
      <c r="E535" s="55">
        <v>55.8</v>
      </c>
      <c r="F535" s="55">
        <v>53.316899999999997</v>
      </c>
      <c r="G535" s="55">
        <v>5.7671000000000001</v>
      </c>
      <c r="H535" s="55">
        <v>5.7354319299999998</v>
      </c>
      <c r="I535" s="55">
        <v>5.3864999999999998</v>
      </c>
      <c r="J535" s="55">
        <v>84.708700000000007</v>
      </c>
      <c r="K535" s="55">
        <v>84.420690420000014</v>
      </c>
      <c r="L535" s="55">
        <v>81.665440000000004</v>
      </c>
      <c r="M535" s="55">
        <v>6.3529</v>
      </c>
      <c r="N535" s="55">
        <v>6.1693011899999997</v>
      </c>
      <c r="O535" s="55">
        <v>5.8751199999999999</v>
      </c>
      <c r="P535" s="55">
        <v>17.517789</v>
      </c>
      <c r="Q535" s="55">
        <v>16.84051027617037</v>
      </c>
      <c r="R535" s="55">
        <v>21.869256780000001</v>
      </c>
      <c r="S535" s="55">
        <v>51.622211</v>
      </c>
      <c r="T535" s="55">
        <v>52.213422270381585</v>
      </c>
      <c r="U535" s="55">
        <v>49.459043219999998</v>
      </c>
      <c r="V535" s="55">
        <v>36.434260445727354</v>
      </c>
      <c r="W535" s="55">
        <v>35.270000000000003</v>
      </c>
      <c r="X535" s="55">
        <v>35.6</v>
      </c>
      <c r="Y535" s="55">
        <v>27.773069162491122</v>
      </c>
      <c r="Z535" s="55">
        <v>33.159999999999997</v>
      </c>
      <c r="AA535" s="55">
        <v>34.4</v>
      </c>
      <c r="AB535" s="54">
        <v>57.082634356226571</v>
      </c>
      <c r="AC535" s="54">
        <v>53.415865354314917</v>
      </c>
      <c r="AD535" s="54">
        <v>48.599618291520002</v>
      </c>
      <c r="AE535" s="53">
        <f t="shared" si="85"/>
        <v>53.032706000687163</v>
      </c>
      <c r="AF535" s="53">
        <f t="shared" si="86"/>
        <v>83.598276806666675</v>
      </c>
      <c r="AG535" s="53">
        <f t="shared" si="87"/>
        <v>56.148099999999999</v>
      </c>
      <c r="AH535" s="53">
        <f t="shared" si="88"/>
        <v>61.45294720201025</v>
      </c>
      <c r="AI535" s="51">
        <v>449</v>
      </c>
      <c r="AJ535" s="52">
        <f t="shared" si="89"/>
        <v>448</v>
      </c>
      <c r="AK535" s="51"/>
      <c r="AL535" s="51">
        <v>448</v>
      </c>
      <c r="AM535" s="50"/>
    </row>
    <row r="536" spans="1:39" s="49" customFormat="1" hidden="1">
      <c r="A536" s="57" t="s">
        <v>4455</v>
      </c>
      <c r="B536" s="77"/>
      <c r="C536" s="56" t="s">
        <v>4454</v>
      </c>
      <c r="D536" s="55">
        <v>56.310149999999993</v>
      </c>
      <c r="E536" s="55">
        <v>52.753689999999999</v>
      </c>
      <c r="F536" s="55">
        <v>50.872799999999998</v>
      </c>
      <c r="G536" s="55">
        <v>5.3264999999999993</v>
      </c>
      <c r="H536" s="55">
        <v>5.29806797</v>
      </c>
      <c r="I536" s="55">
        <v>5.0508999999999995</v>
      </c>
      <c r="J536" s="55">
        <v>79.585949999999983</v>
      </c>
      <c r="K536" s="55">
        <v>79.418819504999988</v>
      </c>
      <c r="L536" s="55">
        <v>76.509840000000011</v>
      </c>
      <c r="M536" s="55">
        <v>5.9696999999999996</v>
      </c>
      <c r="N536" s="55">
        <v>5.8216514399999992</v>
      </c>
      <c r="O536" s="55">
        <v>5.4728800000000009</v>
      </c>
      <c r="P536" s="55">
        <v>15.949992999999999</v>
      </c>
      <c r="Q536" s="55">
        <v>15.343577976978747</v>
      </c>
      <c r="R536" s="55">
        <v>19.395337499999997</v>
      </c>
      <c r="S536" s="55">
        <v>45.180006999999996</v>
      </c>
      <c r="T536" s="55">
        <v>45.696220474652499</v>
      </c>
      <c r="U536" s="55">
        <v>42.177162500000001</v>
      </c>
      <c r="V536" s="55">
        <v>36.434260445727354</v>
      </c>
      <c r="W536" s="55">
        <v>35.270000000000003</v>
      </c>
      <c r="X536" s="55">
        <v>35.6</v>
      </c>
      <c r="Y536" s="55">
        <v>27.773069162491122</v>
      </c>
      <c r="Z536" s="55">
        <v>33.159999999999997</v>
      </c>
      <c r="AA536" s="55">
        <v>34.4</v>
      </c>
      <c r="AB536" s="54">
        <v>55.107101223435166</v>
      </c>
      <c r="AC536" s="54">
        <v>51.999423955833095</v>
      </c>
      <c r="AD536" s="54">
        <v>47.958261266666682</v>
      </c>
      <c r="AE536" s="53">
        <f t="shared" si="85"/>
        <v>51.688262148644981</v>
      </c>
      <c r="AF536" s="53">
        <f t="shared" si="86"/>
        <v>78.50486983499998</v>
      </c>
      <c r="AG536" s="53">
        <f t="shared" si="87"/>
        <v>53.312213333333339</v>
      </c>
      <c r="AH536" s="53">
        <f t="shared" si="88"/>
        <v>58.798401866405818</v>
      </c>
      <c r="AI536" s="51">
        <v>429</v>
      </c>
      <c r="AJ536" s="52">
        <f t="shared" si="89"/>
        <v>428</v>
      </c>
      <c r="AK536" s="51"/>
      <c r="AL536" s="51">
        <v>428</v>
      </c>
      <c r="AM536" s="50"/>
    </row>
    <row r="537" spans="1:39" s="49" customFormat="1" hidden="1">
      <c r="A537" s="57" t="s">
        <v>4453</v>
      </c>
      <c r="B537" s="77"/>
      <c r="C537" s="56" t="s">
        <v>4452</v>
      </c>
      <c r="D537" s="55">
        <v>61.234649999999995</v>
      </c>
      <c r="E537" s="55">
        <v>57.9</v>
      </c>
      <c r="F537" s="55">
        <v>56.655149999999999</v>
      </c>
      <c r="G537" s="55">
        <v>5.0350499999999991</v>
      </c>
      <c r="H537" s="55">
        <v>5.2112767499999988</v>
      </c>
      <c r="I537" s="55">
        <v>5.0335999999999999</v>
      </c>
      <c r="J537" s="55">
        <v>86.409899999999993</v>
      </c>
      <c r="K537" s="55">
        <v>88.1</v>
      </c>
      <c r="L537" s="55">
        <v>86.919460000000001</v>
      </c>
      <c r="M537" s="55">
        <v>6.4822499999999996</v>
      </c>
      <c r="N537" s="55">
        <v>6.48873225</v>
      </c>
      <c r="O537" s="55">
        <v>6.2828999999999997</v>
      </c>
      <c r="P537" s="55">
        <v>22.976970000000001</v>
      </c>
      <c r="Q537" s="55">
        <v>22.120704957387758</v>
      </c>
      <c r="R537" s="55">
        <v>26.893572960000004</v>
      </c>
      <c r="S537" s="55">
        <v>63.723029999999994</v>
      </c>
      <c r="T537" s="55">
        <v>64.471120465621055</v>
      </c>
      <c r="U537" s="55">
        <v>57.254027039999997</v>
      </c>
      <c r="V537" s="55">
        <v>36.434260445727354</v>
      </c>
      <c r="W537" s="55">
        <v>35.270000000000003</v>
      </c>
      <c r="X537" s="55">
        <v>35.6</v>
      </c>
      <c r="Y537" s="55">
        <v>27.773069162491122</v>
      </c>
      <c r="Z537" s="55">
        <v>33.159999999999997</v>
      </c>
      <c r="AA537" s="55">
        <v>34.4</v>
      </c>
      <c r="AB537" s="54">
        <v>51.650792951104521</v>
      </c>
      <c r="AC537" s="54">
        <v>49.192538420172525</v>
      </c>
      <c r="AD537" s="54">
        <v>47.893463632640007</v>
      </c>
      <c r="AE537" s="53">
        <f t="shared" si="85"/>
        <v>49.578931667972348</v>
      </c>
      <c r="AF537" s="53">
        <f t="shared" si="86"/>
        <v>87.143119999999996</v>
      </c>
      <c r="AG537" s="53">
        <f t="shared" si="87"/>
        <v>58.596599999999995</v>
      </c>
      <c r="AH537" s="53">
        <f t="shared" si="88"/>
        <v>61.224395833986172</v>
      </c>
      <c r="AI537" s="51">
        <v>447</v>
      </c>
      <c r="AJ537" s="52">
        <f t="shared" si="89"/>
        <v>446</v>
      </c>
      <c r="AK537" s="51"/>
      <c r="AL537" s="51">
        <v>446</v>
      </c>
      <c r="AM537" s="50"/>
    </row>
    <row r="538" spans="1:39" s="49" customFormat="1" hidden="1">
      <c r="A538" s="57" t="s">
        <v>4451</v>
      </c>
      <c r="B538" s="77"/>
      <c r="C538" s="56" t="s">
        <v>4450</v>
      </c>
      <c r="D538" s="55">
        <v>72.635000000000005</v>
      </c>
      <c r="E538" s="55">
        <v>70.067359999999994</v>
      </c>
      <c r="F538" s="55">
        <v>68.592849999999999</v>
      </c>
      <c r="G538" s="55">
        <v>6.7261999999999995</v>
      </c>
      <c r="H538" s="55">
        <v>6.6896805700000002</v>
      </c>
      <c r="I538" s="55">
        <v>6.4855999999999998</v>
      </c>
      <c r="J538" s="55">
        <v>102.50489999999999</v>
      </c>
      <c r="K538" s="55">
        <v>104.345</v>
      </c>
      <c r="L538" s="55">
        <v>101.44217999999999</v>
      </c>
      <c r="M538" s="55">
        <v>7.6913500000000008</v>
      </c>
      <c r="N538" s="55">
        <v>7.7067327000000008</v>
      </c>
      <c r="O538" s="55">
        <v>7.3350199999999992</v>
      </c>
      <c r="P538" s="55">
        <v>39.56</v>
      </c>
      <c r="Q538" s="55">
        <v>38.978669987546709</v>
      </c>
      <c r="R538" s="55">
        <v>42.961381000000003</v>
      </c>
      <c r="S538" s="55">
        <v>49.12</v>
      </c>
      <c r="T538" s="55">
        <v>50.057560165975097</v>
      </c>
      <c r="U538" s="55">
        <v>44.768619000000001</v>
      </c>
      <c r="V538" s="55">
        <v>36.434260445727354</v>
      </c>
      <c r="W538" s="55">
        <v>35.270000000000003</v>
      </c>
      <c r="X538" s="55">
        <v>35.6</v>
      </c>
      <c r="Y538" s="55">
        <v>27.773069162491122</v>
      </c>
      <c r="Z538" s="55">
        <v>33.159999999999997</v>
      </c>
      <c r="AA538" s="55">
        <v>34.4</v>
      </c>
      <c r="AB538" s="54">
        <v>65.097533326739494</v>
      </c>
      <c r="AC538" s="54">
        <v>63.882514859139903</v>
      </c>
      <c r="AD538" s="54">
        <v>60.515971237333325</v>
      </c>
      <c r="AE538" s="53">
        <f t="shared" si="85"/>
        <v>63.165339807737581</v>
      </c>
      <c r="AF538" s="53">
        <f t="shared" si="86"/>
        <v>102.76402666666667</v>
      </c>
      <c r="AG538" s="53">
        <f t="shared" si="87"/>
        <v>70.431736666666666</v>
      </c>
      <c r="AH538" s="53">
        <f t="shared" si="88"/>
        <v>74.881610737202124</v>
      </c>
      <c r="AI538" s="51">
        <v>547</v>
      </c>
      <c r="AJ538" s="52">
        <f t="shared" si="89"/>
        <v>545</v>
      </c>
      <c r="AK538" s="51"/>
      <c r="AL538" s="51">
        <v>545</v>
      </c>
      <c r="AM538" s="50"/>
    </row>
    <row r="539" spans="1:39" s="49" customFormat="1" hidden="1">
      <c r="A539" s="57" t="s">
        <v>4449</v>
      </c>
      <c r="B539" s="77"/>
      <c r="C539" s="56" t="s">
        <v>4448</v>
      </c>
      <c r="D539" s="55">
        <v>102.24144000000001</v>
      </c>
      <c r="E539" s="55">
        <v>99.63776</v>
      </c>
      <c r="F539" s="55">
        <v>97.7</v>
      </c>
      <c r="G539" s="55">
        <v>9.475200000000001</v>
      </c>
      <c r="H539" s="55">
        <v>9.423205320000001</v>
      </c>
      <c r="I539" s="55">
        <v>9.1999999999999993</v>
      </c>
      <c r="J539" s="55">
        <v>144.28511999999998</v>
      </c>
      <c r="K539" s="55">
        <v>143.99654975999997</v>
      </c>
      <c r="L539" s="55">
        <v>142.1</v>
      </c>
      <c r="M539" s="55">
        <v>10.82592</v>
      </c>
      <c r="N539" s="55">
        <v>10.54444608</v>
      </c>
      <c r="O539" s="55">
        <v>10.151458333333332</v>
      </c>
      <c r="P539" s="55">
        <v>32.405000000000001</v>
      </c>
      <c r="Q539" s="55">
        <v>31.657643201688273</v>
      </c>
      <c r="R539" s="55">
        <v>36.393404000000004</v>
      </c>
      <c r="S539" s="55">
        <v>81.245000000000005</v>
      </c>
      <c r="T539" s="55">
        <v>82.799172415955852</v>
      </c>
      <c r="U539" s="55">
        <v>75.966595999999996</v>
      </c>
      <c r="V539" s="55">
        <v>36.434260445727354</v>
      </c>
      <c r="W539" s="55">
        <v>35.270000000000003</v>
      </c>
      <c r="X539" s="55">
        <v>35.6</v>
      </c>
      <c r="Y539" s="55">
        <v>27.773069162491122</v>
      </c>
      <c r="Z539" s="55">
        <v>33.159999999999997</v>
      </c>
      <c r="AA539" s="55">
        <v>34.4</v>
      </c>
      <c r="AB539" s="54">
        <v>98.45745048199484</v>
      </c>
      <c r="AC539" s="54">
        <v>92.50074131951142</v>
      </c>
      <c r="AD539" s="54">
        <v>89.981918869333327</v>
      </c>
      <c r="AE539" s="53">
        <f t="shared" si="85"/>
        <v>93.646703556946534</v>
      </c>
      <c r="AF539" s="53">
        <f t="shared" si="86"/>
        <v>143.46055658666663</v>
      </c>
      <c r="AG539" s="53">
        <f t="shared" si="87"/>
        <v>99.859733333333338</v>
      </c>
      <c r="AH539" s="53">
        <f t="shared" si="88"/>
        <v>107.65342425847325</v>
      </c>
      <c r="AI539" s="51">
        <v>786</v>
      </c>
      <c r="AJ539" s="52">
        <f t="shared" si="89"/>
        <v>784</v>
      </c>
      <c r="AK539" s="51"/>
      <c r="AL539" s="51">
        <v>784</v>
      </c>
      <c r="AM539" s="50"/>
    </row>
    <row r="540" spans="1:39" s="49" customFormat="1" hidden="1">
      <c r="A540" s="57" t="s">
        <v>4447</v>
      </c>
      <c r="B540" s="77"/>
      <c r="C540" s="56" t="s">
        <v>4446</v>
      </c>
      <c r="D540" s="55">
        <v>63.416579999999996</v>
      </c>
      <c r="E540" s="55">
        <v>59.856580000000001</v>
      </c>
      <c r="F540" s="55">
        <v>58.552250000000001</v>
      </c>
      <c r="G540" s="55">
        <v>5.6913599999999995</v>
      </c>
      <c r="H540" s="55">
        <v>5.6559112100000002</v>
      </c>
      <c r="I540" s="55">
        <v>5.5118999999999998</v>
      </c>
      <c r="J540" s="55">
        <v>89.488619999999997</v>
      </c>
      <c r="K540" s="55">
        <v>87.877824840000002</v>
      </c>
      <c r="L540" s="55">
        <v>85.13994000000001</v>
      </c>
      <c r="M540" s="55">
        <v>6.7134</v>
      </c>
      <c r="N540" s="55">
        <v>6.4784309999999996</v>
      </c>
      <c r="O540" s="55">
        <v>6.1658999999999997</v>
      </c>
      <c r="P540" s="55">
        <v>16.41</v>
      </c>
      <c r="Q540" s="55">
        <v>16.06730906921241</v>
      </c>
      <c r="R540" s="55">
        <v>17.870383999999998</v>
      </c>
      <c r="S540" s="55">
        <v>36.4</v>
      </c>
      <c r="T540" s="55">
        <v>37.020396758871193</v>
      </c>
      <c r="U540" s="55">
        <v>33.599615999999997</v>
      </c>
      <c r="V540" s="55">
        <v>36.434260445727354</v>
      </c>
      <c r="W540" s="55">
        <v>35.270000000000003</v>
      </c>
      <c r="X540" s="55">
        <v>35.6</v>
      </c>
      <c r="Y540" s="55">
        <v>27.773069162491122</v>
      </c>
      <c r="Z540" s="55">
        <v>33.159999999999997</v>
      </c>
      <c r="AA540" s="55">
        <v>34.4</v>
      </c>
      <c r="AB540" s="54">
        <v>68.037607580945831</v>
      </c>
      <c r="AC540" s="54">
        <v>63.953953541396132</v>
      </c>
      <c r="AD540" s="54">
        <v>61.246440522666674</v>
      </c>
      <c r="AE540" s="53">
        <f t="shared" si="85"/>
        <v>64.41266721500287</v>
      </c>
      <c r="AF540" s="53">
        <f t="shared" si="86"/>
        <v>87.502128280000008</v>
      </c>
      <c r="AG540" s="53">
        <f t="shared" si="87"/>
        <v>60.60846999999999</v>
      </c>
      <c r="AH540" s="53">
        <f t="shared" si="88"/>
        <v>69.233983177501443</v>
      </c>
      <c r="AI540" s="51">
        <v>506</v>
      </c>
      <c r="AJ540" s="52">
        <f t="shared" si="89"/>
        <v>504</v>
      </c>
      <c r="AK540" s="51"/>
      <c r="AL540" s="51">
        <v>504</v>
      </c>
      <c r="AM540" s="50"/>
    </row>
    <row r="541" spans="1:39" s="49" customFormat="1" hidden="1">
      <c r="A541" s="57" t="s">
        <v>4445</v>
      </c>
      <c r="B541" s="77"/>
      <c r="C541" s="56" t="s">
        <v>4444</v>
      </c>
      <c r="D541" s="55">
        <v>86.276449999999997</v>
      </c>
      <c r="E541" s="55">
        <v>80.693719999999999</v>
      </c>
      <c r="F541" s="55">
        <v>77.512349999999998</v>
      </c>
      <c r="G541" s="55">
        <v>8.7460499999999985</v>
      </c>
      <c r="H541" s="55">
        <v>8.6975787499999999</v>
      </c>
      <c r="I541" s="55">
        <v>8.2650000000000006</v>
      </c>
      <c r="J541" s="55">
        <v>121.75815</v>
      </c>
      <c r="K541" s="55">
        <v>118.95168000000001</v>
      </c>
      <c r="L541" s="55">
        <v>115.6204</v>
      </c>
      <c r="M541" s="55">
        <v>9.1341000000000001</v>
      </c>
      <c r="N541" s="55">
        <v>8.6865290999999996</v>
      </c>
      <c r="O541" s="55">
        <v>8.2789199999999994</v>
      </c>
      <c r="P541" s="55">
        <v>39.020000000000003</v>
      </c>
      <c r="Q541" s="55">
        <v>38.400010088272388</v>
      </c>
      <c r="R541" s="55">
        <v>43.761237000000001</v>
      </c>
      <c r="S541" s="55">
        <v>66.77</v>
      </c>
      <c r="T541" s="55">
        <v>68.158277021862105</v>
      </c>
      <c r="U541" s="55">
        <v>61.408763</v>
      </c>
      <c r="V541" s="55">
        <v>36.434260445727354</v>
      </c>
      <c r="W541" s="55">
        <v>35.270000000000003</v>
      </c>
      <c r="X541" s="55">
        <v>35.6</v>
      </c>
      <c r="Y541" s="55">
        <v>27.773069162491122</v>
      </c>
      <c r="Z541" s="55">
        <v>33.159999999999997</v>
      </c>
      <c r="AA541" s="55">
        <v>34.4</v>
      </c>
      <c r="AB541" s="54">
        <v>78.077181059042488</v>
      </c>
      <c r="AC541" s="54">
        <v>70.75838904188916</v>
      </c>
      <c r="AD541" s="54">
        <v>66.682246874666674</v>
      </c>
      <c r="AE541" s="53">
        <f t="shared" si="85"/>
        <v>71.839272325199445</v>
      </c>
      <c r="AF541" s="53">
        <f t="shared" si="86"/>
        <v>118.77674333333334</v>
      </c>
      <c r="AG541" s="53">
        <f t="shared" si="87"/>
        <v>81.494173333333336</v>
      </c>
      <c r="AH541" s="53">
        <f t="shared" si="88"/>
        <v>85.987365329266382</v>
      </c>
      <c r="AI541" s="51">
        <v>628</v>
      </c>
      <c r="AJ541" s="52">
        <f t="shared" si="89"/>
        <v>626</v>
      </c>
      <c r="AK541" s="51"/>
      <c r="AL541" s="51">
        <v>626</v>
      </c>
      <c r="AM541" s="50"/>
    </row>
    <row r="542" spans="1:39" s="49" customFormat="1" hidden="1">
      <c r="A542" s="57" t="s">
        <v>4443</v>
      </c>
      <c r="B542" s="77"/>
      <c r="C542" s="56" t="s">
        <v>4442</v>
      </c>
      <c r="D542" s="55">
        <v>40.260359999999999</v>
      </c>
      <c r="E542" s="55">
        <v>38.719739999999994</v>
      </c>
      <c r="F542" s="55">
        <v>37.519650000000006</v>
      </c>
      <c r="G542" s="55">
        <v>4.3086000000000002</v>
      </c>
      <c r="H542" s="55">
        <v>4.2841787899999995</v>
      </c>
      <c r="I542" s="55">
        <v>4.1236999999999995</v>
      </c>
      <c r="J542" s="55">
        <v>56.813400000000001</v>
      </c>
      <c r="K542" s="55">
        <v>57.83258</v>
      </c>
      <c r="L542" s="55">
        <v>56.042879999999997</v>
      </c>
      <c r="M542" s="55">
        <v>4.2584999999999997</v>
      </c>
      <c r="N542" s="55">
        <v>4.2670170000000001</v>
      </c>
      <c r="O542" s="55">
        <v>4.0832800000000002</v>
      </c>
      <c r="P542" s="55">
        <v>35.615000000000002</v>
      </c>
      <c r="Q542" s="55">
        <v>35.615000000000002</v>
      </c>
      <c r="R542" s="55">
        <v>42.932760000000009</v>
      </c>
      <c r="S542" s="55">
        <v>34.085000000000001</v>
      </c>
      <c r="T542" s="55">
        <v>34.742440938995223</v>
      </c>
      <c r="U542" s="55">
        <v>32.467239999999997</v>
      </c>
      <c r="V542" s="55">
        <v>36.434260445727354</v>
      </c>
      <c r="W542" s="55">
        <v>35.270000000000003</v>
      </c>
      <c r="X542" s="55">
        <v>35.6</v>
      </c>
      <c r="Y542" s="55">
        <v>27.773069162491122</v>
      </c>
      <c r="Z542" s="55">
        <v>33.159999999999997</v>
      </c>
      <c r="AA542" s="55">
        <v>34.4</v>
      </c>
      <c r="AB542" s="54">
        <v>26.89005002429214</v>
      </c>
      <c r="AC542" s="54">
        <v>25.723241446172246</v>
      </c>
      <c r="AD542" s="54">
        <v>20.772489173333319</v>
      </c>
      <c r="AE542" s="53">
        <f t="shared" si="85"/>
        <v>24.461926881265907</v>
      </c>
      <c r="AF542" s="53">
        <f t="shared" si="86"/>
        <v>56.896286666666668</v>
      </c>
      <c r="AG542" s="53">
        <f t="shared" si="87"/>
        <v>38.83325</v>
      </c>
      <c r="AH542" s="53">
        <f t="shared" si="88"/>
        <v>36.16334760729962</v>
      </c>
      <c r="AI542" s="51">
        <v>264</v>
      </c>
      <c r="AJ542" s="52">
        <f t="shared" si="89"/>
        <v>263</v>
      </c>
      <c r="AK542" s="51"/>
      <c r="AL542" s="51">
        <v>263</v>
      </c>
      <c r="AM542" s="50"/>
    </row>
    <row r="543" spans="1:39" s="49" customFormat="1" hidden="1">
      <c r="A543" s="57" t="s">
        <v>4441</v>
      </c>
      <c r="B543" s="77"/>
      <c r="C543" s="56" t="s">
        <v>4440</v>
      </c>
      <c r="D543" s="55">
        <v>58.115000000000002</v>
      </c>
      <c r="E543" s="55">
        <v>56.561879999999995</v>
      </c>
      <c r="F543" s="55">
        <v>53.854900000000001</v>
      </c>
      <c r="G543" s="55">
        <v>6.8949999999999996</v>
      </c>
      <c r="H543" s="55">
        <v>6.858662100000001</v>
      </c>
      <c r="I543" s="55">
        <v>6.4928999999999997</v>
      </c>
      <c r="J543" s="55">
        <v>82.011099999999999</v>
      </c>
      <c r="K543" s="55">
        <v>83.6</v>
      </c>
      <c r="L543" s="55">
        <v>78.968559999999997</v>
      </c>
      <c r="M543" s="55">
        <v>6.1463999999999999</v>
      </c>
      <c r="N543" s="55">
        <v>6.1709855999999998</v>
      </c>
      <c r="O543" s="55">
        <v>5.7325200000000001</v>
      </c>
      <c r="P543" s="55">
        <v>14.49</v>
      </c>
      <c r="Q543" s="55">
        <v>14.025390781563125</v>
      </c>
      <c r="R543" s="55">
        <v>18.192720000000005</v>
      </c>
      <c r="S543" s="55">
        <v>28.96</v>
      </c>
      <c r="T543" s="55">
        <v>29.293803702410059</v>
      </c>
      <c r="U543" s="55">
        <v>26.007279999999998</v>
      </c>
      <c r="V543" s="55">
        <v>36.434260445727354</v>
      </c>
      <c r="W543" s="55">
        <v>35.270000000000003</v>
      </c>
      <c r="X543" s="55">
        <v>35.6</v>
      </c>
      <c r="Y543" s="55">
        <v>27.773069162491122</v>
      </c>
      <c r="Z543" s="55">
        <v>33.159999999999997</v>
      </c>
      <c r="AA543" s="55">
        <v>34.4</v>
      </c>
      <c r="AB543" s="54">
        <v>64.247893109275566</v>
      </c>
      <c r="AC543" s="54">
        <v>64.052559151498002</v>
      </c>
      <c r="AD543" s="54">
        <v>58.404409813333331</v>
      </c>
      <c r="AE543" s="53">
        <f t="shared" si="85"/>
        <v>62.234954024702297</v>
      </c>
      <c r="AF543" s="53">
        <f t="shared" si="86"/>
        <v>81.526553333333325</v>
      </c>
      <c r="AG543" s="53">
        <f t="shared" si="87"/>
        <v>56.177259999999997</v>
      </c>
      <c r="AH543" s="53">
        <f t="shared" si="88"/>
        <v>65.543430345684484</v>
      </c>
      <c r="AI543" s="51">
        <v>479</v>
      </c>
      <c r="AJ543" s="52">
        <f t="shared" si="89"/>
        <v>477</v>
      </c>
      <c r="AK543" s="51"/>
      <c r="AL543" s="51">
        <v>477</v>
      </c>
      <c r="AM543" s="50"/>
    </row>
    <row r="544" spans="1:39" s="49" customFormat="1" hidden="1">
      <c r="A544" s="57" t="s">
        <v>4439</v>
      </c>
      <c r="B544" s="77"/>
      <c r="C544" s="56" t="s">
        <v>4438</v>
      </c>
      <c r="D544" s="55">
        <v>34.553350000000002</v>
      </c>
      <c r="E544" s="55">
        <v>33.015449999999994</v>
      </c>
      <c r="F544" s="55">
        <v>32.224499999999999</v>
      </c>
      <c r="G544" s="55">
        <v>4.2326599999999992</v>
      </c>
      <c r="H544" s="55">
        <v>4.2046580700000007</v>
      </c>
      <c r="I544" s="55">
        <v>4.0571999999999999</v>
      </c>
      <c r="J544" s="55">
        <v>47.110909999999997</v>
      </c>
      <c r="K544" s="55">
        <v>48.901124579999994</v>
      </c>
      <c r="L544" s="55">
        <v>47.560139999999997</v>
      </c>
      <c r="M544" s="55">
        <v>3.5305599999999995</v>
      </c>
      <c r="N544" s="55">
        <v>3.5940406557377043</v>
      </c>
      <c r="O544" s="55">
        <v>3.42936</v>
      </c>
      <c r="P544" s="55">
        <v>10.845000000000001</v>
      </c>
      <c r="Q544" s="55">
        <v>10.501252232142859</v>
      </c>
      <c r="R544" s="55">
        <v>13.912800000000001</v>
      </c>
      <c r="S544" s="55">
        <v>25.648799999999998</v>
      </c>
      <c r="T544" s="55">
        <v>25.900037064566924</v>
      </c>
      <c r="U544" s="55">
        <v>23.487199999999998</v>
      </c>
      <c r="V544" s="55">
        <v>36.434260445727354</v>
      </c>
      <c r="W544" s="55">
        <v>35.270000000000003</v>
      </c>
      <c r="X544" s="55">
        <v>35.6</v>
      </c>
      <c r="Y544" s="55">
        <v>27.773069162491122</v>
      </c>
      <c r="Z544" s="55">
        <v>33.159999999999997</v>
      </c>
      <c r="AA544" s="55">
        <v>34.4</v>
      </c>
      <c r="AB544" s="54">
        <v>32.344570655082457</v>
      </c>
      <c r="AC544" s="54">
        <v>32.511465976150426</v>
      </c>
      <c r="AD544" s="54">
        <v>30.183401866666664</v>
      </c>
      <c r="AE544" s="53">
        <f t="shared" si="85"/>
        <v>31.679812832633178</v>
      </c>
      <c r="AF544" s="53">
        <f t="shared" si="86"/>
        <v>47.857391526666667</v>
      </c>
      <c r="AG544" s="53">
        <f t="shared" si="87"/>
        <v>33.264433333333329</v>
      </c>
      <c r="AH544" s="53">
        <f t="shared" si="88"/>
        <v>36.120362631316588</v>
      </c>
      <c r="AI544" s="51">
        <v>264</v>
      </c>
      <c r="AJ544" s="52">
        <f t="shared" si="89"/>
        <v>263</v>
      </c>
      <c r="AK544" s="51"/>
      <c r="AL544" s="51">
        <v>263</v>
      </c>
      <c r="AM544" s="50"/>
    </row>
    <row r="545" spans="1:39" s="49" customFormat="1">
      <c r="A545" s="57"/>
      <c r="B545" s="77" t="s">
        <v>4437</v>
      </c>
      <c r="C545" s="58" t="s">
        <v>4372</v>
      </c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4"/>
      <c r="AC545" s="54"/>
      <c r="AD545" s="54"/>
      <c r="AE545" s="53">
        <f>SUM(AE546:AE549)</f>
        <v>129.02464375558844</v>
      </c>
      <c r="AF545" s="53">
        <f>SUM(AF546:AF549)</f>
        <v>269.49564727697066</v>
      </c>
      <c r="AG545" s="53">
        <f>SUM(AG546:AG549)</f>
        <v>224.62666666666667</v>
      </c>
      <c r="AH545" s="53">
        <f>SUM(AH546:AH549)</f>
        <v>188.04290036370355</v>
      </c>
      <c r="AI545" s="51">
        <f>SUM(AI546:AI549)</f>
        <v>1374</v>
      </c>
      <c r="AJ545" s="52">
        <f t="shared" si="89"/>
        <v>2278</v>
      </c>
      <c r="AK545" s="51">
        <v>908</v>
      </c>
      <c r="AL545" s="51">
        <f>SUM(AL546:AL549)</f>
        <v>1370</v>
      </c>
      <c r="AM545" s="50"/>
    </row>
    <row r="546" spans="1:39" s="49" customFormat="1" hidden="1">
      <c r="A546" s="57" t="s">
        <v>4436</v>
      </c>
      <c r="B546" s="77"/>
      <c r="C546" s="56" t="s">
        <v>4435</v>
      </c>
      <c r="D546" s="55">
        <v>32.03</v>
      </c>
      <c r="E546" s="55">
        <v>34.520000000000003</v>
      </c>
      <c r="F546" s="55">
        <v>33.130000000000003</v>
      </c>
      <c r="G546" s="55">
        <v>3.2</v>
      </c>
      <c r="H546" s="55">
        <v>3.44</v>
      </c>
      <c r="I546" s="55">
        <v>3.48</v>
      </c>
      <c r="J546" s="55">
        <v>47.36</v>
      </c>
      <c r="K546" s="55">
        <v>49.870080000000002</v>
      </c>
      <c r="L546" s="55">
        <v>51.715189999999993</v>
      </c>
      <c r="M546" s="55">
        <v>4.0391399999999997</v>
      </c>
      <c r="N546" s="55">
        <v>4.336420704</v>
      </c>
      <c r="O546" s="55">
        <v>4.6100000000000003</v>
      </c>
      <c r="P546" s="55">
        <v>9.8776403061224389</v>
      </c>
      <c r="Q546" s="55">
        <v>9.850077129215455</v>
      </c>
      <c r="R546" s="55">
        <v>9.8776660158609264</v>
      </c>
      <c r="S546" s="55">
        <v>33.700000000000003</v>
      </c>
      <c r="T546" s="55">
        <v>36.42</v>
      </c>
      <c r="U546" s="55">
        <v>34.606666666666669</v>
      </c>
      <c r="V546" s="55">
        <v>28.371520047068149</v>
      </c>
      <c r="W546" s="55">
        <v>25.44</v>
      </c>
      <c r="X546" s="55">
        <v>26.6</v>
      </c>
      <c r="Y546" s="55">
        <v>24.578753099500318</v>
      </c>
      <c r="Z546" s="55">
        <v>32.11</v>
      </c>
      <c r="AA546" s="55">
        <v>31.6</v>
      </c>
      <c r="AB546" s="54">
        <v>32.579364674452776</v>
      </c>
      <c r="AC546" s="54">
        <v>30.936317837770119</v>
      </c>
      <c r="AD546" s="54">
        <v>33.630968897485758</v>
      </c>
      <c r="AE546" s="53">
        <f>(J546-(P546*V546+S546*Y546)/75+K546-(Q546*W546+T546*Z546)/75+L546-(R546*X546+U546*AA546)/75)/3</f>
        <v>32.382217136569551</v>
      </c>
      <c r="AF546" s="53">
        <f>(J546+K546+L546)/3</f>
        <v>49.648423333333334</v>
      </c>
      <c r="AG546" s="53">
        <f>(D546+E546+F546)/3</f>
        <v>33.226666666666667</v>
      </c>
      <c r="AH546" s="53">
        <f>AE546*0.5+AF546*0.25+AG546*0.25</f>
        <v>36.909881068284776</v>
      </c>
      <c r="AI546" s="51">
        <v>270</v>
      </c>
      <c r="AJ546" s="52">
        <f t="shared" si="89"/>
        <v>269</v>
      </c>
      <c r="AK546" s="51"/>
      <c r="AL546" s="51">
        <v>269</v>
      </c>
      <c r="AM546" s="50"/>
    </row>
    <row r="547" spans="1:39" s="49" customFormat="1" hidden="1">
      <c r="A547" s="57" t="s">
        <v>4434</v>
      </c>
      <c r="B547" s="77"/>
      <c r="C547" s="56" t="s">
        <v>4433</v>
      </c>
      <c r="D547" s="55">
        <v>63.01</v>
      </c>
      <c r="E547" s="55">
        <v>61.75</v>
      </c>
      <c r="F547" s="55">
        <v>66</v>
      </c>
      <c r="G547" s="55">
        <v>6.3</v>
      </c>
      <c r="H547" s="55">
        <v>5.6</v>
      </c>
      <c r="I547" s="55">
        <v>5.84</v>
      </c>
      <c r="J547" s="55">
        <v>82.01</v>
      </c>
      <c r="K547" s="55">
        <v>87.586680000000001</v>
      </c>
      <c r="L547" s="55">
        <v>90.655649999999994</v>
      </c>
      <c r="M547" s="55">
        <v>7.1745577724514131</v>
      </c>
      <c r="N547" s="55">
        <v>7.8130934141995887</v>
      </c>
      <c r="O547" s="55">
        <v>8.1380199999999991</v>
      </c>
      <c r="P547" s="55">
        <v>4.6277393617021412</v>
      </c>
      <c r="Q547" s="55">
        <v>4.6501075970701882</v>
      </c>
      <c r="R547" s="55">
        <v>4.6277752273922026</v>
      </c>
      <c r="S547" s="55">
        <v>116.41691074523396</v>
      </c>
      <c r="T547" s="55">
        <v>93.9</v>
      </c>
      <c r="U547" s="55">
        <v>109.01691074523394</v>
      </c>
      <c r="V547" s="55">
        <v>28.371520047068149</v>
      </c>
      <c r="W547" s="55">
        <v>25.44</v>
      </c>
      <c r="X547" s="55">
        <v>26.6</v>
      </c>
      <c r="Y547" s="55">
        <v>24.578753099500318</v>
      </c>
      <c r="Z547" s="55">
        <v>32.11</v>
      </c>
      <c r="AA547" s="55">
        <v>31.6</v>
      </c>
      <c r="AB547" s="54">
        <v>42.107619921509205</v>
      </c>
      <c r="AC547" s="54">
        <v>45.807643503073791</v>
      </c>
      <c r="AD547" s="54">
        <v>43.081873992026324</v>
      </c>
      <c r="AE547" s="53">
        <f>(J547-(P547*V547+S547*Y547)/75+K547-(Q547*W547+T547*Z547)/75+L547-(R547*X547+U547*AA547)/75)/3</f>
        <v>43.665712472203118</v>
      </c>
      <c r="AF547" s="53">
        <f>(J547+K547+L547)/3</f>
        <v>86.750776666666653</v>
      </c>
      <c r="AG547" s="53">
        <f>(D547+E547+F547)/3</f>
        <v>63.586666666666666</v>
      </c>
      <c r="AH547" s="53">
        <f>AE547*0.5+AF547*0.25+AG547*0.25</f>
        <v>59.417217069434891</v>
      </c>
      <c r="AI547" s="51">
        <v>434</v>
      </c>
      <c r="AJ547" s="52">
        <f t="shared" si="89"/>
        <v>433</v>
      </c>
      <c r="AK547" s="51"/>
      <c r="AL547" s="51">
        <v>433</v>
      </c>
      <c r="AM547" s="50"/>
    </row>
    <row r="548" spans="1:39" s="49" customFormat="1" hidden="1">
      <c r="A548" s="57" t="s">
        <v>4432</v>
      </c>
      <c r="B548" s="77"/>
      <c r="C548" s="56" t="s">
        <v>4431</v>
      </c>
      <c r="D548" s="55">
        <v>48</v>
      </c>
      <c r="E548" s="55">
        <v>50.71</v>
      </c>
      <c r="F548" s="55">
        <v>55.3</v>
      </c>
      <c r="G548" s="55">
        <v>4.05</v>
      </c>
      <c r="H548" s="55">
        <v>4.37805</v>
      </c>
      <c r="I548" s="55">
        <v>4.8099999999999996</v>
      </c>
      <c r="J548" s="55">
        <v>54.49984183091199</v>
      </c>
      <c r="K548" s="55">
        <v>53.5</v>
      </c>
      <c r="L548" s="55">
        <v>64.6815</v>
      </c>
      <c r="M548" s="55">
        <v>4.9343623109521602</v>
      </c>
      <c r="N548" s="55">
        <v>4.806562327098499</v>
      </c>
      <c r="O548" s="55">
        <v>5.7</v>
      </c>
      <c r="P548" s="55">
        <v>6.3136666666666672</v>
      </c>
      <c r="Q548" s="55">
        <v>6.2020101822079319</v>
      </c>
      <c r="R548" s="55">
        <v>6.3143367274026447</v>
      </c>
      <c r="S548" s="55">
        <v>65.590275650842273</v>
      </c>
      <c r="T548" s="55">
        <v>51.8</v>
      </c>
      <c r="U548" s="55">
        <v>61.02360898417561</v>
      </c>
      <c r="V548" s="55">
        <v>28.371520047068149</v>
      </c>
      <c r="W548" s="55">
        <v>25.44</v>
      </c>
      <c r="X548" s="55">
        <v>26.6</v>
      </c>
      <c r="Y548" s="55">
        <v>24.578753099500318</v>
      </c>
      <c r="Z548" s="55">
        <v>32.11</v>
      </c>
      <c r="AA548" s="55">
        <v>31.6</v>
      </c>
      <c r="AB548" s="54">
        <v>30.61643501285787</v>
      </c>
      <c r="AC548" s="54">
        <v>29.218971479528406</v>
      </c>
      <c r="AD548" s="54">
        <v>36.730734655348542</v>
      </c>
      <c r="AE548" s="53">
        <f>(J548-(P548*V548+S548*Y548)/75+K548-(Q548*W548+T548*Z548)/75+L548-(R548*X548+U548*AA548)/75)/3</f>
        <v>32.188713715911604</v>
      </c>
      <c r="AF548" s="53">
        <f>(J548+K548+L548)/3</f>
        <v>57.56044727697067</v>
      </c>
      <c r="AG548" s="53">
        <f>(D548+E548+F548)/3</f>
        <v>51.336666666666666</v>
      </c>
      <c r="AH548" s="53">
        <f>AE548*0.5+AF548*0.25+AG548*0.25</f>
        <v>43.318635343865139</v>
      </c>
      <c r="AI548" s="51">
        <v>316</v>
      </c>
      <c r="AJ548" s="52">
        <f t="shared" si="89"/>
        <v>316</v>
      </c>
      <c r="AK548" s="51"/>
      <c r="AL548" s="51">
        <v>316</v>
      </c>
      <c r="AM548" s="50"/>
    </row>
    <row r="549" spans="1:39" s="49" customFormat="1" ht="42.75" hidden="1">
      <c r="A549" s="57" t="s">
        <v>4430</v>
      </c>
      <c r="B549" s="77"/>
      <c r="C549" s="56" t="s">
        <v>4429</v>
      </c>
      <c r="D549" s="55">
        <v>82.39</v>
      </c>
      <c r="E549" s="55">
        <v>70.040000000000006</v>
      </c>
      <c r="F549" s="55">
        <v>77</v>
      </c>
      <c r="G549" s="55">
        <v>7.48</v>
      </c>
      <c r="H549" s="55">
        <v>7.1</v>
      </c>
      <c r="I549" s="55">
        <v>7.8</v>
      </c>
      <c r="J549" s="55">
        <v>81</v>
      </c>
      <c r="K549" s="55">
        <v>70.307999999999993</v>
      </c>
      <c r="L549" s="55">
        <v>75.3</v>
      </c>
      <c r="M549" s="55">
        <v>8.3310398551752041</v>
      </c>
      <c r="N549" s="55">
        <v>6.8647768406643683</v>
      </c>
      <c r="O549" s="55">
        <v>7.1412599999999999</v>
      </c>
      <c r="P549" s="55">
        <v>12.148308189655172</v>
      </c>
      <c r="Q549" s="55">
        <v>11.953185175344899</v>
      </c>
      <c r="R549" s="55">
        <v>12.149369914770139</v>
      </c>
      <c r="S549" s="55">
        <v>129.92902821316613</v>
      </c>
      <c r="T549" s="55">
        <v>126.82</v>
      </c>
      <c r="U549" s="55">
        <v>129.13569487983281</v>
      </c>
      <c r="V549" s="55">
        <v>28.371520047068149</v>
      </c>
      <c r="W549" s="55">
        <v>25.44</v>
      </c>
      <c r="X549" s="55">
        <v>26.6</v>
      </c>
      <c r="Y549" s="55">
        <v>24.578753099500318</v>
      </c>
      <c r="Z549" s="55">
        <v>32.11</v>
      </c>
      <c r="AA549" s="55">
        <v>31.6</v>
      </c>
      <c r="AB549" s="54">
        <v>33.824540343330867</v>
      </c>
      <c r="AC549" s="54">
        <v>11.957610255189671</v>
      </c>
      <c r="AD549" s="54">
        <v>16.581850694191957</v>
      </c>
      <c r="AE549" s="53">
        <f>(J549-(P549*V549+S549*Y549)/75+K549-(Q549*W549+T549*Z549)/75+L549-(R549*X549+U549*AA549)/75)/3</f>
        <v>20.788000430904166</v>
      </c>
      <c r="AF549" s="53">
        <f>(J549+K549+L549)/3</f>
        <v>75.536000000000001</v>
      </c>
      <c r="AG549" s="53">
        <f>(D549+E549+F549)/3</f>
        <v>76.476666666666674</v>
      </c>
      <c r="AH549" s="53">
        <f>AE549*0.5+AF549*0.25+AG549*0.25</f>
        <v>48.397166882118754</v>
      </c>
      <c r="AI549" s="51">
        <v>354</v>
      </c>
      <c r="AJ549" s="52">
        <f t="shared" si="89"/>
        <v>352</v>
      </c>
      <c r="AK549" s="51"/>
      <c r="AL549" s="51">
        <v>352</v>
      </c>
      <c r="AM549" s="50"/>
    </row>
    <row r="550" spans="1:39" s="49" customFormat="1">
      <c r="A550" s="57"/>
      <c r="B550" s="77" t="s">
        <v>4428</v>
      </c>
      <c r="C550" s="58" t="s">
        <v>4372</v>
      </c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4"/>
      <c r="AC550" s="54"/>
      <c r="AD550" s="54"/>
      <c r="AE550" s="53">
        <f>SUM(AE551:AE572)</f>
        <v>1306.099573593126</v>
      </c>
      <c r="AF550" s="53">
        <f>SUM(AF551:AF572)</f>
        <v>1829.5016212220169</v>
      </c>
      <c r="AG550" s="53">
        <f>SUM(AG551:AG572)</f>
        <v>1216.1298359996852</v>
      </c>
      <c r="AH550" s="53">
        <f>SUM(AH551:AH572)</f>
        <v>1414.4576511019884</v>
      </c>
      <c r="AI550" s="51">
        <f>SUM(AI551:AI572)</f>
        <v>10334</v>
      </c>
      <c r="AJ550" s="52">
        <f t="shared" si="89"/>
        <v>11701</v>
      </c>
      <c r="AK550" s="51">
        <v>1399</v>
      </c>
      <c r="AL550" s="51">
        <f>SUM(AL551:AL572)</f>
        <v>10302</v>
      </c>
      <c r="AM550" s="50"/>
    </row>
    <row r="551" spans="1:39" s="49" customFormat="1" hidden="1">
      <c r="A551" s="57" t="s">
        <v>4427</v>
      </c>
      <c r="B551" s="77"/>
      <c r="C551" s="56" t="s">
        <v>4426</v>
      </c>
      <c r="D551" s="55">
        <v>39.824980000000004</v>
      </c>
      <c r="E551" s="55">
        <v>33.771583040000003</v>
      </c>
      <c r="F551" s="55">
        <v>30.944500000000001</v>
      </c>
      <c r="G551" s="55">
        <v>3.7404017734322443</v>
      </c>
      <c r="H551" s="55">
        <v>3.3162402123250279</v>
      </c>
      <c r="I551" s="55">
        <v>2.8172999999999999</v>
      </c>
      <c r="J551" s="55">
        <v>48.072137640327313</v>
      </c>
      <c r="K551" s="55">
        <v>50.427672384703349</v>
      </c>
      <c r="L551" s="55">
        <v>42.346899999999998</v>
      </c>
      <c r="M551" s="55">
        <v>3.948878510697416</v>
      </c>
      <c r="N551" s="55">
        <v>4.197657856871353</v>
      </c>
      <c r="O551" s="55">
        <v>3.6939389140467904</v>
      </c>
      <c r="P551" s="55">
        <v>7.1152941176470588</v>
      </c>
      <c r="Q551" s="55">
        <v>6.3838152831225958</v>
      </c>
      <c r="R551" s="55">
        <v>17.880800000000001</v>
      </c>
      <c r="S551" s="55">
        <v>37.59048257372654</v>
      </c>
      <c r="T551" s="55">
        <v>43.2</v>
      </c>
      <c r="U551" s="55">
        <v>25.519199999999998</v>
      </c>
      <c r="V551" s="55">
        <v>23.869772833415411</v>
      </c>
      <c r="W551" s="55">
        <v>23.61</v>
      </c>
      <c r="X551" s="55">
        <v>23.2</v>
      </c>
      <c r="Y551" s="55">
        <v>27.268481167860781</v>
      </c>
      <c r="Z551" s="55">
        <v>28.56</v>
      </c>
      <c r="AA551" s="55">
        <v>27.6</v>
      </c>
      <c r="AB551" s="54">
        <v>32.1404600352122</v>
      </c>
      <c r="AC551" s="54">
        <v>31.967487333576358</v>
      </c>
      <c r="AD551" s="54">
        <v>27.424706933333333</v>
      </c>
      <c r="AE551" s="53">
        <f t="shared" ref="AE551:AE572" si="90">(J551-(P551*V551+S551*Y551)/75+K551-(Q551*W551+T551*Z551)/75+L551-(R551*X551+U551*AA551)/75)/3</f>
        <v>30.510884767373966</v>
      </c>
      <c r="AF551" s="53">
        <f t="shared" ref="AF551:AF572" si="91">(J551+K551+L551)/3</f>
        <v>46.948903341676889</v>
      </c>
      <c r="AG551" s="53">
        <f t="shared" ref="AG551:AG572" si="92">(D551+E551+F551)/3</f>
        <v>34.84702101333334</v>
      </c>
      <c r="AH551" s="53">
        <f t="shared" ref="AH551:AH572" si="93">AE551*0.5+AF551*0.25+AG551*0.25</f>
        <v>35.704423472439544</v>
      </c>
      <c r="AI551" s="51">
        <v>261</v>
      </c>
      <c r="AJ551" s="52">
        <f t="shared" si="89"/>
        <v>260</v>
      </c>
      <c r="AK551" s="51"/>
      <c r="AL551" s="51">
        <v>260</v>
      </c>
      <c r="AM551" s="50"/>
    </row>
    <row r="552" spans="1:39" s="49" customFormat="1" ht="28.5" hidden="1">
      <c r="A552" s="57" t="s">
        <v>4425</v>
      </c>
      <c r="B552" s="77"/>
      <c r="C552" s="56" t="s">
        <v>4424</v>
      </c>
      <c r="D552" s="55">
        <v>40.208649453580868</v>
      </c>
      <c r="E552" s="55">
        <v>39.886980257952217</v>
      </c>
      <c r="F552" s="55">
        <v>39.798299999999998</v>
      </c>
      <c r="G552" s="55">
        <v>4.5727378333341289</v>
      </c>
      <c r="H552" s="55">
        <v>4.4355556983341051</v>
      </c>
      <c r="I552" s="55">
        <v>4.0991999999999997</v>
      </c>
      <c r="J552" s="55">
        <v>55.611571847265509</v>
      </c>
      <c r="K552" s="55">
        <v>57.16869585898894</v>
      </c>
      <c r="L552" s="55">
        <v>57.9861</v>
      </c>
      <c r="M552" s="55">
        <v>4.5781826516220026</v>
      </c>
      <c r="N552" s="55">
        <v>4.7567317750352602</v>
      </c>
      <c r="O552" s="55">
        <v>4.7968000000000002</v>
      </c>
      <c r="P552" s="55">
        <v>4.027774390243902</v>
      </c>
      <c r="Q552" s="55">
        <v>4.0501233233586955</v>
      </c>
      <c r="R552" s="55">
        <v>12.167999999999999</v>
      </c>
      <c r="S552" s="55">
        <v>50.090361445783131</v>
      </c>
      <c r="T552" s="55">
        <v>36.200000000000003</v>
      </c>
      <c r="U552" s="55">
        <v>34.631999999999998</v>
      </c>
      <c r="V552" s="55">
        <v>23.869772833415411</v>
      </c>
      <c r="W552" s="55">
        <v>23.61</v>
      </c>
      <c r="X552" s="55">
        <v>23.2</v>
      </c>
      <c r="Y552" s="55">
        <v>27.268481167860781</v>
      </c>
      <c r="Z552" s="55">
        <v>28.56</v>
      </c>
      <c r="AA552" s="55">
        <v>27.6</v>
      </c>
      <c r="AB552" s="54">
        <v>36.11783668066488</v>
      </c>
      <c r="AC552" s="54">
        <v>42.108757036795623</v>
      </c>
      <c r="AD552" s="54">
        <v>41.477556</v>
      </c>
      <c r="AE552" s="53">
        <f t="shared" si="90"/>
        <v>39.901383239153496</v>
      </c>
      <c r="AF552" s="53">
        <f t="shared" si="91"/>
        <v>56.922122568751483</v>
      </c>
      <c r="AG552" s="53">
        <f t="shared" si="92"/>
        <v>39.964643237177697</v>
      </c>
      <c r="AH552" s="53">
        <f t="shared" si="93"/>
        <v>44.172383071059045</v>
      </c>
      <c r="AI552" s="51">
        <v>323</v>
      </c>
      <c r="AJ552" s="52">
        <f t="shared" si="89"/>
        <v>322</v>
      </c>
      <c r="AK552" s="51"/>
      <c r="AL552" s="51">
        <v>322</v>
      </c>
      <c r="AM552" s="50"/>
    </row>
    <row r="553" spans="1:39" s="49" customFormat="1" hidden="1">
      <c r="A553" s="57" t="s">
        <v>4423</v>
      </c>
      <c r="B553" s="77"/>
      <c r="C553" s="56" t="s">
        <v>4422</v>
      </c>
      <c r="D553" s="55">
        <v>48.049452998346219</v>
      </c>
      <c r="E553" s="55">
        <v>49.731183853288336</v>
      </c>
      <c r="F553" s="55">
        <v>49.481699999999996</v>
      </c>
      <c r="G553" s="55">
        <v>5.57119476248082</v>
      </c>
      <c r="H553" s="55">
        <v>5.6113073647706821</v>
      </c>
      <c r="I553" s="55">
        <v>5.0620000000000003</v>
      </c>
      <c r="J553" s="55">
        <v>80.715743773246615</v>
      </c>
      <c r="K553" s="55">
        <v>82.814353111351025</v>
      </c>
      <c r="L553" s="55">
        <v>84.415800000000004</v>
      </c>
      <c r="M553" s="55">
        <v>6.4723299999999995</v>
      </c>
      <c r="N553" s="55">
        <v>6.8283081499999998</v>
      </c>
      <c r="O553" s="55">
        <v>7.0672989352499993</v>
      </c>
      <c r="P553" s="55">
        <v>26.424469808522112</v>
      </c>
      <c r="Q553" s="55">
        <v>26.258054685636708</v>
      </c>
      <c r="R553" s="55">
        <v>52.138035000000009</v>
      </c>
      <c r="S553" s="55">
        <v>49.017467111650483</v>
      </c>
      <c r="T553" s="55">
        <v>76.25</v>
      </c>
      <c r="U553" s="55">
        <v>24.591964999999995</v>
      </c>
      <c r="V553" s="55">
        <v>23.869772833415411</v>
      </c>
      <c r="W553" s="55">
        <v>23.61</v>
      </c>
      <c r="X553" s="55">
        <v>23.2</v>
      </c>
      <c r="Y553" s="55">
        <v>27.268481167860781</v>
      </c>
      <c r="Z553" s="55">
        <v>28.56</v>
      </c>
      <c r="AA553" s="55">
        <v>27.6</v>
      </c>
      <c r="AB553" s="54">
        <v>54.48403750120471</v>
      </c>
      <c r="AC553" s="54">
        <v>45.51231749631259</v>
      </c>
      <c r="AD553" s="54">
        <v>59.237924720000002</v>
      </c>
      <c r="AE553" s="53">
        <f t="shared" si="90"/>
        <v>53.078093239172439</v>
      </c>
      <c r="AF553" s="53">
        <f t="shared" si="91"/>
        <v>82.648632294865877</v>
      </c>
      <c r="AG553" s="53">
        <f t="shared" si="92"/>
        <v>49.087445617211522</v>
      </c>
      <c r="AH553" s="53">
        <f t="shared" si="93"/>
        <v>59.473066097605567</v>
      </c>
      <c r="AI553" s="51">
        <v>434</v>
      </c>
      <c r="AJ553" s="52">
        <f t="shared" si="89"/>
        <v>433</v>
      </c>
      <c r="AK553" s="51"/>
      <c r="AL553" s="51">
        <v>433</v>
      </c>
      <c r="AM553" s="50"/>
    </row>
    <row r="554" spans="1:39" s="49" customFormat="1" hidden="1">
      <c r="A554" s="57" t="s">
        <v>4421</v>
      </c>
      <c r="B554" s="77"/>
      <c r="C554" s="56" t="s">
        <v>4420</v>
      </c>
      <c r="D554" s="55">
        <v>78.446008224462744</v>
      </c>
      <c r="E554" s="55">
        <v>74.366815796790675</v>
      </c>
      <c r="F554" s="55">
        <v>77.267121612865509</v>
      </c>
      <c r="G554" s="55">
        <v>9.0110307680246606</v>
      </c>
      <c r="H554" s="55">
        <v>9.0732068803240313</v>
      </c>
      <c r="I554" s="55">
        <v>9.4686000000000003</v>
      </c>
      <c r="J554" s="55">
        <v>121.24656938991703</v>
      </c>
      <c r="K554" s="55">
        <v>119.67036398784812</v>
      </c>
      <c r="L554" s="55">
        <v>123.4122</v>
      </c>
      <c r="M554" s="55">
        <v>10.497211828189128</v>
      </c>
      <c r="N554" s="55">
        <v>10.066826143233374</v>
      </c>
      <c r="O554" s="55">
        <v>10.298363144527741</v>
      </c>
      <c r="P554" s="55">
        <v>8.7555056179775264</v>
      </c>
      <c r="Q554" s="55">
        <v>8.8002272698287207</v>
      </c>
      <c r="R554" s="55">
        <v>28.254123999999997</v>
      </c>
      <c r="S554" s="55">
        <v>57.581263157894739</v>
      </c>
      <c r="T554" s="55">
        <v>63.59</v>
      </c>
      <c r="U554" s="55">
        <v>35.625876000000005</v>
      </c>
      <c r="V554" s="55">
        <v>23.869772833415411</v>
      </c>
      <c r="W554" s="55">
        <v>23.61</v>
      </c>
      <c r="X554" s="55">
        <v>23.2</v>
      </c>
      <c r="Y554" s="55">
        <v>27.268481167860781</v>
      </c>
      <c r="Z554" s="55">
        <v>28.56</v>
      </c>
      <c r="AA554" s="55">
        <v>27.6</v>
      </c>
      <c r="AB554" s="54">
        <v>97.524629120776964</v>
      </c>
      <c r="AC554" s="54">
        <v>92.684980443306046</v>
      </c>
      <c r="AD554" s="54">
        <v>101.56193527466667</v>
      </c>
      <c r="AE554" s="53">
        <f t="shared" si="90"/>
        <v>97.257181612916554</v>
      </c>
      <c r="AF554" s="53">
        <f t="shared" si="91"/>
        <v>121.44304445925503</v>
      </c>
      <c r="AG554" s="53">
        <f t="shared" si="92"/>
        <v>76.693315211372976</v>
      </c>
      <c r="AH554" s="53">
        <f t="shared" si="93"/>
        <v>98.162680724115276</v>
      </c>
      <c r="AI554" s="51">
        <v>717</v>
      </c>
      <c r="AJ554" s="52">
        <f t="shared" si="89"/>
        <v>715</v>
      </c>
      <c r="AK554" s="51"/>
      <c r="AL554" s="51">
        <v>715</v>
      </c>
      <c r="AM554" s="50"/>
    </row>
    <row r="555" spans="1:39" s="49" customFormat="1" hidden="1">
      <c r="A555" s="57" t="s">
        <v>4419</v>
      </c>
      <c r="B555" s="77"/>
      <c r="C555" s="56" t="s">
        <v>4418</v>
      </c>
      <c r="D555" s="55">
        <v>38.887799999999999</v>
      </c>
      <c r="E555" s="55">
        <v>39.548892599999995</v>
      </c>
      <c r="F555" s="55">
        <v>40.972652733599993</v>
      </c>
      <c r="G555" s="55">
        <v>5.1382500000000002</v>
      </c>
      <c r="H555" s="55">
        <v>4.9327199999999998</v>
      </c>
      <c r="I555" s="55">
        <v>5.1417999999999999</v>
      </c>
      <c r="J555" s="55">
        <v>57.390922351488207</v>
      </c>
      <c r="K555" s="55">
        <v>57.850049730300114</v>
      </c>
      <c r="L555" s="55">
        <v>58.544250327063715</v>
      </c>
      <c r="M555" s="55">
        <v>4.7012699999999992</v>
      </c>
      <c r="N555" s="55">
        <v>4.8141004799999996</v>
      </c>
      <c r="O555" s="55">
        <v>4.8975999999999997</v>
      </c>
      <c r="P555" s="55">
        <v>0.97045454545454501</v>
      </c>
      <c r="Q555" s="55">
        <v>1.7411096256684497</v>
      </c>
      <c r="R555" s="55">
        <v>14.733487</v>
      </c>
      <c r="S555" s="55">
        <v>41.565217391304351</v>
      </c>
      <c r="T555" s="55">
        <v>40.29</v>
      </c>
      <c r="U555" s="55">
        <v>25.776512999999998</v>
      </c>
      <c r="V555" s="55">
        <v>23.869772833415411</v>
      </c>
      <c r="W555" s="55">
        <v>23.61</v>
      </c>
      <c r="X555" s="55">
        <v>23.2</v>
      </c>
      <c r="Y555" s="55">
        <v>27.268481167860781</v>
      </c>
      <c r="Z555" s="55">
        <v>28.56</v>
      </c>
      <c r="AA555" s="55">
        <v>27.6</v>
      </c>
      <c r="AB555" s="54">
        <v>41.969790655248509</v>
      </c>
      <c r="AC555" s="54">
        <v>41.959516420139686</v>
      </c>
      <c r="AD555" s="54">
        <v>44.500934897730382</v>
      </c>
      <c r="AE555" s="53">
        <f t="shared" si="90"/>
        <v>42.810080657706202</v>
      </c>
      <c r="AF555" s="53">
        <f t="shared" si="91"/>
        <v>57.928407469617348</v>
      </c>
      <c r="AG555" s="53">
        <f t="shared" si="92"/>
        <v>39.803115111199993</v>
      </c>
      <c r="AH555" s="53">
        <f t="shared" si="93"/>
        <v>45.837920974057432</v>
      </c>
      <c r="AI555" s="51">
        <v>335</v>
      </c>
      <c r="AJ555" s="52">
        <f t="shared" si="89"/>
        <v>334</v>
      </c>
      <c r="AK555" s="51"/>
      <c r="AL555" s="51">
        <v>334</v>
      </c>
      <c r="AM555" s="50"/>
    </row>
    <row r="556" spans="1:39" s="49" customFormat="1" hidden="1">
      <c r="A556" s="57" t="s">
        <v>4417</v>
      </c>
      <c r="B556" s="77"/>
      <c r="C556" s="56" t="s">
        <v>4416</v>
      </c>
      <c r="D556" s="55">
        <v>60.309230714987997</v>
      </c>
      <c r="E556" s="55">
        <v>54.519544566349154</v>
      </c>
      <c r="F556" s="55">
        <v>55.722999999999999</v>
      </c>
      <c r="G556" s="55">
        <v>6.576199088052733</v>
      </c>
      <c r="H556" s="55">
        <v>6.1553223464173579</v>
      </c>
      <c r="I556" s="55">
        <v>5.8231000000000002</v>
      </c>
      <c r="J556" s="55">
        <v>75.885111490902574</v>
      </c>
      <c r="K556" s="55">
        <v>73.001477254248272</v>
      </c>
      <c r="L556" s="55">
        <v>73.498599999999996</v>
      </c>
      <c r="M556" s="55">
        <v>6.1763962704443989</v>
      </c>
      <c r="N556" s="55">
        <v>6.0837503263877331</v>
      </c>
      <c r="O556" s="55">
        <v>6.1202528283460591</v>
      </c>
      <c r="P556" s="55">
        <v>6.977699275362319</v>
      </c>
      <c r="Q556" s="55">
        <v>6.9501095226559979</v>
      </c>
      <c r="R556" s="55">
        <v>24.038020000000003</v>
      </c>
      <c r="S556" s="55">
        <v>54.135754189944137</v>
      </c>
      <c r="T556" s="55">
        <v>56.34</v>
      </c>
      <c r="U556" s="55">
        <v>32.561979999999998</v>
      </c>
      <c r="V556" s="55">
        <v>23.869772833415411</v>
      </c>
      <c r="W556" s="55">
        <v>23.61</v>
      </c>
      <c r="X556" s="55">
        <v>23.2</v>
      </c>
      <c r="Y556" s="55">
        <v>27.268481167860781</v>
      </c>
      <c r="Z556" s="55">
        <v>28.56</v>
      </c>
      <c r="AA556" s="55">
        <v>27.6</v>
      </c>
      <c r="AB556" s="54">
        <v>53.981699621046332</v>
      </c>
      <c r="AC556" s="54">
        <v>49.359310776516161</v>
      </c>
      <c r="AD556" s="54">
        <v>54.08003050666666</v>
      </c>
      <c r="AE556" s="53">
        <f t="shared" si="90"/>
        <v>52.473680301409708</v>
      </c>
      <c r="AF556" s="53">
        <f t="shared" si="91"/>
        <v>74.128396248383623</v>
      </c>
      <c r="AG556" s="53">
        <f t="shared" si="92"/>
        <v>56.850591760445717</v>
      </c>
      <c r="AH556" s="53">
        <f t="shared" si="93"/>
        <v>58.981587152912191</v>
      </c>
      <c r="AI556" s="51">
        <v>431</v>
      </c>
      <c r="AJ556" s="52">
        <f t="shared" si="89"/>
        <v>430</v>
      </c>
      <c r="AK556" s="51"/>
      <c r="AL556" s="51">
        <v>430</v>
      </c>
      <c r="AM556" s="50"/>
    </row>
    <row r="557" spans="1:39" s="49" customFormat="1" hidden="1">
      <c r="A557" s="57" t="s">
        <v>4415</v>
      </c>
      <c r="B557" s="77"/>
      <c r="C557" s="56" t="s">
        <v>4414</v>
      </c>
      <c r="D557" s="55">
        <v>64.621174251055777</v>
      </c>
      <c r="E557" s="55">
        <v>65.525870690570557</v>
      </c>
      <c r="F557" s="55">
        <v>65.625900000000001</v>
      </c>
      <c r="G557" s="55">
        <v>8.1648041613676039</v>
      </c>
      <c r="H557" s="55">
        <v>8.2627818113040146</v>
      </c>
      <c r="I557" s="55">
        <v>8.0206</v>
      </c>
      <c r="J557" s="55">
        <v>111.27670183919915</v>
      </c>
      <c r="K557" s="55">
        <v>114.28117278885753</v>
      </c>
      <c r="L557" s="55">
        <v>119.7914</v>
      </c>
      <c r="M557" s="55">
        <v>10.471456461997242</v>
      </c>
      <c r="N557" s="55">
        <v>10.48192791845924</v>
      </c>
      <c r="O557" s="55">
        <v>10.702048404746883</v>
      </c>
      <c r="P557" s="55">
        <v>9.1404605263157901</v>
      </c>
      <c r="Q557" s="55">
        <v>9.2513286459072201</v>
      </c>
      <c r="R557" s="55">
        <v>27.250058000000003</v>
      </c>
      <c r="S557" s="55">
        <v>69.472361516034994</v>
      </c>
      <c r="T557" s="55">
        <v>74.010000000000005</v>
      </c>
      <c r="U557" s="55">
        <v>46.919941999999999</v>
      </c>
      <c r="V557" s="55">
        <v>23.869772833415411</v>
      </c>
      <c r="W557" s="55">
        <v>23.61</v>
      </c>
      <c r="X557" s="55">
        <v>23.2</v>
      </c>
      <c r="Y557" s="55">
        <v>27.268481167860781</v>
      </c>
      <c r="Z557" s="55">
        <v>28.56</v>
      </c>
      <c r="AA557" s="55">
        <v>27.6</v>
      </c>
      <c r="AB557" s="54">
        <v>83.108881865295473</v>
      </c>
      <c r="AC557" s="54">
        <v>83.185846531125932</v>
      </c>
      <c r="AD557" s="54">
        <v>94.095510069333329</v>
      </c>
      <c r="AE557" s="53">
        <f t="shared" si="90"/>
        <v>86.796746155251583</v>
      </c>
      <c r="AF557" s="53">
        <f t="shared" si="91"/>
        <v>115.11642487601888</v>
      </c>
      <c r="AG557" s="53">
        <f t="shared" si="92"/>
        <v>65.25764831387545</v>
      </c>
      <c r="AH557" s="53">
        <f t="shared" si="93"/>
        <v>88.491891375099371</v>
      </c>
      <c r="AI557" s="51">
        <v>646</v>
      </c>
      <c r="AJ557" s="52">
        <f t="shared" si="89"/>
        <v>644</v>
      </c>
      <c r="AK557" s="51"/>
      <c r="AL557" s="51">
        <v>644</v>
      </c>
      <c r="AM557" s="50"/>
    </row>
    <row r="558" spans="1:39" s="49" customFormat="1" hidden="1">
      <c r="A558" s="57" t="s">
        <v>4413</v>
      </c>
      <c r="B558" s="77"/>
      <c r="C558" s="56" t="s">
        <v>4412</v>
      </c>
      <c r="D558" s="55">
        <v>84.982475972818833</v>
      </c>
      <c r="E558" s="55">
        <v>89.061634819514126</v>
      </c>
      <c r="F558" s="55">
        <v>88.035499999999999</v>
      </c>
      <c r="G558" s="55">
        <v>12.460578625511225</v>
      </c>
      <c r="H558" s="55">
        <v>12.473039204136734</v>
      </c>
      <c r="I558" s="55">
        <v>11.3566</v>
      </c>
      <c r="J558" s="55">
        <v>148.44119972412705</v>
      </c>
      <c r="K558" s="55">
        <v>146.36302292798928</v>
      </c>
      <c r="L558" s="55">
        <v>145.52269999999999</v>
      </c>
      <c r="M558" s="55">
        <v>12.750710492709032</v>
      </c>
      <c r="N558" s="55">
        <v>12.25343278349338</v>
      </c>
      <c r="O558" s="55">
        <v>12.17991218679242</v>
      </c>
      <c r="P558" s="55">
        <v>20.215265410958903</v>
      </c>
      <c r="Q558" s="55">
        <v>18.178260952676606</v>
      </c>
      <c r="R558" s="55">
        <v>32.755392000000001</v>
      </c>
      <c r="S558" s="55">
        <v>81.652264808362361</v>
      </c>
      <c r="T558" s="55">
        <v>93.24</v>
      </c>
      <c r="U558" s="55">
        <v>60.724608000000003</v>
      </c>
      <c r="V558" s="55">
        <v>23.869772833415411</v>
      </c>
      <c r="W558" s="55">
        <v>23.61</v>
      </c>
      <c r="X558" s="55">
        <v>23.2</v>
      </c>
      <c r="Y558" s="55">
        <v>27.268481167860781</v>
      </c>
      <c r="Z558" s="55">
        <v>28.56</v>
      </c>
      <c r="AA558" s="55">
        <v>27.6</v>
      </c>
      <c r="AB558" s="54">
        <v>112.32030587923637</v>
      </c>
      <c r="AC558" s="54">
        <v>105.13471438008668</v>
      </c>
      <c r="AD558" s="54">
        <v>113.04370966399998</v>
      </c>
      <c r="AE558" s="53">
        <f t="shared" si="90"/>
        <v>110.16624330777434</v>
      </c>
      <c r="AF558" s="53">
        <f t="shared" si="91"/>
        <v>146.77564088403878</v>
      </c>
      <c r="AG558" s="53">
        <f t="shared" si="92"/>
        <v>87.359870264110995</v>
      </c>
      <c r="AH558" s="53">
        <f t="shared" si="93"/>
        <v>113.61699944092462</v>
      </c>
      <c r="AI558" s="51">
        <v>830</v>
      </c>
      <c r="AJ558" s="52">
        <f t="shared" si="89"/>
        <v>827</v>
      </c>
      <c r="AK558" s="51"/>
      <c r="AL558" s="51">
        <v>827</v>
      </c>
      <c r="AM558" s="50"/>
    </row>
    <row r="559" spans="1:39" s="49" customFormat="1" hidden="1">
      <c r="A559" s="57" t="s">
        <v>4411</v>
      </c>
      <c r="B559" s="77"/>
      <c r="C559" s="56" t="s">
        <v>4410</v>
      </c>
      <c r="D559" s="55">
        <v>58.577271169199918</v>
      </c>
      <c r="E559" s="55">
        <v>59.368064329984122</v>
      </c>
      <c r="F559" s="55">
        <v>58.506300000000003</v>
      </c>
      <c r="G559" s="55">
        <v>4.7953078706824162</v>
      </c>
      <c r="H559" s="55">
        <v>5.2268855790438336</v>
      </c>
      <c r="I559" s="55">
        <v>5.3240999999999996</v>
      </c>
      <c r="J559" s="55">
        <v>96.605807562229714</v>
      </c>
      <c r="K559" s="55">
        <v>100.08361663446998</v>
      </c>
      <c r="L559" s="55">
        <v>100.9819</v>
      </c>
      <c r="M559" s="55">
        <v>7.6245000000000003</v>
      </c>
      <c r="N559" s="55">
        <v>8.0285985000000011</v>
      </c>
      <c r="O559" s="55">
        <v>8.4219998265000005</v>
      </c>
      <c r="P559" s="55">
        <v>5.1133333333333333</v>
      </c>
      <c r="Q559" s="55">
        <v>5.2014942528735642</v>
      </c>
      <c r="R559" s="55">
        <v>20.420204999999999</v>
      </c>
      <c r="S559" s="55">
        <v>37.18196721311476</v>
      </c>
      <c r="T559" s="55">
        <v>44.62</v>
      </c>
      <c r="U559" s="55">
        <v>24.429795000000002</v>
      </c>
      <c r="V559" s="55">
        <v>23.869772833415411</v>
      </c>
      <c r="W559" s="55">
        <v>23.61</v>
      </c>
      <c r="X559" s="55">
        <v>23.2</v>
      </c>
      <c r="Y559" s="55">
        <v>27.268481167860781</v>
      </c>
      <c r="Z559" s="55">
        <v>28.56</v>
      </c>
      <c r="AA559" s="55">
        <v>27.6</v>
      </c>
      <c r="AB559" s="54">
        <v>81.459809191255928</v>
      </c>
      <c r="AC559" s="54">
        <v>81.454890243665375</v>
      </c>
      <c r="AD559" s="54">
        <v>85.675085359999997</v>
      </c>
      <c r="AE559" s="53">
        <f t="shared" si="90"/>
        <v>82.863261598307105</v>
      </c>
      <c r="AF559" s="53">
        <f t="shared" si="91"/>
        <v>99.223774732233224</v>
      </c>
      <c r="AG559" s="53">
        <f t="shared" si="92"/>
        <v>58.81721183306135</v>
      </c>
      <c r="AH559" s="53">
        <f t="shared" si="93"/>
        <v>80.941877440477185</v>
      </c>
      <c r="AI559" s="51">
        <v>591</v>
      </c>
      <c r="AJ559" s="52">
        <f t="shared" si="89"/>
        <v>589</v>
      </c>
      <c r="AK559" s="51"/>
      <c r="AL559" s="51">
        <v>589</v>
      </c>
      <c r="AM559" s="50"/>
    </row>
    <row r="560" spans="1:39" s="49" customFormat="1" hidden="1">
      <c r="A560" s="57" t="s">
        <v>4409</v>
      </c>
      <c r="B560" s="77"/>
      <c r="C560" s="56" t="s">
        <v>4408</v>
      </c>
      <c r="D560" s="55">
        <v>132.17744249596402</v>
      </c>
      <c r="E560" s="55">
        <v>129.40171620354877</v>
      </c>
      <c r="F560" s="55">
        <v>125.1618</v>
      </c>
      <c r="G560" s="55">
        <v>13.275205542713541</v>
      </c>
      <c r="H560" s="55">
        <v>13.142453487286405</v>
      </c>
      <c r="I560" s="55">
        <v>12.5162</v>
      </c>
      <c r="J560" s="55">
        <v>245.27293187748668</v>
      </c>
      <c r="K560" s="55">
        <v>245.0276589456092</v>
      </c>
      <c r="L560" s="55">
        <v>249.02770000000001</v>
      </c>
      <c r="M560" s="55">
        <v>21.909530437187861</v>
      </c>
      <c r="N560" s="55">
        <v>21.230334993635037</v>
      </c>
      <c r="O560" s="55">
        <v>21.232099999999999</v>
      </c>
      <c r="P560" s="55">
        <v>16.057486033519556</v>
      </c>
      <c r="Q560" s="55">
        <v>16.618970153639633</v>
      </c>
      <c r="R560" s="55">
        <v>63.007860000000008</v>
      </c>
      <c r="S560" s="55">
        <v>132.91384615384615</v>
      </c>
      <c r="T560" s="55">
        <v>133.41999999999999</v>
      </c>
      <c r="U560" s="55">
        <v>72.20214</v>
      </c>
      <c r="V560" s="55">
        <v>23.869772833415411</v>
      </c>
      <c r="W560" s="55">
        <v>23.61</v>
      </c>
      <c r="X560" s="55">
        <v>23.2</v>
      </c>
      <c r="Y560" s="55">
        <v>27.268481167860781</v>
      </c>
      <c r="Z560" s="55">
        <v>28.56</v>
      </c>
      <c r="AA560" s="55">
        <v>27.6</v>
      </c>
      <c r="AB560" s="54">
        <v>191.83763514828735</v>
      </c>
      <c r="AC560" s="54">
        <v>188.98967114124343</v>
      </c>
      <c r="AD560" s="54">
        <v>202.96688112000001</v>
      </c>
      <c r="AE560" s="53">
        <f t="shared" si="90"/>
        <v>194.5980624698436</v>
      </c>
      <c r="AF560" s="53">
        <f t="shared" si="91"/>
        <v>246.44276360769865</v>
      </c>
      <c r="AG560" s="53">
        <f t="shared" si="92"/>
        <v>128.91365289983761</v>
      </c>
      <c r="AH560" s="53">
        <f t="shared" si="93"/>
        <v>191.13813536180587</v>
      </c>
      <c r="AI560" s="51">
        <v>1396</v>
      </c>
      <c r="AJ560" s="52">
        <f t="shared" si="89"/>
        <v>1392</v>
      </c>
      <c r="AK560" s="51"/>
      <c r="AL560" s="51">
        <v>1392</v>
      </c>
      <c r="AM560" s="50"/>
    </row>
    <row r="561" spans="1:39" s="49" customFormat="1" hidden="1">
      <c r="A561" s="57" t="s">
        <v>4407</v>
      </c>
      <c r="B561" s="77"/>
      <c r="C561" s="56" t="s">
        <v>4406</v>
      </c>
      <c r="D561" s="55">
        <v>69.824183458800178</v>
      </c>
      <c r="E561" s="55">
        <v>70.941370394140975</v>
      </c>
      <c r="F561" s="55">
        <v>72.218315061235515</v>
      </c>
      <c r="G561" s="55">
        <v>7.550695691932968</v>
      </c>
      <c r="H561" s="55">
        <v>7.6111012574684311</v>
      </c>
      <c r="I561" s="55">
        <v>7.3048999999999999</v>
      </c>
      <c r="J561" s="55">
        <v>93.872116539064919</v>
      </c>
      <c r="K561" s="55">
        <v>97.814745433705653</v>
      </c>
      <c r="L561" s="55">
        <v>103.88339999999999</v>
      </c>
      <c r="M561" s="55">
        <v>7.518813349830717</v>
      </c>
      <c r="N561" s="55">
        <v>8.0376114709690363</v>
      </c>
      <c r="O561" s="55">
        <v>8.6966956115884972</v>
      </c>
      <c r="P561" s="55">
        <v>33.107239910313908</v>
      </c>
      <c r="Q561" s="55">
        <v>32.991406691798176</v>
      </c>
      <c r="R561" s="55">
        <v>35.381097999999994</v>
      </c>
      <c r="S561" s="55">
        <v>61.445624279308149</v>
      </c>
      <c r="T561" s="55">
        <v>95.877499999999998</v>
      </c>
      <c r="U561" s="55">
        <v>60.998902000000001</v>
      </c>
      <c r="V561" s="55">
        <v>23.869772833415411</v>
      </c>
      <c r="W561" s="55">
        <v>23.61</v>
      </c>
      <c r="X561" s="55">
        <v>23.2</v>
      </c>
      <c r="Y561" s="55">
        <v>27.268481167860781</v>
      </c>
      <c r="Z561" s="55">
        <v>28.56</v>
      </c>
      <c r="AA561" s="55">
        <v>27.6</v>
      </c>
      <c r="AB561" s="54">
        <v>60.994901281620372</v>
      </c>
      <c r="AC561" s="54">
        <v>50.918898607127588</v>
      </c>
      <c r="AD561" s="54">
        <v>70.491251082666665</v>
      </c>
      <c r="AE561" s="53">
        <f t="shared" si="90"/>
        <v>60.80168365713822</v>
      </c>
      <c r="AF561" s="53">
        <f t="shared" si="91"/>
        <v>98.523420657590194</v>
      </c>
      <c r="AG561" s="53">
        <f t="shared" si="92"/>
        <v>70.994622971392218</v>
      </c>
      <c r="AH561" s="53">
        <f t="shared" si="93"/>
        <v>72.780352735814716</v>
      </c>
      <c r="AI561" s="51">
        <v>532</v>
      </c>
      <c r="AJ561" s="52">
        <f t="shared" si="89"/>
        <v>530</v>
      </c>
      <c r="AK561" s="51"/>
      <c r="AL561" s="51">
        <v>530</v>
      </c>
      <c r="AM561" s="50"/>
    </row>
    <row r="562" spans="1:39" s="49" customFormat="1" hidden="1">
      <c r="A562" s="57" t="s">
        <v>4405</v>
      </c>
      <c r="B562" s="77"/>
      <c r="C562" s="56" t="s">
        <v>4404</v>
      </c>
      <c r="D562" s="55">
        <v>53.93836563140939</v>
      </c>
      <c r="E562" s="55">
        <v>54.143331420808742</v>
      </c>
      <c r="F562" s="55">
        <v>54.6477</v>
      </c>
      <c r="G562" s="55">
        <v>4.923407172255545</v>
      </c>
      <c r="H562" s="55">
        <v>4.8741731005329889</v>
      </c>
      <c r="I562" s="55">
        <v>5.1914999999999996</v>
      </c>
      <c r="J562" s="55">
        <v>68.077252421163664</v>
      </c>
      <c r="K562" s="55">
        <v>70.664188013167873</v>
      </c>
      <c r="L562" s="55">
        <v>72.408199999999994</v>
      </c>
      <c r="M562" s="55">
        <v>5.567966129032258</v>
      </c>
      <c r="N562" s="55">
        <v>5.8185246048387098</v>
      </c>
      <c r="O562" s="55">
        <v>5.9988988675887089</v>
      </c>
      <c r="P562" s="55">
        <v>3.0618750000000001</v>
      </c>
      <c r="Q562" s="55">
        <v>3.5063407258064521</v>
      </c>
      <c r="R562" s="55">
        <v>22.306869999999993</v>
      </c>
      <c r="S562" s="55">
        <v>62.744530477759476</v>
      </c>
      <c r="T562" s="55">
        <v>65.988200000000006</v>
      </c>
      <c r="U562" s="55">
        <v>44.043130000000005</v>
      </c>
      <c r="V562" s="55">
        <v>23.869772833415411</v>
      </c>
      <c r="W562" s="55">
        <v>23.61</v>
      </c>
      <c r="X562" s="55">
        <v>23.2</v>
      </c>
      <c r="Y562" s="55">
        <v>27.268481167860781</v>
      </c>
      <c r="Z562" s="55">
        <v>28.56</v>
      </c>
      <c r="AA562" s="55">
        <v>27.6</v>
      </c>
      <c r="AB562" s="54">
        <v>44.290128308985466</v>
      </c>
      <c r="AC562" s="54">
        <v>44.432085392684002</v>
      </c>
      <c r="AD562" s="54">
        <v>49.300069706666662</v>
      </c>
      <c r="AE562" s="53">
        <f t="shared" si="90"/>
        <v>46.0074278027787</v>
      </c>
      <c r="AF562" s="53">
        <f t="shared" si="91"/>
        <v>70.383213478110505</v>
      </c>
      <c r="AG562" s="53">
        <f t="shared" si="92"/>
        <v>54.24313235073938</v>
      </c>
      <c r="AH562" s="53">
        <f t="shared" si="93"/>
        <v>54.160300358601823</v>
      </c>
      <c r="AI562" s="51">
        <v>396</v>
      </c>
      <c r="AJ562" s="52">
        <f t="shared" si="89"/>
        <v>394</v>
      </c>
      <c r="AK562" s="51"/>
      <c r="AL562" s="51">
        <v>394</v>
      </c>
      <c r="AM562" s="50"/>
    </row>
    <row r="563" spans="1:39" s="49" customFormat="1" hidden="1">
      <c r="A563" s="57" t="s">
        <v>4403</v>
      </c>
      <c r="B563" s="77"/>
      <c r="C563" s="56" t="s">
        <v>4402</v>
      </c>
      <c r="D563" s="55">
        <v>46.235520000000001</v>
      </c>
      <c r="E563" s="55">
        <v>46.563792192000001</v>
      </c>
      <c r="F563" s="55">
        <v>46.843174945152001</v>
      </c>
      <c r="G563" s="55">
        <v>4.4941614095504558</v>
      </c>
      <c r="H563" s="55">
        <v>4.6379745746560701</v>
      </c>
      <c r="I563" s="55">
        <v>4.7236000000000002</v>
      </c>
      <c r="J563" s="55">
        <v>57.410902178813274</v>
      </c>
      <c r="K563" s="55">
        <v>59.420283755071736</v>
      </c>
      <c r="L563" s="55">
        <v>62.450718226580392</v>
      </c>
      <c r="M563" s="55">
        <v>4.7244380330293314</v>
      </c>
      <c r="N563" s="55">
        <v>4.9086911163174749</v>
      </c>
      <c r="O563" s="55">
        <v>5.3062950967391904</v>
      </c>
      <c r="P563" s="55">
        <v>3.1278515625000001</v>
      </c>
      <c r="Q563" s="55">
        <v>3.1501579524068939</v>
      </c>
      <c r="R563" s="55">
        <v>11.022959999999998</v>
      </c>
      <c r="S563" s="55">
        <v>31.645142857142858</v>
      </c>
      <c r="T563" s="55">
        <v>35.138300000000001</v>
      </c>
      <c r="U563" s="55">
        <v>24.307040000000001</v>
      </c>
      <c r="V563" s="55">
        <v>23.869772833415411</v>
      </c>
      <c r="W563" s="55">
        <v>23.61</v>
      </c>
      <c r="X563" s="55">
        <v>23.2</v>
      </c>
      <c r="Y563" s="55">
        <v>27.268481167860781</v>
      </c>
      <c r="Z563" s="55">
        <v>28.56</v>
      </c>
      <c r="AA563" s="55">
        <v>27.6</v>
      </c>
      <c r="AB563" s="54">
        <v>44.909887668042842</v>
      </c>
      <c r="AC563" s="54">
        <v>45.047949391654043</v>
      </c>
      <c r="AD563" s="54">
        <v>50.095958546580391</v>
      </c>
      <c r="AE563" s="53">
        <f t="shared" si="90"/>
        <v>46.684598535425756</v>
      </c>
      <c r="AF563" s="53">
        <f t="shared" si="91"/>
        <v>59.760634720155132</v>
      </c>
      <c r="AG563" s="53">
        <f t="shared" si="92"/>
        <v>46.547495712383999</v>
      </c>
      <c r="AH563" s="53">
        <f t="shared" si="93"/>
        <v>49.919331875847661</v>
      </c>
      <c r="AI563" s="51">
        <v>365</v>
      </c>
      <c r="AJ563" s="52">
        <f t="shared" si="89"/>
        <v>364</v>
      </c>
      <c r="AK563" s="51"/>
      <c r="AL563" s="51">
        <v>364</v>
      </c>
      <c r="AM563" s="50"/>
    </row>
    <row r="564" spans="1:39" s="49" customFormat="1" hidden="1">
      <c r="A564" s="57" t="s">
        <v>4401</v>
      </c>
      <c r="B564" s="77"/>
      <c r="C564" s="56" t="s">
        <v>4400</v>
      </c>
      <c r="D564" s="55">
        <v>53.279526157081058</v>
      </c>
      <c r="E564" s="55">
        <v>54.611514311008079</v>
      </c>
      <c r="F564" s="55">
        <v>54.775348853941097</v>
      </c>
      <c r="G564" s="55">
        <v>7.4855108637238992</v>
      </c>
      <c r="H564" s="55">
        <v>7.5094644984878167</v>
      </c>
      <c r="I564" s="55">
        <v>7.4808000000000003</v>
      </c>
      <c r="J564" s="55">
        <v>63.777576353808556</v>
      </c>
      <c r="K564" s="55">
        <v>66.201124255253276</v>
      </c>
      <c r="L564" s="55">
        <v>68.2697</v>
      </c>
      <c r="M564" s="55">
        <v>5.3564800000000004</v>
      </c>
      <c r="N564" s="55">
        <v>5.4636096000000007</v>
      </c>
      <c r="O564" s="55">
        <v>5.6876175936000006</v>
      </c>
      <c r="P564" s="55">
        <v>9.9838038793103436</v>
      </c>
      <c r="Q564" s="55">
        <v>10.47283544651745</v>
      </c>
      <c r="R564" s="55">
        <v>38.237156999999996</v>
      </c>
      <c r="S564" s="55">
        <v>141.56670389048989</v>
      </c>
      <c r="T564" s="55">
        <v>137.27799999999999</v>
      </c>
      <c r="U564" s="55">
        <v>100.15284299999999</v>
      </c>
      <c r="V564" s="55">
        <v>23.869772833415411</v>
      </c>
      <c r="W564" s="55">
        <v>23.61</v>
      </c>
      <c r="X564" s="55">
        <v>23.2</v>
      </c>
      <c r="Y564" s="55">
        <v>27.268481167860781</v>
      </c>
      <c r="Z564" s="55">
        <v>28.56</v>
      </c>
      <c r="AA564" s="55">
        <v>27.6</v>
      </c>
      <c r="AB564" s="54">
        <v>9.1293079585224604</v>
      </c>
      <c r="AC564" s="54">
        <v>10.62881325668959</v>
      </c>
      <c r="AD564" s="54">
        <v>19.585426544000001</v>
      </c>
      <c r="AE564" s="53">
        <f t="shared" si="90"/>
        <v>13.114515919737348</v>
      </c>
      <c r="AF564" s="53">
        <f t="shared" si="91"/>
        <v>66.082800203020611</v>
      </c>
      <c r="AG564" s="53">
        <f t="shared" si="92"/>
        <v>54.222129774010078</v>
      </c>
      <c r="AH564" s="53">
        <f t="shared" si="93"/>
        <v>36.633490454126346</v>
      </c>
      <c r="AI564" s="51">
        <v>268</v>
      </c>
      <c r="AJ564" s="52">
        <f t="shared" si="89"/>
        <v>267</v>
      </c>
      <c r="AK564" s="51"/>
      <c r="AL564" s="51">
        <v>267</v>
      </c>
      <c r="AM564" s="50"/>
    </row>
    <row r="565" spans="1:39" s="49" customFormat="1" hidden="1">
      <c r="A565" s="57" t="s">
        <v>4399</v>
      </c>
      <c r="B565" s="77"/>
      <c r="C565" s="56" t="s">
        <v>4398</v>
      </c>
      <c r="D565" s="55">
        <v>38.67433758846812</v>
      </c>
      <c r="E565" s="55">
        <v>37.939525174287226</v>
      </c>
      <c r="F565" s="55">
        <v>38.356859951204385</v>
      </c>
      <c r="G565" s="55">
        <v>4.3065445486886311</v>
      </c>
      <c r="H565" s="55">
        <v>4.7285859144601172</v>
      </c>
      <c r="I565" s="55">
        <v>4.8228999999999997</v>
      </c>
      <c r="J565" s="55">
        <v>50.589312805396503</v>
      </c>
      <c r="K565" s="55">
        <v>54.383511265801239</v>
      </c>
      <c r="L565" s="55">
        <v>53.49</v>
      </c>
      <c r="M565" s="55">
        <v>4.1506184764749809</v>
      </c>
      <c r="N565" s="55">
        <v>4.474366717640029</v>
      </c>
      <c r="O565" s="55">
        <v>4.4698923509223887</v>
      </c>
      <c r="P565" s="55">
        <v>7.0776964285714286</v>
      </c>
      <c r="Q565" s="55">
        <v>7.0501079591475158</v>
      </c>
      <c r="R565" s="55">
        <v>19.140170000000001</v>
      </c>
      <c r="S565" s="55">
        <v>35.299999999999997</v>
      </c>
      <c r="T565" s="55">
        <v>43.02</v>
      </c>
      <c r="U565" s="55">
        <v>23.919830000000001</v>
      </c>
      <c r="V565" s="55">
        <v>23.869772833415411</v>
      </c>
      <c r="W565" s="55">
        <v>23.61</v>
      </c>
      <c r="X565" s="55">
        <v>23.2</v>
      </c>
      <c r="Y565" s="55">
        <v>27.268481167860781</v>
      </c>
      <c r="Z565" s="55">
        <v>28.56</v>
      </c>
      <c r="AA565" s="55">
        <v>27.6</v>
      </c>
      <c r="AB565" s="54">
        <v>35.502374256605023</v>
      </c>
      <c r="AC565" s="54">
        <v>35.782121280261599</v>
      </c>
      <c r="AD565" s="54">
        <v>38.766809973333338</v>
      </c>
      <c r="AE565" s="53">
        <f t="shared" si="90"/>
        <v>36.683768503399982</v>
      </c>
      <c r="AF565" s="53">
        <f t="shared" si="91"/>
        <v>52.820941357065919</v>
      </c>
      <c r="AG565" s="53">
        <f t="shared" si="92"/>
        <v>38.323574237986577</v>
      </c>
      <c r="AH565" s="53">
        <f t="shared" si="93"/>
        <v>41.128013150463119</v>
      </c>
      <c r="AI565" s="51">
        <v>300</v>
      </c>
      <c r="AJ565" s="52">
        <f t="shared" si="89"/>
        <v>300</v>
      </c>
      <c r="AK565" s="51"/>
      <c r="AL565" s="51">
        <v>300</v>
      </c>
      <c r="AM565" s="50"/>
    </row>
    <row r="566" spans="1:39" s="49" customFormat="1" hidden="1">
      <c r="A566" s="57" t="s">
        <v>4397</v>
      </c>
      <c r="B566" s="77"/>
      <c r="C566" s="56" t="s">
        <v>4396</v>
      </c>
      <c r="D566" s="55">
        <v>38.737400000000001</v>
      </c>
      <c r="E566" s="55">
        <v>39.0860366</v>
      </c>
      <c r="F566" s="55">
        <v>41.040338429999998</v>
      </c>
      <c r="G566" s="55">
        <v>3.8015853068592058</v>
      </c>
      <c r="H566" s="55">
        <v>3.835799574620939</v>
      </c>
      <c r="I566" s="55">
        <v>4.0851265469713001</v>
      </c>
      <c r="J566" s="55">
        <v>48.53246354776806</v>
      </c>
      <c r="K566" s="55">
        <v>51.056151652251998</v>
      </c>
      <c r="L566" s="55">
        <v>54.01740844808262</v>
      </c>
      <c r="M566" s="55">
        <v>3.9576477256317704</v>
      </c>
      <c r="N566" s="55">
        <v>4.2109371800722037</v>
      </c>
      <c r="O566" s="55">
        <v>4.4972809083171139</v>
      </c>
      <c r="P566" s="55">
        <v>9.177651098901098</v>
      </c>
      <c r="Q566" s="55">
        <v>9.1500830590081659</v>
      </c>
      <c r="R566" s="55">
        <v>28.692414000000003</v>
      </c>
      <c r="S566" s="55">
        <v>28.290642857142856</v>
      </c>
      <c r="T566" s="55">
        <v>33.130000000000003</v>
      </c>
      <c r="U566" s="55">
        <v>14.447585999999998</v>
      </c>
      <c r="V566" s="55">
        <v>23.869772833415411</v>
      </c>
      <c r="W566" s="55">
        <v>23.61</v>
      </c>
      <c r="X566" s="55">
        <v>23.2</v>
      </c>
      <c r="Y566" s="55">
        <v>27.268481167860781</v>
      </c>
      <c r="Z566" s="55">
        <v>28.56</v>
      </c>
      <c r="AA566" s="55">
        <v>27.6</v>
      </c>
      <c r="AB566" s="54">
        <v>35.325646096410864</v>
      </c>
      <c r="AC566" s="54">
        <v>35.559801505276226</v>
      </c>
      <c r="AD566" s="54">
        <v>39.825176736082618</v>
      </c>
      <c r="AE566" s="53">
        <f t="shared" si="90"/>
        <v>36.903541445923238</v>
      </c>
      <c r="AF566" s="53">
        <f t="shared" si="91"/>
        <v>51.20200788270089</v>
      </c>
      <c r="AG566" s="53">
        <f t="shared" si="92"/>
        <v>39.621258343333331</v>
      </c>
      <c r="AH566" s="53">
        <f t="shared" si="93"/>
        <v>41.157587279470171</v>
      </c>
      <c r="AI566" s="51">
        <v>301</v>
      </c>
      <c r="AJ566" s="52">
        <f t="shared" si="89"/>
        <v>300</v>
      </c>
      <c r="AK566" s="51"/>
      <c r="AL566" s="51">
        <v>300</v>
      </c>
      <c r="AM566" s="50"/>
    </row>
    <row r="567" spans="1:39" s="49" customFormat="1" hidden="1">
      <c r="A567" s="57" t="s">
        <v>4395</v>
      </c>
      <c r="B567" s="77"/>
      <c r="C567" s="56" t="s">
        <v>4394</v>
      </c>
      <c r="D567" s="55">
        <v>53.795974748807566</v>
      </c>
      <c r="E567" s="55">
        <v>54.925690218532523</v>
      </c>
      <c r="F567" s="55">
        <v>55.914352642466106</v>
      </c>
      <c r="G567" s="55">
        <v>5.1716836383464786</v>
      </c>
      <c r="H567" s="55">
        <v>5.2492588929216755</v>
      </c>
      <c r="I567" s="55">
        <v>5.3279977763154998</v>
      </c>
      <c r="J567" s="55">
        <v>86.559370728669066</v>
      </c>
      <c r="K567" s="55">
        <v>89.329270591986486</v>
      </c>
      <c r="L567" s="55">
        <v>93.162899999999993</v>
      </c>
      <c r="M567" s="55">
        <v>6.8854591730219834</v>
      </c>
      <c r="N567" s="55">
        <v>7.2779303458842364</v>
      </c>
      <c r="O567" s="55">
        <v>7.8456089128632076</v>
      </c>
      <c r="P567" s="55">
        <v>7.3556000000000008</v>
      </c>
      <c r="Q567" s="55">
        <v>7.4002696356275308</v>
      </c>
      <c r="R567" s="55">
        <v>3.0692599999999999</v>
      </c>
      <c r="S567" s="55">
        <v>45.235904017857145</v>
      </c>
      <c r="T567" s="55">
        <v>15.57</v>
      </c>
      <c r="U567" s="55">
        <v>12.51074</v>
      </c>
      <c r="V567" s="55">
        <v>23.869772833415411</v>
      </c>
      <c r="W567" s="55">
        <v>23.61</v>
      </c>
      <c r="X567" s="55">
        <v>23.2</v>
      </c>
      <c r="Y567" s="55">
        <v>27.268481167860781</v>
      </c>
      <c r="Z567" s="55">
        <v>28.56</v>
      </c>
      <c r="AA567" s="55">
        <v>27.6</v>
      </c>
      <c r="AB567" s="54">
        <v>67.771492090328195</v>
      </c>
      <c r="AC567" s="54">
        <v>81.070609710690945</v>
      </c>
      <c r="AD567" s="54">
        <v>87.609523253333322</v>
      </c>
      <c r="AE567" s="53">
        <f t="shared" si="90"/>
        <v>78.817208351450816</v>
      </c>
      <c r="AF567" s="53">
        <f t="shared" si="91"/>
        <v>89.683847106885182</v>
      </c>
      <c r="AG567" s="53">
        <f t="shared" si="92"/>
        <v>54.878672536602068</v>
      </c>
      <c r="AH567" s="53">
        <f t="shared" si="93"/>
        <v>75.54923408659721</v>
      </c>
      <c r="AI567" s="51">
        <v>552</v>
      </c>
      <c r="AJ567" s="52">
        <f t="shared" si="89"/>
        <v>550</v>
      </c>
      <c r="AK567" s="51"/>
      <c r="AL567" s="51">
        <v>550</v>
      </c>
      <c r="AM567" s="50"/>
    </row>
    <row r="568" spans="1:39" s="49" customFormat="1" hidden="1">
      <c r="A568" s="57" t="s">
        <v>4393</v>
      </c>
      <c r="B568" s="77"/>
      <c r="C568" s="56" t="s">
        <v>4392</v>
      </c>
      <c r="D568" s="55">
        <v>44.109400000000001</v>
      </c>
      <c r="E568" s="55">
        <v>46.623635799999995</v>
      </c>
      <c r="F568" s="55">
        <v>46.763506707399991</v>
      </c>
      <c r="G568" s="55">
        <v>4.9248424991304072</v>
      </c>
      <c r="H568" s="55">
        <v>4.9839406091199718</v>
      </c>
      <c r="I568" s="55">
        <v>4.8593420938919722</v>
      </c>
      <c r="J568" s="55">
        <v>59.763274592398872</v>
      </c>
      <c r="K568" s="55">
        <v>63.647887440904803</v>
      </c>
      <c r="L568" s="55">
        <v>63.607900000000001</v>
      </c>
      <c r="M568" s="55">
        <v>4.8938194285714287</v>
      </c>
      <c r="N568" s="55">
        <v>5.2217053302857144</v>
      </c>
      <c r="O568" s="55">
        <v>5.2791440889188568</v>
      </c>
      <c r="P568" s="55">
        <v>2.4567307692307692</v>
      </c>
      <c r="Q568" s="55">
        <v>2.5007757431811215</v>
      </c>
      <c r="R568" s="55">
        <v>24.8565</v>
      </c>
      <c r="S568" s="55">
        <v>28.390640569395018</v>
      </c>
      <c r="T568" s="55">
        <v>54.44</v>
      </c>
      <c r="U568" s="55">
        <v>29.8935</v>
      </c>
      <c r="V568" s="55">
        <v>23.869772833415411</v>
      </c>
      <c r="W568" s="55">
        <v>23.61</v>
      </c>
      <c r="X568" s="55">
        <v>23.2</v>
      </c>
      <c r="Y568" s="55">
        <v>27.268481167860781</v>
      </c>
      <c r="Z568" s="55">
        <v>28.56</v>
      </c>
      <c r="AA568" s="55">
        <v>27.6</v>
      </c>
      <c r="AB568" s="54">
        <v>48.659124551272839</v>
      </c>
      <c r="AC568" s="54">
        <v>42.129891236951387</v>
      </c>
      <c r="AD568" s="54">
        <v>44.918148000000002</v>
      </c>
      <c r="AE568" s="53">
        <f t="shared" si="90"/>
        <v>45.235721262741414</v>
      </c>
      <c r="AF568" s="53">
        <f t="shared" si="91"/>
        <v>62.339687344434559</v>
      </c>
      <c r="AG568" s="53">
        <f t="shared" si="92"/>
        <v>45.832180835799996</v>
      </c>
      <c r="AH568" s="53">
        <f t="shared" si="93"/>
        <v>49.660827676429342</v>
      </c>
      <c r="AI568" s="51">
        <v>363</v>
      </c>
      <c r="AJ568" s="52">
        <f t="shared" si="89"/>
        <v>362</v>
      </c>
      <c r="AK568" s="51"/>
      <c r="AL568" s="51">
        <v>362</v>
      </c>
      <c r="AM568" s="50"/>
    </row>
    <row r="569" spans="1:39" s="49" customFormat="1" hidden="1">
      <c r="A569" s="57" t="s">
        <v>4391</v>
      </c>
      <c r="B569" s="77"/>
      <c r="C569" s="56" t="s">
        <v>4390</v>
      </c>
      <c r="D569" s="55">
        <v>48.918539999999993</v>
      </c>
      <c r="E569" s="55">
        <v>47.010716939999995</v>
      </c>
      <c r="F569" s="55">
        <v>47.668866977159993</v>
      </c>
      <c r="G569" s="55">
        <v>4.9107183328209256</v>
      </c>
      <c r="H569" s="55">
        <v>5.0089326994773442</v>
      </c>
      <c r="I569" s="55">
        <v>5.0790577572700268</v>
      </c>
      <c r="J569" s="55">
        <v>58.365600000000001</v>
      </c>
      <c r="K569" s="55">
        <v>58.920073199999997</v>
      </c>
      <c r="L569" s="55">
        <v>59.020099999999999</v>
      </c>
      <c r="M569" s="55">
        <v>4.8445190729053316</v>
      </c>
      <c r="N569" s="55">
        <v>4.9026533017801954</v>
      </c>
      <c r="O569" s="55">
        <v>4.9124586083837558</v>
      </c>
      <c r="P569" s="55">
        <v>6.8276630434782604</v>
      </c>
      <c r="Q569" s="55">
        <v>6.8500733160498513</v>
      </c>
      <c r="R569" s="55">
        <v>11.458943999999999</v>
      </c>
      <c r="S569" s="55">
        <v>45.690396475770925</v>
      </c>
      <c r="T569" s="55">
        <v>30.65</v>
      </c>
      <c r="U569" s="55">
        <v>19.411056000000002</v>
      </c>
      <c r="V569" s="55">
        <v>23.869772833415411</v>
      </c>
      <c r="W569" s="55">
        <v>23.61</v>
      </c>
      <c r="X569" s="55">
        <v>23.2</v>
      </c>
      <c r="Y569" s="55">
        <v>27.268481167860781</v>
      </c>
      <c r="Z569" s="55">
        <v>28.56</v>
      </c>
      <c r="AA569" s="55">
        <v>27.6</v>
      </c>
      <c r="AB569" s="54">
        <v>39.580500244232212</v>
      </c>
      <c r="AC569" s="54">
        <v>45.092150120107505</v>
      </c>
      <c r="AD569" s="54">
        <v>48.332198047999995</v>
      </c>
      <c r="AE569" s="53">
        <f t="shared" si="90"/>
        <v>44.334949470779897</v>
      </c>
      <c r="AF569" s="53">
        <f t="shared" si="91"/>
        <v>58.768591066666659</v>
      </c>
      <c r="AG569" s="53">
        <f t="shared" si="92"/>
        <v>47.866041305719989</v>
      </c>
      <c r="AH569" s="53">
        <f t="shared" si="93"/>
        <v>48.826132828486607</v>
      </c>
      <c r="AI569" s="51">
        <v>357</v>
      </c>
      <c r="AJ569" s="52">
        <f t="shared" si="89"/>
        <v>356</v>
      </c>
      <c r="AK569" s="51"/>
      <c r="AL569" s="51">
        <v>356</v>
      </c>
      <c r="AM569" s="50"/>
    </row>
    <row r="570" spans="1:39" s="49" customFormat="1" hidden="1">
      <c r="A570" s="57" t="s">
        <v>4389</v>
      </c>
      <c r="B570" s="77"/>
      <c r="C570" s="56" t="s">
        <v>4388</v>
      </c>
      <c r="D570" s="55">
        <v>39.43050226275146</v>
      </c>
      <c r="E570" s="55">
        <v>37.182963633774627</v>
      </c>
      <c r="F570" s="55">
        <v>37.591976233746145</v>
      </c>
      <c r="G570" s="55">
        <v>4.537455346750134</v>
      </c>
      <c r="H570" s="55">
        <v>4.5837373912869852</v>
      </c>
      <c r="I570" s="55">
        <v>4.6996000000000002</v>
      </c>
      <c r="J570" s="55">
        <v>48.049794207114665</v>
      </c>
      <c r="K570" s="55">
        <v>50.35618432905617</v>
      </c>
      <c r="L570" s="55">
        <v>50.487200000000001</v>
      </c>
      <c r="M570" s="55">
        <v>3.94054253032929</v>
      </c>
      <c r="N570" s="55">
        <v>4.1533318269670714</v>
      </c>
      <c r="O570" s="55">
        <v>4.2218999999999998</v>
      </c>
      <c r="P570" s="55">
        <v>5.7557627118644064</v>
      </c>
      <c r="Q570" s="55">
        <v>5.8003426295982958</v>
      </c>
      <c r="R570" s="55">
        <v>14.585335999999998</v>
      </c>
      <c r="S570" s="55">
        <v>35.990504201680672</v>
      </c>
      <c r="T570" s="55">
        <v>41.21</v>
      </c>
      <c r="U570" s="55">
        <v>26.944664000000003</v>
      </c>
      <c r="V570" s="55">
        <v>23.869772833415411</v>
      </c>
      <c r="W570" s="55">
        <v>23.61</v>
      </c>
      <c r="X570" s="55">
        <v>23.2</v>
      </c>
      <c r="Y570" s="55">
        <v>27.268481167860781</v>
      </c>
      <c r="Z570" s="55">
        <v>28.56</v>
      </c>
      <c r="AA570" s="55">
        <v>27.6</v>
      </c>
      <c r="AB570" s="54">
        <v>33.13252574764013</v>
      </c>
      <c r="AC570" s="54">
        <v>32.837468469258624</v>
      </c>
      <c r="AD570" s="54">
        <v>36.059833045333335</v>
      </c>
      <c r="AE570" s="53">
        <f t="shared" si="90"/>
        <v>34.009942420744032</v>
      </c>
      <c r="AF570" s="53">
        <f t="shared" si="91"/>
        <v>49.631059512056943</v>
      </c>
      <c r="AG570" s="53">
        <f t="shared" si="92"/>
        <v>38.068480710090746</v>
      </c>
      <c r="AH570" s="53">
        <f t="shared" si="93"/>
        <v>38.929856265908938</v>
      </c>
      <c r="AI570" s="51">
        <v>284</v>
      </c>
      <c r="AJ570" s="52">
        <f t="shared" si="89"/>
        <v>283</v>
      </c>
      <c r="AK570" s="51"/>
      <c r="AL570" s="51">
        <v>283</v>
      </c>
      <c r="AM570" s="50"/>
    </row>
    <row r="571" spans="1:39" s="49" customFormat="1" hidden="1">
      <c r="A571" s="57" t="s">
        <v>4387</v>
      </c>
      <c r="B571" s="77"/>
      <c r="C571" s="56" t="s">
        <v>4386</v>
      </c>
      <c r="D571" s="55">
        <v>49.109220000000001</v>
      </c>
      <c r="E571" s="55">
        <v>46.604649779999995</v>
      </c>
      <c r="F571" s="55">
        <v>47.198599999999999</v>
      </c>
      <c r="G571" s="55">
        <v>5.4774152449292703</v>
      </c>
      <c r="H571" s="55">
        <v>5.3678669400306855</v>
      </c>
      <c r="I571" s="55">
        <v>5.1824000000000003</v>
      </c>
      <c r="J571" s="55">
        <v>63.061189999999996</v>
      </c>
      <c r="K571" s="55">
        <v>65.772821169999986</v>
      </c>
      <c r="L571" s="55">
        <v>65.708200000000005</v>
      </c>
      <c r="M571" s="55">
        <v>5.1636824052916417</v>
      </c>
      <c r="N571" s="55">
        <v>5.4270302079615149</v>
      </c>
      <c r="O571" s="55">
        <v>5.5952681444083217</v>
      </c>
      <c r="P571" s="55">
        <v>8.0556962025316459</v>
      </c>
      <c r="Q571" s="55">
        <v>8.000382433350719</v>
      </c>
      <c r="R571" s="55">
        <v>14.901470667411964</v>
      </c>
      <c r="S571" s="55">
        <v>44.790404494382024</v>
      </c>
      <c r="T571" s="55">
        <v>48.763577417551694</v>
      </c>
      <c r="U571" s="55">
        <v>34.052112339854659</v>
      </c>
      <c r="V571" s="55">
        <v>23.869772833415411</v>
      </c>
      <c r="W571" s="55">
        <v>23.61</v>
      </c>
      <c r="X571" s="55">
        <v>23.2</v>
      </c>
      <c r="Y571" s="55">
        <v>27.268481167860781</v>
      </c>
      <c r="Z571" s="55">
        <v>28.56</v>
      </c>
      <c r="AA571" s="55">
        <v>27.6</v>
      </c>
      <c r="AB571" s="54">
        <v>44.212470802328518</v>
      </c>
      <c r="AC571" s="54">
        <v>44.685130499377493</v>
      </c>
      <c r="AD571" s="54">
        <v>48.567501065814056</v>
      </c>
      <c r="AE571" s="53">
        <f t="shared" si="90"/>
        <v>45.821700789173349</v>
      </c>
      <c r="AF571" s="53">
        <f t="shared" si="91"/>
        <v>64.847403723333329</v>
      </c>
      <c r="AG571" s="53">
        <f t="shared" si="92"/>
        <v>47.63748992666666</v>
      </c>
      <c r="AH571" s="53">
        <f t="shared" si="93"/>
        <v>51.032073807086675</v>
      </c>
      <c r="AI571" s="51">
        <v>373</v>
      </c>
      <c r="AJ571" s="52">
        <f t="shared" si="89"/>
        <v>372</v>
      </c>
      <c r="AK571" s="51"/>
      <c r="AL571" s="51">
        <v>372</v>
      </c>
      <c r="AM571" s="50"/>
    </row>
    <row r="572" spans="1:39" s="49" customFormat="1" hidden="1">
      <c r="A572" s="57" t="s">
        <v>4385</v>
      </c>
      <c r="B572" s="77"/>
      <c r="C572" s="56" t="s">
        <v>4384</v>
      </c>
      <c r="D572" s="55">
        <v>41.181100000000001</v>
      </c>
      <c r="E572" s="55">
        <v>39.163226099999996</v>
      </c>
      <c r="F572" s="55">
        <v>40.556399999999996</v>
      </c>
      <c r="G572" s="55">
        <v>5.9964977389026197</v>
      </c>
      <c r="H572" s="55">
        <v>5.6522987686896089</v>
      </c>
      <c r="I572" s="55">
        <v>5.6372999999999998</v>
      </c>
      <c r="J572" s="55">
        <v>60.328119412077605</v>
      </c>
      <c r="K572" s="55">
        <v>56.406791650292554</v>
      </c>
      <c r="L572" s="55">
        <v>56.904800000000002</v>
      </c>
      <c r="M572" s="55">
        <v>4.9467659949622176</v>
      </c>
      <c r="N572" s="55">
        <v>4.6944809292191447</v>
      </c>
      <c r="O572" s="55">
        <v>4.7367312575821163</v>
      </c>
      <c r="P572" s="55">
        <v>8.6556470588235221</v>
      </c>
      <c r="Q572" s="55">
        <v>8.600355469016872</v>
      </c>
      <c r="R572" s="55">
        <v>22.635810156512008</v>
      </c>
      <c r="S572" s="55">
        <v>76.080953642384117</v>
      </c>
      <c r="T572" s="55">
        <v>80.184754052543298</v>
      </c>
      <c r="U572" s="55">
        <v>57.861381011738374</v>
      </c>
      <c r="V572" s="55">
        <v>23.869772833415411</v>
      </c>
      <c r="W572" s="55">
        <v>23.61</v>
      </c>
      <c r="X572" s="55">
        <v>23.2</v>
      </c>
      <c r="Y572" s="55">
        <v>27.268481167860781</v>
      </c>
      <c r="Z572" s="55">
        <v>28.56</v>
      </c>
      <c r="AA572" s="55">
        <v>27.6</v>
      </c>
      <c r="AB572" s="54">
        <v>29.911847670069896</v>
      </c>
      <c r="AC572" s="54">
        <v>23.16504540543756</v>
      </c>
      <c r="AD572" s="54">
        <v>28.609801179265894</v>
      </c>
      <c r="AE572" s="53">
        <f t="shared" si="90"/>
        <v>27.228898084924449</v>
      </c>
      <c r="AF572" s="53">
        <f t="shared" si="91"/>
        <v>57.879903687456725</v>
      </c>
      <c r="AG572" s="53">
        <f t="shared" si="92"/>
        <v>40.300242033333326</v>
      </c>
      <c r="AH572" s="53">
        <f t="shared" si="93"/>
        <v>38.159485472659739</v>
      </c>
      <c r="AI572" s="51">
        <v>279</v>
      </c>
      <c r="AJ572" s="52">
        <f t="shared" si="89"/>
        <v>278</v>
      </c>
      <c r="AK572" s="51"/>
      <c r="AL572" s="51">
        <v>278</v>
      </c>
      <c r="AM572" s="50"/>
    </row>
    <row r="573" spans="1:39" s="49" customFormat="1">
      <c r="A573" s="57"/>
      <c r="B573" s="77" t="s">
        <v>4383</v>
      </c>
      <c r="C573" s="58" t="s">
        <v>4372</v>
      </c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4"/>
      <c r="AC573" s="54"/>
      <c r="AD573" s="54"/>
      <c r="AE573" s="53"/>
      <c r="AF573" s="53"/>
      <c r="AG573" s="53"/>
      <c r="AH573" s="53"/>
      <c r="AI573" s="51"/>
      <c r="AJ573" s="52">
        <f t="shared" si="89"/>
        <v>1936</v>
      </c>
      <c r="AK573" s="51">
        <v>14</v>
      </c>
      <c r="AL573" s="59"/>
      <c r="AM573" s="59">
        <f>SUM(AM574:AM579)</f>
        <v>1922</v>
      </c>
    </row>
    <row r="574" spans="1:39" s="49" customFormat="1" hidden="1">
      <c r="A574" s="57"/>
      <c r="B574" s="77"/>
      <c r="C574" s="56" t="s">
        <v>759</v>
      </c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4"/>
      <c r="AC574" s="54"/>
      <c r="AD574" s="54"/>
      <c r="AE574" s="53"/>
      <c r="AF574" s="53"/>
      <c r="AG574" s="53"/>
      <c r="AH574" s="53"/>
      <c r="AI574" s="51"/>
      <c r="AJ574" s="52">
        <f t="shared" si="89"/>
        <v>289</v>
      </c>
      <c r="AK574" s="51"/>
      <c r="AL574" s="59"/>
      <c r="AM574" s="59">
        <v>289</v>
      </c>
    </row>
    <row r="575" spans="1:39" s="49" customFormat="1" hidden="1">
      <c r="A575" s="57"/>
      <c r="B575" s="77"/>
      <c r="C575" s="56" t="s">
        <v>609</v>
      </c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4"/>
      <c r="AC575" s="54"/>
      <c r="AD575" s="54"/>
      <c r="AE575" s="53"/>
      <c r="AF575" s="53"/>
      <c r="AG575" s="53"/>
      <c r="AH575" s="53"/>
      <c r="AI575" s="51"/>
      <c r="AJ575" s="52">
        <f t="shared" si="89"/>
        <v>275</v>
      </c>
      <c r="AK575" s="51"/>
      <c r="AL575" s="59"/>
      <c r="AM575" s="59">
        <v>275</v>
      </c>
    </row>
    <row r="576" spans="1:39" s="49" customFormat="1" hidden="1">
      <c r="A576" s="57"/>
      <c r="B576" s="77"/>
      <c r="C576" s="56" t="s">
        <v>714</v>
      </c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4"/>
      <c r="AC576" s="54"/>
      <c r="AD576" s="54"/>
      <c r="AE576" s="53"/>
      <c r="AF576" s="53"/>
      <c r="AG576" s="53"/>
      <c r="AH576" s="53"/>
      <c r="AI576" s="51"/>
      <c r="AJ576" s="52">
        <f t="shared" si="89"/>
        <v>321</v>
      </c>
      <c r="AK576" s="51"/>
      <c r="AL576" s="59"/>
      <c r="AM576" s="59">
        <v>321</v>
      </c>
    </row>
    <row r="577" spans="1:39" s="49" customFormat="1" hidden="1">
      <c r="A577" s="57"/>
      <c r="B577" s="77"/>
      <c r="C577" s="56" t="s">
        <v>687</v>
      </c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4"/>
      <c r="AC577" s="54"/>
      <c r="AD577" s="54"/>
      <c r="AE577" s="53"/>
      <c r="AF577" s="53"/>
      <c r="AG577" s="53"/>
      <c r="AH577" s="53"/>
      <c r="AI577" s="51"/>
      <c r="AJ577" s="52">
        <f t="shared" si="89"/>
        <v>427</v>
      </c>
      <c r="AK577" s="51"/>
      <c r="AL577" s="59"/>
      <c r="AM577" s="59">
        <v>427</v>
      </c>
    </row>
    <row r="578" spans="1:39" s="49" customFormat="1" hidden="1">
      <c r="A578" s="57"/>
      <c r="B578" s="77"/>
      <c r="C578" s="56" t="s">
        <v>755</v>
      </c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4"/>
      <c r="AC578" s="54"/>
      <c r="AD578" s="54"/>
      <c r="AE578" s="53"/>
      <c r="AF578" s="53"/>
      <c r="AG578" s="53"/>
      <c r="AH578" s="53"/>
      <c r="AI578" s="51"/>
      <c r="AJ578" s="52">
        <f t="shared" si="89"/>
        <v>311</v>
      </c>
      <c r="AK578" s="51"/>
      <c r="AL578" s="59"/>
      <c r="AM578" s="59">
        <v>311</v>
      </c>
    </row>
    <row r="579" spans="1:39" s="49" customFormat="1" hidden="1">
      <c r="A579" s="57"/>
      <c r="B579" s="77"/>
      <c r="C579" s="56" t="s">
        <v>757</v>
      </c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4"/>
      <c r="AC579" s="54"/>
      <c r="AD579" s="54"/>
      <c r="AE579" s="53"/>
      <c r="AF579" s="53"/>
      <c r="AG579" s="53"/>
      <c r="AH579" s="53"/>
      <c r="AI579" s="51"/>
      <c r="AJ579" s="52">
        <f t="shared" si="89"/>
        <v>299</v>
      </c>
      <c r="AK579" s="51"/>
      <c r="AL579" s="59"/>
      <c r="AM579" s="59">
        <v>299</v>
      </c>
    </row>
    <row r="580" spans="1:39" s="49" customFormat="1">
      <c r="A580" s="57"/>
      <c r="B580" s="77" t="s">
        <v>4382</v>
      </c>
      <c r="C580" s="58" t="s">
        <v>4372</v>
      </c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4"/>
      <c r="AC580" s="54"/>
      <c r="AD580" s="54"/>
      <c r="AE580" s="53">
        <f>AE581</f>
        <v>42.051340382004007</v>
      </c>
      <c r="AF580" s="53">
        <f>AF581</f>
        <v>46.845853078078129</v>
      </c>
      <c r="AG580" s="53">
        <f>AG581</f>
        <v>37.812284825405904</v>
      </c>
      <c r="AH580" s="53">
        <f>AH581</f>
        <v>42.190204666873008</v>
      </c>
      <c r="AI580" s="51">
        <f>AI581</f>
        <v>308</v>
      </c>
      <c r="AJ580" s="52">
        <f t="shared" si="89"/>
        <v>775</v>
      </c>
      <c r="AK580" s="51">
        <v>468</v>
      </c>
      <c r="AL580" s="51">
        <f>AL581</f>
        <v>307</v>
      </c>
      <c r="AM580" s="50"/>
    </row>
    <row r="581" spans="1:39" s="49" customFormat="1" hidden="1">
      <c r="A581" s="57" t="s">
        <v>4381</v>
      </c>
      <c r="B581" s="77"/>
      <c r="C581" s="56" t="s">
        <v>4380</v>
      </c>
      <c r="D581" s="55">
        <v>38.791604723135904</v>
      </c>
      <c r="E581" s="55">
        <v>38.124937400610229</v>
      </c>
      <c r="F581" s="55">
        <v>36.520312352471599</v>
      </c>
      <c r="G581" s="55">
        <v>3.7457713791460288</v>
      </c>
      <c r="H581" s="55">
        <v>3.5327500275713448</v>
      </c>
      <c r="I581" s="55">
        <v>3.329464381566551</v>
      </c>
      <c r="J581" s="55">
        <v>46.054465878858721</v>
      </c>
      <c r="K581" s="55">
        <v>47.470268747229817</v>
      </c>
      <c r="L581" s="55">
        <v>47.012824608145863</v>
      </c>
      <c r="M581" s="55">
        <v>3.3363328291503738</v>
      </c>
      <c r="N581" s="55">
        <v>3.4646404491686416</v>
      </c>
      <c r="O581" s="55">
        <v>3.4192306321758199</v>
      </c>
      <c r="P581" s="55">
        <v>7.835054945054944</v>
      </c>
      <c r="Q581" s="55">
        <v>8.2178290406818739</v>
      </c>
      <c r="R581" s="55">
        <v>7.8409979586155698</v>
      </c>
      <c r="S581" s="55">
        <v>32.322044728434506</v>
      </c>
      <c r="T581" s="55">
        <v>32.003177077652893</v>
      </c>
      <c r="U581" s="55">
        <v>32.323103754318801</v>
      </c>
      <c r="V581" s="55">
        <v>12.208553198519256</v>
      </c>
      <c r="W581" s="55">
        <v>11.38</v>
      </c>
      <c r="X581" s="55">
        <v>11.5</v>
      </c>
      <c r="Y581" s="55">
        <v>6.867014851935612</v>
      </c>
      <c r="Z581" s="55">
        <v>8.5500000000000007</v>
      </c>
      <c r="AA581" s="55">
        <v>9.4</v>
      </c>
      <c r="AB581" s="54">
        <v>41.819657261457237</v>
      </c>
      <c r="AC581" s="54">
        <v>42.574987967271255</v>
      </c>
      <c r="AD581" s="54">
        <v>41.759375917283521</v>
      </c>
      <c r="AE581" s="53">
        <f>(J581-(P581*V581+S581*Y581)/75+K581-(Q581*W581+T581*Z581)/75+L581-(R581*X581+U581*AA581)/75)/3</f>
        <v>42.051340382004007</v>
      </c>
      <c r="AF581" s="53">
        <f>(J581+K581+L581)/3</f>
        <v>46.845853078078129</v>
      </c>
      <c r="AG581" s="53">
        <f>(D581+E581+F581)/3</f>
        <v>37.812284825405904</v>
      </c>
      <c r="AH581" s="53">
        <f>AE581*0.5+AF581*0.25+AG581*0.25</f>
        <v>42.190204666873008</v>
      </c>
      <c r="AI581" s="51">
        <v>308</v>
      </c>
      <c r="AJ581" s="52">
        <f t="shared" si="89"/>
        <v>307</v>
      </c>
      <c r="AK581" s="51"/>
      <c r="AL581" s="51">
        <v>307</v>
      </c>
      <c r="AM581" s="50"/>
    </row>
    <row r="582" spans="1:39" s="49" customFormat="1">
      <c r="A582" s="57"/>
      <c r="B582" s="77" t="s">
        <v>4379</v>
      </c>
      <c r="C582" s="58" t="s">
        <v>4372</v>
      </c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4"/>
      <c r="AC582" s="54"/>
      <c r="AD582" s="54"/>
      <c r="AE582" s="53">
        <f>AE583</f>
        <v>68.319782557955207</v>
      </c>
      <c r="AF582" s="53">
        <f>AF583</f>
        <v>86.461000387274296</v>
      </c>
      <c r="AG582" s="53">
        <f>AG583</f>
        <v>71.732230989260074</v>
      </c>
      <c r="AH582" s="53">
        <f>AH583</f>
        <v>73.7081991231112</v>
      </c>
      <c r="AI582" s="51">
        <f>AI583</f>
        <v>538</v>
      </c>
      <c r="AJ582" s="52">
        <f t="shared" ref="AJ582:AJ645" si="94">AK582+AL582+AM582</f>
        <v>856</v>
      </c>
      <c r="AK582" s="51">
        <v>319</v>
      </c>
      <c r="AL582" s="51">
        <f>AL583</f>
        <v>537</v>
      </c>
      <c r="AM582" s="50"/>
    </row>
    <row r="583" spans="1:39" s="49" customFormat="1" hidden="1">
      <c r="A583" s="57" t="s">
        <v>4378</v>
      </c>
      <c r="B583" s="77"/>
      <c r="C583" s="56" t="s">
        <v>4377</v>
      </c>
      <c r="D583" s="55">
        <v>71.780180149600014</v>
      </c>
      <c r="E583" s="55">
        <v>71.636619789300809</v>
      </c>
      <c r="F583" s="55">
        <v>71.779893028879414</v>
      </c>
      <c r="G583" s="55">
        <v>9.4358755992180932</v>
      </c>
      <c r="H583" s="55">
        <v>9.89</v>
      </c>
      <c r="I583" s="55">
        <v>7.68</v>
      </c>
      <c r="J583" s="55">
        <v>81.801014714999994</v>
      </c>
      <c r="K583" s="55">
        <v>86.414591944925988</v>
      </c>
      <c r="L583" s="55">
        <v>91.167394501896908</v>
      </c>
      <c r="M583" s="55">
        <v>5.9349899999999991</v>
      </c>
      <c r="N583" s="55">
        <v>6.3088943699999991</v>
      </c>
      <c r="O583" s="55">
        <v>6.6621924547199995</v>
      </c>
      <c r="P583" s="55">
        <v>25.547539592760181</v>
      </c>
      <c r="Q583" s="55">
        <v>24.312715739564233</v>
      </c>
      <c r="R583" s="55">
        <v>25.568444839281586</v>
      </c>
      <c r="S583" s="55">
        <v>77.372506234413962</v>
      </c>
      <c r="T583" s="55">
        <v>100.89</v>
      </c>
      <c r="U583" s="55">
        <v>84.902506234413963</v>
      </c>
      <c r="V583" s="55">
        <v>14.172560305240022</v>
      </c>
      <c r="W583" s="55">
        <v>12.99</v>
      </c>
      <c r="X583" s="55">
        <v>12.7</v>
      </c>
      <c r="Y583" s="55">
        <v>9.5068047685230574</v>
      </c>
      <c r="Z583" s="55">
        <v>12.71</v>
      </c>
      <c r="AA583" s="55">
        <v>12.5</v>
      </c>
      <c r="AB583" s="54">
        <v>67.165823291655897</v>
      </c>
      <c r="AC583" s="54">
        <v>65.106137578833454</v>
      </c>
      <c r="AD583" s="54">
        <v>72.687386803376228</v>
      </c>
      <c r="AE583" s="53">
        <f>(J583-(P583*V583+S583*Y583)/75+K583-(Q583*W583+T583*Z583)/75+L583-(R583*X583+U583*AA583)/75)/3</f>
        <v>68.319782557955207</v>
      </c>
      <c r="AF583" s="53">
        <f>(J583+K583+L583)/3</f>
        <v>86.461000387274296</v>
      </c>
      <c r="AG583" s="53">
        <f>(D583+E583+F583)/3</f>
        <v>71.732230989260074</v>
      </c>
      <c r="AH583" s="53">
        <f>AE583*0.5+AF583*0.25+AG583*0.25</f>
        <v>73.7081991231112</v>
      </c>
      <c r="AI583" s="51">
        <v>538</v>
      </c>
      <c r="AJ583" s="52">
        <f t="shared" si="94"/>
        <v>537</v>
      </c>
      <c r="AK583" s="51"/>
      <c r="AL583" s="51">
        <v>537</v>
      </c>
      <c r="AM583" s="50"/>
    </row>
    <row r="584" spans="1:39" s="49" customFormat="1">
      <c r="A584" s="57"/>
      <c r="B584" s="77" t="s">
        <v>4376</v>
      </c>
      <c r="C584" s="58" t="s">
        <v>4372</v>
      </c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4"/>
      <c r="AC584" s="54"/>
      <c r="AD584" s="54"/>
      <c r="AE584" s="53"/>
      <c r="AF584" s="53"/>
      <c r="AG584" s="53"/>
      <c r="AH584" s="53"/>
      <c r="AI584" s="51"/>
      <c r="AJ584" s="52">
        <f t="shared" si="94"/>
        <v>3770</v>
      </c>
      <c r="AK584" s="51">
        <v>65</v>
      </c>
      <c r="AL584" s="59"/>
      <c r="AM584" s="59">
        <f>SUM(AM585:AM595)</f>
        <v>3705</v>
      </c>
    </row>
    <row r="585" spans="1:39" s="49" customFormat="1" ht="28.5" hidden="1">
      <c r="A585" s="57"/>
      <c r="B585" s="77"/>
      <c r="C585" s="56" t="s">
        <v>3251</v>
      </c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4"/>
      <c r="AC585" s="54"/>
      <c r="AD585" s="54"/>
      <c r="AE585" s="53"/>
      <c r="AF585" s="53"/>
      <c r="AG585" s="53"/>
      <c r="AH585" s="53"/>
      <c r="AI585" s="51"/>
      <c r="AJ585" s="52">
        <f t="shared" si="94"/>
        <v>298</v>
      </c>
      <c r="AK585" s="51"/>
      <c r="AL585" s="59"/>
      <c r="AM585" s="59">
        <v>298</v>
      </c>
    </row>
    <row r="586" spans="1:39" s="49" customFormat="1" hidden="1">
      <c r="A586" s="57"/>
      <c r="B586" s="77"/>
      <c r="C586" s="56" t="s">
        <v>3421</v>
      </c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4"/>
      <c r="AC586" s="54"/>
      <c r="AD586" s="54"/>
      <c r="AE586" s="53"/>
      <c r="AF586" s="53"/>
      <c r="AG586" s="53"/>
      <c r="AH586" s="53"/>
      <c r="AI586" s="51"/>
      <c r="AJ586" s="52">
        <f t="shared" si="94"/>
        <v>299</v>
      </c>
      <c r="AK586" s="51"/>
      <c r="AL586" s="59"/>
      <c r="AM586" s="59">
        <v>299</v>
      </c>
    </row>
    <row r="587" spans="1:39" s="49" customFormat="1" hidden="1">
      <c r="A587" s="57"/>
      <c r="B587" s="77"/>
      <c r="C587" s="56" t="s">
        <v>611</v>
      </c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4"/>
      <c r="AC587" s="54"/>
      <c r="AD587" s="54"/>
      <c r="AE587" s="53"/>
      <c r="AF587" s="53"/>
      <c r="AG587" s="53"/>
      <c r="AH587" s="53"/>
      <c r="AI587" s="51"/>
      <c r="AJ587" s="52">
        <f t="shared" si="94"/>
        <v>349</v>
      </c>
      <c r="AK587" s="51"/>
      <c r="AL587" s="59"/>
      <c r="AM587" s="59">
        <v>349</v>
      </c>
    </row>
    <row r="588" spans="1:39" s="49" customFormat="1" hidden="1">
      <c r="A588" s="57"/>
      <c r="B588" s="77"/>
      <c r="C588" s="56" t="s">
        <v>627</v>
      </c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4"/>
      <c r="AC588" s="54"/>
      <c r="AD588" s="54"/>
      <c r="AE588" s="53"/>
      <c r="AF588" s="53"/>
      <c r="AG588" s="53"/>
      <c r="AH588" s="53"/>
      <c r="AI588" s="51"/>
      <c r="AJ588" s="52">
        <f t="shared" si="94"/>
        <v>341</v>
      </c>
      <c r="AK588" s="51"/>
      <c r="AL588" s="59"/>
      <c r="AM588" s="59">
        <v>341</v>
      </c>
    </row>
    <row r="589" spans="1:39" s="49" customFormat="1" hidden="1">
      <c r="A589" s="57"/>
      <c r="B589" s="77"/>
      <c r="C589" s="56" t="s">
        <v>617</v>
      </c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4"/>
      <c r="AC589" s="54"/>
      <c r="AD589" s="54"/>
      <c r="AE589" s="53"/>
      <c r="AF589" s="53"/>
      <c r="AG589" s="53"/>
      <c r="AH589" s="53"/>
      <c r="AI589" s="51"/>
      <c r="AJ589" s="52">
        <f t="shared" si="94"/>
        <v>293</v>
      </c>
      <c r="AK589" s="51"/>
      <c r="AL589" s="59"/>
      <c r="AM589" s="59">
        <v>293</v>
      </c>
    </row>
    <row r="590" spans="1:39" s="49" customFormat="1" ht="28.5" hidden="1">
      <c r="A590" s="57"/>
      <c r="B590" s="77"/>
      <c r="C590" s="56" t="s">
        <v>702</v>
      </c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4"/>
      <c r="AC590" s="54"/>
      <c r="AD590" s="54"/>
      <c r="AE590" s="53"/>
      <c r="AF590" s="53"/>
      <c r="AG590" s="53"/>
      <c r="AH590" s="53"/>
      <c r="AI590" s="51"/>
      <c r="AJ590" s="52">
        <f t="shared" si="94"/>
        <v>397</v>
      </c>
      <c r="AK590" s="51"/>
      <c r="AL590" s="59"/>
      <c r="AM590" s="59">
        <v>397</v>
      </c>
    </row>
    <row r="591" spans="1:39" s="49" customFormat="1" hidden="1">
      <c r="A591" s="57"/>
      <c r="B591" s="77"/>
      <c r="C591" s="56" t="s">
        <v>1192</v>
      </c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4"/>
      <c r="AC591" s="54"/>
      <c r="AD591" s="54"/>
      <c r="AE591" s="53"/>
      <c r="AF591" s="53"/>
      <c r="AG591" s="53"/>
      <c r="AH591" s="53"/>
      <c r="AI591" s="51"/>
      <c r="AJ591" s="52">
        <f t="shared" si="94"/>
        <v>366</v>
      </c>
      <c r="AK591" s="51"/>
      <c r="AL591" s="59"/>
      <c r="AM591" s="59">
        <v>366</v>
      </c>
    </row>
    <row r="592" spans="1:39" s="49" customFormat="1" hidden="1">
      <c r="A592" s="57"/>
      <c r="B592" s="77"/>
      <c r="C592" s="56" t="s">
        <v>707</v>
      </c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4"/>
      <c r="AC592" s="54"/>
      <c r="AD592" s="54"/>
      <c r="AE592" s="53"/>
      <c r="AF592" s="53"/>
      <c r="AG592" s="53"/>
      <c r="AH592" s="53"/>
      <c r="AI592" s="51"/>
      <c r="AJ592" s="52">
        <f t="shared" si="94"/>
        <v>272</v>
      </c>
      <c r="AK592" s="51"/>
      <c r="AL592" s="59"/>
      <c r="AM592" s="59">
        <v>272</v>
      </c>
    </row>
    <row r="593" spans="1:39" s="49" customFormat="1" hidden="1">
      <c r="A593" s="57"/>
      <c r="B593" s="77"/>
      <c r="C593" s="56" t="s">
        <v>1169</v>
      </c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4"/>
      <c r="AC593" s="54"/>
      <c r="AD593" s="54"/>
      <c r="AE593" s="53"/>
      <c r="AF593" s="53"/>
      <c r="AG593" s="53"/>
      <c r="AH593" s="53"/>
      <c r="AI593" s="51"/>
      <c r="AJ593" s="52">
        <f t="shared" si="94"/>
        <v>375</v>
      </c>
      <c r="AK593" s="51"/>
      <c r="AL593" s="59"/>
      <c r="AM593" s="59">
        <v>375</v>
      </c>
    </row>
    <row r="594" spans="1:39" s="49" customFormat="1" hidden="1">
      <c r="A594" s="57"/>
      <c r="B594" s="77"/>
      <c r="C594" s="56" t="s">
        <v>570</v>
      </c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4"/>
      <c r="AC594" s="54"/>
      <c r="AD594" s="54"/>
      <c r="AE594" s="53"/>
      <c r="AF594" s="53"/>
      <c r="AG594" s="53"/>
      <c r="AH594" s="53"/>
      <c r="AI594" s="51"/>
      <c r="AJ594" s="52">
        <f t="shared" si="94"/>
        <v>402</v>
      </c>
      <c r="AK594" s="51"/>
      <c r="AL594" s="59"/>
      <c r="AM594" s="59">
        <v>402</v>
      </c>
    </row>
    <row r="595" spans="1:39" s="49" customFormat="1" hidden="1">
      <c r="A595" s="57"/>
      <c r="B595" s="77"/>
      <c r="C595" s="56" t="s">
        <v>587</v>
      </c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4"/>
      <c r="AC595" s="54"/>
      <c r="AD595" s="54"/>
      <c r="AE595" s="53"/>
      <c r="AF595" s="53"/>
      <c r="AG595" s="53"/>
      <c r="AH595" s="53"/>
      <c r="AI595" s="51"/>
      <c r="AJ595" s="52">
        <f t="shared" si="94"/>
        <v>313</v>
      </c>
      <c r="AK595" s="51"/>
      <c r="AL595" s="59"/>
      <c r="AM595" s="59">
        <v>313</v>
      </c>
    </row>
    <row r="596" spans="1:39" s="49" customFormat="1" ht="14.25" customHeight="1">
      <c r="A596" s="57"/>
      <c r="B596" s="77" t="s">
        <v>4375</v>
      </c>
      <c r="C596" s="60" t="s">
        <v>4372</v>
      </c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4"/>
      <c r="AC596" s="54"/>
      <c r="AD596" s="54"/>
      <c r="AE596" s="53"/>
      <c r="AF596" s="53"/>
      <c r="AG596" s="53"/>
      <c r="AH596" s="53"/>
      <c r="AI596" s="51"/>
      <c r="AJ596" s="52">
        <f t="shared" si="94"/>
        <v>959</v>
      </c>
      <c r="AK596" s="51">
        <v>47</v>
      </c>
      <c r="AL596" s="59"/>
      <c r="AM596" s="59">
        <f>SUM(AM597:AM599)</f>
        <v>912</v>
      </c>
    </row>
    <row r="597" spans="1:39" s="49" customFormat="1" hidden="1">
      <c r="A597" s="57"/>
      <c r="B597" s="77"/>
      <c r="C597" s="56" t="s">
        <v>473</v>
      </c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4"/>
      <c r="AC597" s="54"/>
      <c r="AD597" s="54"/>
      <c r="AE597" s="53"/>
      <c r="AF597" s="53"/>
      <c r="AG597" s="53"/>
      <c r="AH597" s="53"/>
      <c r="AI597" s="51"/>
      <c r="AJ597" s="52">
        <f t="shared" si="94"/>
        <v>357</v>
      </c>
      <c r="AK597" s="51"/>
      <c r="AL597" s="59"/>
      <c r="AM597" s="59">
        <v>357</v>
      </c>
    </row>
    <row r="598" spans="1:39" s="49" customFormat="1" hidden="1">
      <c r="A598" s="57"/>
      <c r="B598" s="77"/>
      <c r="C598" s="56" t="s">
        <v>1832</v>
      </c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4"/>
      <c r="AC598" s="54"/>
      <c r="AD598" s="54"/>
      <c r="AE598" s="53"/>
      <c r="AF598" s="53"/>
      <c r="AG598" s="53"/>
      <c r="AH598" s="53"/>
      <c r="AI598" s="51"/>
      <c r="AJ598" s="52">
        <f t="shared" si="94"/>
        <v>284</v>
      </c>
      <c r="AK598" s="51"/>
      <c r="AL598" s="59"/>
      <c r="AM598" s="59">
        <v>284</v>
      </c>
    </row>
    <row r="599" spans="1:39" s="49" customFormat="1" hidden="1">
      <c r="A599" s="57"/>
      <c r="B599" s="77"/>
      <c r="C599" s="56" t="s">
        <v>1819</v>
      </c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4"/>
      <c r="AC599" s="54"/>
      <c r="AD599" s="54"/>
      <c r="AE599" s="53"/>
      <c r="AF599" s="53"/>
      <c r="AG599" s="53"/>
      <c r="AH599" s="53"/>
      <c r="AI599" s="51"/>
      <c r="AJ599" s="52">
        <f t="shared" si="94"/>
        <v>271</v>
      </c>
      <c r="AK599" s="51"/>
      <c r="AL599" s="59"/>
      <c r="AM599" s="59">
        <v>271</v>
      </c>
    </row>
    <row r="600" spans="1:39" s="49" customFormat="1" ht="14.25" customHeight="1">
      <c r="A600" s="57"/>
      <c r="B600" s="77" t="s">
        <v>4374</v>
      </c>
      <c r="C600" s="60" t="s">
        <v>4372</v>
      </c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4"/>
      <c r="AC600" s="54"/>
      <c r="AD600" s="54"/>
      <c r="AE600" s="53"/>
      <c r="AF600" s="53"/>
      <c r="AG600" s="53"/>
      <c r="AH600" s="53"/>
      <c r="AI600" s="51"/>
      <c r="AJ600" s="52">
        <f t="shared" si="94"/>
        <v>13562</v>
      </c>
      <c r="AK600" s="51">
        <v>156</v>
      </c>
      <c r="AL600" s="51"/>
      <c r="AM600" s="59">
        <f>SUM(AM601:AM633)</f>
        <v>13406</v>
      </c>
    </row>
    <row r="601" spans="1:39" s="49" customFormat="1" hidden="1">
      <c r="A601" s="57"/>
      <c r="B601" s="77"/>
      <c r="C601" s="56" t="s">
        <v>1183</v>
      </c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4"/>
      <c r="AC601" s="54"/>
      <c r="AD601" s="54"/>
      <c r="AE601" s="53"/>
      <c r="AF601" s="53"/>
      <c r="AG601" s="53"/>
      <c r="AH601" s="53"/>
      <c r="AI601" s="51"/>
      <c r="AJ601" s="52">
        <f t="shared" si="94"/>
        <v>436</v>
      </c>
      <c r="AK601" s="51"/>
      <c r="AL601" s="51"/>
      <c r="AM601" s="59">
        <v>436</v>
      </c>
    </row>
    <row r="602" spans="1:39" s="49" customFormat="1" hidden="1">
      <c r="A602" s="57"/>
      <c r="B602" s="77"/>
      <c r="C602" s="56" t="s">
        <v>842</v>
      </c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4"/>
      <c r="AC602" s="54"/>
      <c r="AD602" s="54"/>
      <c r="AE602" s="53"/>
      <c r="AF602" s="53"/>
      <c r="AG602" s="53"/>
      <c r="AH602" s="53"/>
      <c r="AI602" s="51"/>
      <c r="AJ602" s="52">
        <f t="shared" si="94"/>
        <v>277</v>
      </c>
      <c r="AK602" s="51"/>
      <c r="AL602" s="51"/>
      <c r="AM602" s="59">
        <v>277</v>
      </c>
    </row>
    <row r="603" spans="1:39" s="49" customFormat="1" hidden="1">
      <c r="A603" s="57"/>
      <c r="B603" s="77"/>
      <c r="C603" s="56" t="s">
        <v>1841</v>
      </c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4"/>
      <c r="AC603" s="54"/>
      <c r="AD603" s="54"/>
      <c r="AE603" s="53"/>
      <c r="AF603" s="53"/>
      <c r="AG603" s="53"/>
      <c r="AH603" s="53"/>
      <c r="AI603" s="51"/>
      <c r="AJ603" s="52">
        <f t="shared" si="94"/>
        <v>334</v>
      </c>
      <c r="AK603" s="51"/>
      <c r="AL603" s="51"/>
      <c r="AM603" s="59">
        <v>334</v>
      </c>
    </row>
    <row r="604" spans="1:39" s="49" customFormat="1" ht="28.5" hidden="1">
      <c r="A604" s="57"/>
      <c r="B604" s="77"/>
      <c r="C604" s="56" t="s">
        <v>2574</v>
      </c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4"/>
      <c r="AC604" s="54"/>
      <c r="AD604" s="54"/>
      <c r="AE604" s="53"/>
      <c r="AF604" s="53"/>
      <c r="AG604" s="53"/>
      <c r="AH604" s="53"/>
      <c r="AI604" s="51"/>
      <c r="AJ604" s="52">
        <f t="shared" si="94"/>
        <v>257</v>
      </c>
      <c r="AK604" s="51"/>
      <c r="AL604" s="51"/>
      <c r="AM604" s="59">
        <v>257</v>
      </c>
    </row>
    <row r="605" spans="1:39" s="49" customFormat="1" hidden="1">
      <c r="A605" s="57"/>
      <c r="B605" s="77"/>
      <c r="C605" s="56" t="s">
        <v>2965</v>
      </c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4"/>
      <c r="AC605" s="54"/>
      <c r="AD605" s="54"/>
      <c r="AE605" s="53"/>
      <c r="AF605" s="53"/>
      <c r="AG605" s="53"/>
      <c r="AH605" s="53"/>
      <c r="AI605" s="51"/>
      <c r="AJ605" s="52">
        <f t="shared" si="94"/>
        <v>316</v>
      </c>
      <c r="AK605" s="51"/>
      <c r="AL605" s="51"/>
      <c r="AM605" s="59">
        <v>316</v>
      </c>
    </row>
    <row r="606" spans="1:39" s="49" customFormat="1" hidden="1">
      <c r="A606" s="57"/>
      <c r="B606" s="77"/>
      <c r="C606" s="56" t="s">
        <v>1491</v>
      </c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4"/>
      <c r="AC606" s="54"/>
      <c r="AD606" s="54"/>
      <c r="AE606" s="53"/>
      <c r="AF606" s="53"/>
      <c r="AG606" s="53"/>
      <c r="AH606" s="53"/>
      <c r="AI606" s="51"/>
      <c r="AJ606" s="52">
        <f t="shared" si="94"/>
        <v>297</v>
      </c>
      <c r="AK606" s="51"/>
      <c r="AL606" s="51"/>
      <c r="AM606" s="59">
        <v>297</v>
      </c>
    </row>
    <row r="607" spans="1:39" s="49" customFormat="1" hidden="1">
      <c r="A607" s="57"/>
      <c r="B607" s="77"/>
      <c r="C607" s="56" t="s">
        <v>1604</v>
      </c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4"/>
      <c r="AC607" s="54"/>
      <c r="AD607" s="54"/>
      <c r="AE607" s="53"/>
      <c r="AF607" s="53"/>
      <c r="AG607" s="53"/>
      <c r="AH607" s="53"/>
      <c r="AI607" s="51"/>
      <c r="AJ607" s="52">
        <f t="shared" si="94"/>
        <v>592</v>
      </c>
      <c r="AK607" s="51"/>
      <c r="AL607" s="51"/>
      <c r="AM607" s="59">
        <v>592</v>
      </c>
    </row>
    <row r="608" spans="1:39" s="49" customFormat="1" hidden="1">
      <c r="A608" s="57"/>
      <c r="B608" s="77"/>
      <c r="C608" s="56" t="s">
        <v>1971</v>
      </c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4"/>
      <c r="AC608" s="54"/>
      <c r="AD608" s="54"/>
      <c r="AE608" s="53"/>
      <c r="AF608" s="53"/>
      <c r="AG608" s="53"/>
      <c r="AH608" s="53"/>
      <c r="AI608" s="51"/>
      <c r="AJ608" s="52">
        <f t="shared" si="94"/>
        <v>353</v>
      </c>
      <c r="AK608" s="51"/>
      <c r="AL608" s="51"/>
      <c r="AM608" s="59">
        <v>353</v>
      </c>
    </row>
    <row r="609" spans="1:39" s="49" customFormat="1" hidden="1">
      <c r="A609" s="57"/>
      <c r="B609" s="77"/>
      <c r="C609" s="56" t="s">
        <v>837</v>
      </c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4"/>
      <c r="AC609" s="54"/>
      <c r="AD609" s="54"/>
      <c r="AE609" s="53"/>
      <c r="AF609" s="53"/>
      <c r="AG609" s="53"/>
      <c r="AH609" s="53"/>
      <c r="AI609" s="51"/>
      <c r="AJ609" s="52">
        <f t="shared" si="94"/>
        <v>255</v>
      </c>
      <c r="AK609" s="51"/>
      <c r="AL609" s="51"/>
      <c r="AM609" s="59">
        <v>255</v>
      </c>
    </row>
    <row r="610" spans="1:39" s="49" customFormat="1" hidden="1">
      <c r="A610" s="57"/>
      <c r="B610" s="77"/>
      <c r="C610" s="56" t="s">
        <v>908</v>
      </c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4"/>
      <c r="AC610" s="54"/>
      <c r="AD610" s="54"/>
      <c r="AE610" s="53"/>
      <c r="AF610" s="53"/>
      <c r="AG610" s="53"/>
      <c r="AH610" s="53"/>
      <c r="AI610" s="51"/>
      <c r="AJ610" s="52">
        <f t="shared" si="94"/>
        <v>261</v>
      </c>
      <c r="AK610" s="51"/>
      <c r="AL610" s="51"/>
      <c r="AM610" s="59">
        <v>261</v>
      </c>
    </row>
    <row r="611" spans="1:39" s="49" customFormat="1" hidden="1">
      <c r="A611" s="57"/>
      <c r="B611" s="77"/>
      <c r="C611" s="56" t="s">
        <v>746</v>
      </c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4"/>
      <c r="AC611" s="54"/>
      <c r="AD611" s="54"/>
      <c r="AE611" s="53"/>
      <c r="AF611" s="53"/>
      <c r="AG611" s="53"/>
      <c r="AH611" s="53"/>
      <c r="AI611" s="51"/>
      <c r="AJ611" s="52">
        <f t="shared" si="94"/>
        <v>317</v>
      </c>
      <c r="AK611" s="51"/>
      <c r="AL611" s="51"/>
      <c r="AM611" s="59">
        <v>317</v>
      </c>
    </row>
    <row r="612" spans="1:39" s="49" customFormat="1" hidden="1">
      <c r="A612" s="57"/>
      <c r="B612" s="77"/>
      <c r="C612" s="56" t="s">
        <v>1617</v>
      </c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4"/>
      <c r="AC612" s="54"/>
      <c r="AD612" s="54"/>
      <c r="AE612" s="53"/>
      <c r="AF612" s="53"/>
      <c r="AG612" s="53"/>
      <c r="AH612" s="53"/>
      <c r="AI612" s="51"/>
      <c r="AJ612" s="52">
        <f t="shared" si="94"/>
        <v>559</v>
      </c>
      <c r="AK612" s="51"/>
      <c r="AL612" s="51"/>
      <c r="AM612" s="59">
        <v>559</v>
      </c>
    </row>
    <row r="613" spans="1:39" s="49" customFormat="1" hidden="1">
      <c r="A613" s="57"/>
      <c r="B613" s="77"/>
      <c r="C613" s="56" t="s">
        <v>2233</v>
      </c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4"/>
      <c r="AC613" s="54"/>
      <c r="AD613" s="54"/>
      <c r="AE613" s="53"/>
      <c r="AF613" s="53"/>
      <c r="AG613" s="53"/>
      <c r="AH613" s="53"/>
      <c r="AI613" s="51"/>
      <c r="AJ613" s="52">
        <f t="shared" si="94"/>
        <v>418</v>
      </c>
      <c r="AK613" s="51"/>
      <c r="AL613" s="51"/>
      <c r="AM613" s="59">
        <v>418</v>
      </c>
    </row>
    <row r="614" spans="1:39" s="49" customFormat="1" hidden="1">
      <c r="A614" s="57"/>
      <c r="B614" s="77"/>
      <c r="C614" s="56" t="s">
        <v>1178</v>
      </c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4"/>
      <c r="AC614" s="54"/>
      <c r="AD614" s="54"/>
      <c r="AE614" s="53"/>
      <c r="AF614" s="53"/>
      <c r="AG614" s="53"/>
      <c r="AH614" s="53"/>
      <c r="AI614" s="51"/>
      <c r="AJ614" s="52">
        <f t="shared" si="94"/>
        <v>654</v>
      </c>
      <c r="AK614" s="51"/>
      <c r="AL614" s="51"/>
      <c r="AM614" s="59">
        <v>654</v>
      </c>
    </row>
    <row r="615" spans="1:39" s="49" customFormat="1" hidden="1">
      <c r="A615" s="57"/>
      <c r="B615" s="77"/>
      <c r="C615" s="56" t="s">
        <v>933</v>
      </c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4"/>
      <c r="AC615" s="54"/>
      <c r="AD615" s="54"/>
      <c r="AE615" s="53"/>
      <c r="AF615" s="53"/>
      <c r="AG615" s="53"/>
      <c r="AH615" s="53"/>
      <c r="AI615" s="51"/>
      <c r="AJ615" s="52">
        <f t="shared" si="94"/>
        <v>634</v>
      </c>
      <c r="AK615" s="51"/>
      <c r="AL615" s="51"/>
      <c r="AM615" s="59">
        <v>634</v>
      </c>
    </row>
    <row r="616" spans="1:39" s="49" customFormat="1" hidden="1">
      <c r="A616" s="57"/>
      <c r="B616" s="77"/>
      <c r="C616" s="56" t="s">
        <v>1158</v>
      </c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4"/>
      <c r="AC616" s="54"/>
      <c r="AD616" s="54"/>
      <c r="AE616" s="53"/>
      <c r="AF616" s="53"/>
      <c r="AG616" s="53"/>
      <c r="AH616" s="53"/>
      <c r="AI616" s="51"/>
      <c r="AJ616" s="52">
        <f t="shared" si="94"/>
        <v>292</v>
      </c>
      <c r="AK616" s="51"/>
      <c r="AL616" s="51"/>
      <c r="AM616" s="59">
        <v>292</v>
      </c>
    </row>
    <row r="617" spans="1:39" s="49" customFormat="1" hidden="1">
      <c r="A617" s="57"/>
      <c r="B617" s="77"/>
      <c r="C617" s="56" t="s">
        <v>706</v>
      </c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4"/>
      <c r="AC617" s="54"/>
      <c r="AD617" s="54"/>
      <c r="AE617" s="53"/>
      <c r="AF617" s="53"/>
      <c r="AG617" s="53"/>
      <c r="AH617" s="53"/>
      <c r="AI617" s="51"/>
      <c r="AJ617" s="52">
        <f t="shared" si="94"/>
        <v>467</v>
      </c>
      <c r="AK617" s="51"/>
      <c r="AL617" s="51"/>
      <c r="AM617" s="59">
        <v>467</v>
      </c>
    </row>
    <row r="618" spans="1:39" s="49" customFormat="1" hidden="1">
      <c r="A618" s="57"/>
      <c r="B618" s="77"/>
      <c r="C618" s="56" t="s">
        <v>1202</v>
      </c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4"/>
      <c r="AC618" s="54"/>
      <c r="AD618" s="54"/>
      <c r="AE618" s="53"/>
      <c r="AF618" s="53"/>
      <c r="AG618" s="53"/>
      <c r="AH618" s="53"/>
      <c r="AI618" s="51"/>
      <c r="AJ618" s="52">
        <f t="shared" si="94"/>
        <v>324</v>
      </c>
      <c r="AK618" s="51"/>
      <c r="AL618" s="51"/>
      <c r="AM618" s="59">
        <v>324</v>
      </c>
    </row>
    <row r="619" spans="1:39" s="49" customFormat="1" hidden="1">
      <c r="A619" s="57"/>
      <c r="B619" s="77"/>
      <c r="C619" s="56" t="s">
        <v>3238</v>
      </c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4"/>
      <c r="AC619" s="54"/>
      <c r="AD619" s="54"/>
      <c r="AE619" s="53"/>
      <c r="AF619" s="53"/>
      <c r="AG619" s="53"/>
      <c r="AH619" s="53"/>
      <c r="AI619" s="51"/>
      <c r="AJ619" s="52">
        <f t="shared" si="94"/>
        <v>661</v>
      </c>
      <c r="AK619" s="51"/>
      <c r="AL619" s="51"/>
      <c r="AM619" s="59">
        <v>661</v>
      </c>
    </row>
    <row r="620" spans="1:39" s="49" customFormat="1" ht="28.5" hidden="1">
      <c r="A620" s="57"/>
      <c r="B620" s="77"/>
      <c r="C620" s="56" t="s">
        <v>2316</v>
      </c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4"/>
      <c r="AC620" s="54"/>
      <c r="AD620" s="54"/>
      <c r="AE620" s="53"/>
      <c r="AF620" s="53"/>
      <c r="AG620" s="53"/>
      <c r="AH620" s="53"/>
      <c r="AI620" s="51"/>
      <c r="AJ620" s="52">
        <f t="shared" si="94"/>
        <v>256</v>
      </c>
      <c r="AK620" s="51"/>
      <c r="AL620" s="51"/>
      <c r="AM620" s="59">
        <v>256</v>
      </c>
    </row>
    <row r="621" spans="1:39" s="49" customFormat="1" hidden="1">
      <c r="A621" s="57"/>
      <c r="B621" s="77"/>
      <c r="C621" s="56" t="s">
        <v>2768</v>
      </c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4"/>
      <c r="AC621" s="54"/>
      <c r="AD621" s="54"/>
      <c r="AE621" s="53"/>
      <c r="AF621" s="53"/>
      <c r="AG621" s="53"/>
      <c r="AH621" s="53"/>
      <c r="AI621" s="51"/>
      <c r="AJ621" s="52">
        <f t="shared" si="94"/>
        <v>414</v>
      </c>
      <c r="AK621" s="51"/>
      <c r="AL621" s="51"/>
      <c r="AM621" s="59">
        <v>414</v>
      </c>
    </row>
    <row r="622" spans="1:39" s="49" customFormat="1" hidden="1">
      <c r="A622" s="57"/>
      <c r="B622" s="77"/>
      <c r="C622" s="56" t="s">
        <v>2085</v>
      </c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4"/>
      <c r="AC622" s="54"/>
      <c r="AD622" s="54"/>
      <c r="AE622" s="53"/>
      <c r="AF622" s="53"/>
      <c r="AG622" s="53"/>
      <c r="AH622" s="53"/>
      <c r="AI622" s="51"/>
      <c r="AJ622" s="52">
        <f t="shared" si="94"/>
        <v>420</v>
      </c>
      <c r="AK622" s="51"/>
      <c r="AL622" s="51"/>
      <c r="AM622" s="59">
        <v>420</v>
      </c>
    </row>
    <row r="623" spans="1:39" s="49" customFormat="1" hidden="1">
      <c r="A623" s="57"/>
      <c r="B623" s="77"/>
      <c r="C623" s="56" t="s">
        <v>2271</v>
      </c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4"/>
      <c r="AC623" s="54"/>
      <c r="AD623" s="54"/>
      <c r="AE623" s="53"/>
      <c r="AF623" s="53"/>
      <c r="AG623" s="53"/>
      <c r="AH623" s="53"/>
      <c r="AI623" s="51"/>
      <c r="AJ623" s="52">
        <f t="shared" si="94"/>
        <v>678</v>
      </c>
      <c r="AK623" s="51"/>
      <c r="AL623" s="51"/>
      <c r="AM623" s="59">
        <v>678</v>
      </c>
    </row>
    <row r="624" spans="1:39" s="49" customFormat="1" hidden="1">
      <c r="A624" s="57"/>
      <c r="B624" s="77"/>
      <c r="C624" s="56" t="s">
        <v>1725</v>
      </c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4"/>
      <c r="AC624" s="54"/>
      <c r="AD624" s="54"/>
      <c r="AE624" s="53"/>
      <c r="AF624" s="53"/>
      <c r="AG624" s="53"/>
      <c r="AH624" s="53"/>
      <c r="AI624" s="51"/>
      <c r="AJ624" s="52">
        <f t="shared" si="94"/>
        <v>493</v>
      </c>
      <c r="AK624" s="51"/>
      <c r="AL624" s="51"/>
      <c r="AM624" s="59">
        <v>493</v>
      </c>
    </row>
    <row r="625" spans="1:39" s="49" customFormat="1" hidden="1">
      <c r="A625" s="57"/>
      <c r="B625" s="77"/>
      <c r="C625" s="56" t="s">
        <v>1244</v>
      </c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4"/>
      <c r="AC625" s="54"/>
      <c r="AD625" s="54"/>
      <c r="AE625" s="53"/>
      <c r="AF625" s="53"/>
      <c r="AG625" s="53"/>
      <c r="AH625" s="53"/>
      <c r="AI625" s="51"/>
      <c r="AJ625" s="52">
        <f t="shared" si="94"/>
        <v>481</v>
      </c>
      <c r="AK625" s="51"/>
      <c r="AL625" s="51"/>
      <c r="AM625" s="59">
        <v>481</v>
      </c>
    </row>
    <row r="626" spans="1:39" s="49" customFormat="1" hidden="1">
      <c r="A626" s="57"/>
      <c r="B626" s="77"/>
      <c r="C626" s="56" t="s">
        <v>1648</v>
      </c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4"/>
      <c r="AC626" s="54"/>
      <c r="AD626" s="54"/>
      <c r="AE626" s="53"/>
      <c r="AF626" s="53"/>
      <c r="AG626" s="53"/>
      <c r="AH626" s="53"/>
      <c r="AI626" s="51"/>
      <c r="AJ626" s="52">
        <f t="shared" si="94"/>
        <v>601</v>
      </c>
      <c r="AK626" s="51"/>
      <c r="AL626" s="51"/>
      <c r="AM626" s="59">
        <v>601</v>
      </c>
    </row>
    <row r="627" spans="1:39" s="49" customFormat="1" hidden="1">
      <c r="A627" s="57"/>
      <c r="B627" s="77"/>
      <c r="C627" s="56" t="s">
        <v>1255</v>
      </c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4"/>
      <c r="AC627" s="54"/>
      <c r="AD627" s="54"/>
      <c r="AE627" s="53"/>
      <c r="AF627" s="53"/>
      <c r="AG627" s="53"/>
      <c r="AH627" s="53"/>
      <c r="AI627" s="51"/>
      <c r="AJ627" s="52">
        <f t="shared" si="94"/>
        <v>290</v>
      </c>
      <c r="AK627" s="51"/>
      <c r="AL627" s="51"/>
      <c r="AM627" s="59">
        <v>290</v>
      </c>
    </row>
    <row r="628" spans="1:39" s="49" customFormat="1" hidden="1">
      <c r="A628" s="57"/>
      <c r="B628" s="77"/>
      <c r="C628" s="56" t="s">
        <v>2846</v>
      </c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4"/>
      <c r="AC628" s="54"/>
      <c r="AD628" s="54"/>
      <c r="AE628" s="53"/>
      <c r="AF628" s="53"/>
      <c r="AG628" s="53"/>
      <c r="AH628" s="53"/>
      <c r="AI628" s="51"/>
      <c r="AJ628" s="52">
        <f t="shared" si="94"/>
        <v>405</v>
      </c>
      <c r="AK628" s="51"/>
      <c r="AL628" s="51"/>
      <c r="AM628" s="59">
        <v>405</v>
      </c>
    </row>
    <row r="629" spans="1:39" s="49" customFormat="1" hidden="1">
      <c r="A629" s="57"/>
      <c r="B629" s="77"/>
      <c r="C629" s="56" t="s">
        <v>2126</v>
      </c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4"/>
      <c r="AC629" s="54"/>
      <c r="AD629" s="54"/>
      <c r="AE629" s="53"/>
      <c r="AF629" s="53"/>
      <c r="AG629" s="53"/>
      <c r="AH629" s="53"/>
      <c r="AI629" s="51"/>
      <c r="AJ629" s="52">
        <f t="shared" si="94"/>
        <v>345</v>
      </c>
      <c r="AK629" s="51"/>
      <c r="AL629" s="51"/>
      <c r="AM629" s="59">
        <v>345</v>
      </c>
    </row>
    <row r="630" spans="1:39" s="49" customFormat="1" hidden="1">
      <c r="A630" s="57"/>
      <c r="B630" s="77"/>
      <c r="C630" s="56" t="s">
        <v>3787</v>
      </c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4"/>
      <c r="AC630" s="54"/>
      <c r="AD630" s="54"/>
      <c r="AE630" s="53"/>
      <c r="AF630" s="53"/>
      <c r="AG630" s="53"/>
      <c r="AH630" s="53"/>
      <c r="AI630" s="51"/>
      <c r="AJ630" s="52">
        <f t="shared" si="94"/>
        <v>423</v>
      </c>
      <c r="AK630" s="51"/>
      <c r="AL630" s="51"/>
      <c r="AM630" s="59">
        <v>423</v>
      </c>
    </row>
    <row r="631" spans="1:39" s="49" customFormat="1" hidden="1">
      <c r="A631" s="57"/>
      <c r="B631" s="77"/>
      <c r="C631" s="56" t="s">
        <v>1091</v>
      </c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4"/>
      <c r="AC631" s="54"/>
      <c r="AD631" s="54"/>
      <c r="AE631" s="53"/>
      <c r="AF631" s="53"/>
      <c r="AG631" s="53"/>
      <c r="AH631" s="53"/>
      <c r="AI631" s="51"/>
      <c r="AJ631" s="52">
        <f t="shared" si="94"/>
        <v>368</v>
      </c>
      <c r="AK631" s="51"/>
      <c r="AL631" s="51"/>
      <c r="AM631" s="59">
        <v>368</v>
      </c>
    </row>
    <row r="632" spans="1:39" s="49" customFormat="1" hidden="1">
      <c r="A632" s="57"/>
      <c r="B632" s="77"/>
      <c r="C632" s="56" t="s">
        <v>1104</v>
      </c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4"/>
      <c r="AC632" s="54"/>
      <c r="AD632" s="54"/>
      <c r="AE632" s="53"/>
      <c r="AF632" s="53"/>
      <c r="AG632" s="53"/>
      <c r="AH632" s="53"/>
      <c r="AI632" s="51"/>
      <c r="AJ632" s="52">
        <f t="shared" si="94"/>
        <v>255</v>
      </c>
      <c r="AK632" s="51"/>
      <c r="AL632" s="51"/>
      <c r="AM632" s="59">
        <v>255</v>
      </c>
    </row>
    <row r="633" spans="1:39" s="49" customFormat="1" ht="28.5" hidden="1">
      <c r="A633" s="57"/>
      <c r="B633" s="77"/>
      <c r="C633" s="56" t="s">
        <v>1109</v>
      </c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4"/>
      <c r="AC633" s="54"/>
      <c r="AD633" s="54"/>
      <c r="AE633" s="53"/>
      <c r="AF633" s="53"/>
      <c r="AG633" s="53"/>
      <c r="AH633" s="53"/>
      <c r="AI633" s="51"/>
      <c r="AJ633" s="52">
        <f t="shared" si="94"/>
        <v>273</v>
      </c>
      <c r="AK633" s="51"/>
      <c r="AL633" s="51"/>
      <c r="AM633" s="59">
        <v>273</v>
      </c>
    </row>
    <row r="634" spans="1:39" s="49" customFormat="1" ht="14.25" hidden="1" customHeight="1">
      <c r="A634" s="57"/>
      <c r="B634" s="79" t="s">
        <v>4373</v>
      </c>
      <c r="C634" s="58" t="s">
        <v>4372</v>
      </c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4"/>
      <c r="AC634" s="54"/>
      <c r="AD634" s="54"/>
      <c r="AE634" s="53">
        <f>AE635</f>
        <v>60.403015141104198</v>
      </c>
      <c r="AF634" s="53">
        <f>AF635</f>
        <v>66.310488722778345</v>
      </c>
      <c r="AG634" s="53">
        <f>AG635</f>
        <v>64.229065012041502</v>
      </c>
      <c r="AH634" s="53">
        <f>AH635</f>
        <v>62.836396004257061</v>
      </c>
      <c r="AI634" s="51">
        <f>AI635</f>
        <v>459</v>
      </c>
      <c r="AJ634" s="52">
        <f t="shared" si="94"/>
        <v>616</v>
      </c>
      <c r="AK634" s="51"/>
      <c r="AL634" s="51">
        <f>AL635</f>
        <v>616</v>
      </c>
      <c r="AM634" s="50"/>
    </row>
    <row r="635" spans="1:39" s="49" customFormat="1" hidden="1">
      <c r="A635" s="57" t="s">
        <v>4371</v>
      </c>
      <c r="B635" s="79"/>
      <c r="C635" s="56" t="s">
        <v>4370</v>
      </c>
      <c r="D635" s="55">
        <v>60.337982043981739</v>
      </c>
      <c r="E635" s="55">
        <v>67.255894077715197</v>
      </c>
      <c r="F635" s="55">
        <v>65.09331891442757</v>
      </c>
      <c r="G635" s="55">
        <v>3.1569013233025705</v>
      </c>
      <c r="H635" s="55">
        <v>3.5145782432327515</v>
      </c>
      <c r="I635" s="55">
        <v>3.392475148850127</v>
      </c>
      <c r="J635" s="55">
        <v>62.976671769646792</v>
      </c>
      <c r="K635" s="55">
        <v>68.756040937947276</v>
      </c>
      <c r="L635" s="55">
        <v>67.19875346074096</v>
      </c>
      <c r="M635" s="55">
        <v>4.364957932842529</v>
      </c>
      <c r="N635" s="55">
        <v>4.7717720121834528</v>
      </c>
      <c r="O635" s="55">
        <v>4.6894037176378429</v>
      </c>
      <c r="P635" s="55">
        <v>60.421180327868854</v>
      </c>
      <c r="Q635" s="55">
        <v>60.600530797179808</v>
      </c>
      <c r="R635" s="55">
        <v>60.42135726026212</v>
      </c>
      <c r="S635" s="55">
        <v>2.1472500000000001</v>
      </c>
      <c r="T635" s="55">
        <v>2.1010173444976075</v>
      </c>
      <c r="U635" s="55">
        <v>2.1475891148325359</v>
      </c>
      <c r="V635" s="55">
        <v>6.938456120713826</v>
      </c>
      <c r="W635" s="55">
        <v>7.47</v>
      </c>
      <c r="X635" s="55">
        <v>7.4</v>
      </c>
      <c r="Y635" s="55">
        <v>1.2764108810429282</v>
      </c>
      <c r="Z635" s="55">
        <v>1.89</v>
      </c>
      <c r="AA635" s="55">
        <v>1.6</v>
      </c>
      <c r="AB635" s="54">
        <v>57.350398679900458</v>
      </c>
      <c r="AC635" s="54">
        <v>62.667282433466831</v>
      </c>
      <c r="AD635" s="54">
        <v>61.191364309945335</v>
      </c>
      <c r="AE635" s="53">
        <f t="shared" ref="AE635:AE698" si="95">(J635-(P635*V635+S635*Y635)/75+K635-(Q635*W635+T635*Z635)/75+L635-(R635*X635+U635*AA635)/75)/3</f>
        <v>60.403015141104198</v>
      </c>
      <c r="AF635" s="53">
        <f t="shared" ref="AF635:AF698" si="96">(J635+K635+L635)/3</f>
        <v>66.310488722778345</v>
      </c>
      <c r="AG635" s="53">
        <f t="shared" ref="AG635:AG698" si="97">(D635+E635+F635)/3</f>
        <v>64.229065012041502</v>
      </c>
      <c r="AH635" s="53">
        <f t="shared" ref="AH635:AH698" si="98">AE635*0.5+AF635*0.25+AG635*0.25</f>
        <v>62.836396004257061</v>
      </c>
      <c r="AI635" s="51">
        <v>459</v>
      </c>
      <c r="AJ635" s="52">
        <f t="shared" si="94"/>
        <v>616</v>
      </c>
      <c r="AK635" s="51"/>
      <c r="AL635" s="51">
        <v>616</v>
      </c>
      <c r="AM635" s="50"/>
    </row>
    <row r="636" spans="1:39" hidden="1">
      <c r="A636" s="22" t="e">
        <f>#REF!-B636</f>
        <v>#REF!</v>
      </c>
      <c r="B636" s="29" t="s">
        <v>4369</v>
      </c>
      <c r="C636" s="26" t="s">
        <v>4368</v>
      </c>
      <c r="D636" s="25">
        <v>31.955579999999998</v>
      </c>
      <c r="E636" s="25">
        <v>34.700000000000003</v>
      </c>
      <c r="F636" s="25">
        <v>33.745750000000001</v>
      </c>
      <c r="G636" s="25">
        <v>2.5977699999999997</v>
      </c>
      <c r="H636" s="25">
        <v>2.8967733269999996</v>
      </c>
      <c r="I636" s="25">
        <v>2.84</v>
      </c>
      <c r="J636" s="25">
        <v>45.094879999999996</v>
      </c>
      <c r="K636" s="25">
        <v>48.9</v>
      </c>
      <c r="L636" s="25">
        <v>47.951340000000002</v>
      </c>
      <c r="M636" s="25">
        <v>3.3801099999999997</v>
      </c>
      <c r="N636" s="25">
        <v>3.5876487539999999</v>
      </c>
      <c r="O636" s="25">
        <v>3.4581599999999999</v>
      </c>
      <c r="P636" s="25">
        <v>18.7373081</v>
      </c>
      <c r="Q636" s="25">
        <v>16.734398574002057</v>
      </c>
      <c r="R636" s="25">
        <v>31.089792000000003</v>
      </c>
      <c r="S636" s="25">
        <v>13.445191899999998</v>
      </c>
      <c r="T636" s="25">
        <v>15.662127877043345</v>
      </c>
      <c r="U636" s="25">
        <v>15.020207999999997</v>
      </c>
      <c r="V636" s="25">
        <v>36.434260445727354</v>
      </c>
      <c r="W636" s="25">
        <v>35.270000000000003</v>
      </c>
      <c r="X636" s="25">
        <v>35.6</v>
      </c>
      <c r="Y636" s="25">
        <v>27.773069162491122</v>
      </c>
      <c r="Z636" s="25">
        <v>33.159999999999997</v>
      </c>
      <c r="AA636" s="25">
        <v>34.4</v>
      </c>
      <c r="AB636" s="24">
        <v>31.013623894547969</v>
      </c>
      <c r="AC636" s="24">
        <v>34.105621358562537</v>
      </c>
      <c r="AD636" s="23">
        <v>26.304783328000003</v>
      </c>
      <c r="AE636" s="16">
        <f t="shared" si="95"/>
        <v>30.474676193703502</v>
      </c>
      <c r="AF636" s="16">
        <f t="shared" si="96"/>
        <v>47.315406666666661</v>
      </c>
      <c r="AG636" s="14">
        <f t="shared" si="97"/>
        <v>33.467109999999998</v>
      </c>
      <c r="AH636" s="14">
        <f t="shared" si="98"/>
        <v>35.432967263518414</v>
      </c>
      <c r="AI636" s="14"/>
      <c r="AJ636" s="14"/>
      <c r="AK636" s="14"/>
      <c r="AL636" s="14">
        <f t="shared" ref="AL636:AL699" si="99">AH636/31488.4145213379*230000</f>
        <v>258.81209309813704</v>
      </c>
    </row>
    <row r="637" spans="1:39" hidden="1">
      <c r="A637" s="22" t="e">
        <f>#REF!-B637</f>
        <v>#REF!</v>
      </c>
      <c r="B637" s="29" t="s">
        <v>4367</v>
      </c>
      <c r="C637" s="26" t="s">
        <v>4366</v>
      </c>
      <c r="D637" s="25">
        <v>36.320699999999995</v>
      </c>
      <c r="E637" s="25">
        <v>36.1</v>
      </c>
      <c r="F637" s="25">
        <v>35.200000000000003</v>
      </c>
      <c r="G637" s="25">
        <v>4.3315499999999991</v>
      </c>
      <c r="H637" s="25">
        <v>4.3040589699999998</v>
      </c>
      <c r="I637" s="25">
        <v>4.2</v>
      </c>
      <c r="J637" s="25">
        <v>52.26</v>
      </c>
      <c r="K637" s="25">
        <v>54.8</v>
      </c>
      <c r="L637" s="25">
        <v>54.120480000000001</v>
      </c>
      <c r="M637" s="25">
        <v>3.89</v>
      </c>
      <c r="N637" s="25">
        <v>4.0199259999999999</v>
      </c>
      <c r="O637" s="25">
        <v>3.8704000000000001</v>
      </c>
      <c r="P637" s="25">
        <v>13.47931105</v>
      </c>
      <c r="Q637" s="25">
        <v>14.034129524672471</v>
      </c>
      <c r="R637" s="25">
        <v>19.017197999999997</v>
      </c>
      <c r="S637" s="25">
        <v>47.117188949999999</v>
      </c>
      <c r="T637" s="25">
        <v>46.548746096706274</v>
      </c>
      <c r="U637" s="25">
        <v>51.272802000000013</v>
      </c>
      <c r="V637" s="25">
        <v>36.434260445727354</v>
      </c>
      <c r="W637" s="25">
        <v>35.270000000000003</v>
      </c>
      <c r="X637" s="25">
        <v>35.6</v>
      </c>
      <c r="Y637" s="25">
        <v>27.773069162491122</v>
      </c>
      <c r="Z637" s="25">
        <v>33.159999999999997</v>
      </c>
      <c r="AA637" s="25">
        <v>34.4</v>
      </c>
      <c r="AB637" s="24">
        <v>28.264030974997556</v>
      </c>
      <c r="AC637" s="24">
        <v>27.619464414640291</v>
      </c>
      <c r="AD637" s="23">
        <v>21.576524831999997</v>
      </c>
      <c r="AE637" s="16">
        <f t="shared" si="95"/>
        <v>25.820006740545949</v>
      </c>
      <c r="AF637" s="16">
        <f t="shared" si="96"/>
        <v>53.726826666666661</v>
      </c>
      <c r="AG637" s="14">
        <f t="shared" si="97"/>
        <v>35.873566666666669</v>
      </c>
      <c r="AH637" s="14">
        <f t="shared" si="98"/>
        <v>35.310101703606307</v>
      </c>
      <c r="AI637" s="14"/>
      <c r="AJ637" s="14"/>
      <c r="AK637" s="14"/>
      <c r="AL637" s="14">
        <f t="shared" si="99"/>
        <v>257.91464941259881</v>
      </c>
    </row>
    <row r="638" spans="1:39" hidden="1">
      <c r="A638" s="22" t="e">
        <f>#REF!-B638</f>
        <v>#REF!</v>
      </c>
      <c r="B638" s="29" t="s">
        <v>4365</v>
      </c>
      <c r="C638" s="26" t="s">
        <v>4364</v>
      </c>
      <c r="D638" s="25">
        <v>33.823511646009315</v>
      </c>
      <c r="E638" s="25">
        <v>39.246502312800047</v>
      </c>
      <c r="F638" s="25">
        <v>36.880336969177094</v>
      </c>
      <c r="G638" s="25">
        <v>0.95170463869740907</v>
      </c>
      <c r="H638" s="25">
        <v>1.6314817066223604</v>
      </c>
      <c r="I638" s="25">
        <v>1.6906598015378629</v>
      </c>
      <c r="J638" s="25">
        <v>55.235613350030626</v>
      </c>
      <c r="K638" s="25">
        <v>52.023140196807503</v>
      </c>
      <c r="L638" s="25">
        <v>51.445714867551573</v>
      </c>
      <c r="M638" s="25">
        <v>4.7779013345217036</v>
      </c>
      <c r="N638" s="25">
        <v>4.8008611731827546</v>
      </c>
      <c r="O638" s="25">
        <v>4.9074623238710462</v>
      </c>
      <c r="P638" s="25">
        <v>14.007142857142856</v>
      </c>
      <c r="Q638" s="25">
        <v>14.847571428571428</v>
      </c>
      <c r="R638" s="25">
        <v>14.022999999999998</v>
      </c>
      <c r="S638" s="25">
        <v>101.59262788365095</v>
      </c>
      <c r="T638" s="25">
        <v>105.20562857142858</v>
      </c>
      <c r="U638" s="25">
        <v>102.99450407412714</v>
      </c>
      <c r="V638" s="25">
        <v>22.255344632613106</v>
      </c>
      <c r="W638" s="25">
        <v>20.47</v>
      </c>
      <c r="X638" s="25">
        <v>20.6</v>
      </c>
      <c r="Y638" s="25">
        <v>14.439555414574125</v>
      </c>
      <c r="Z638" s="25">
        <v>17.82</v>
      </c>
      <c r="AA638" s="25">
        <v>17.899999999999999</v>
      </c>
      <c r="AB638" s="24">
        <v>31.519797728135355</v>
      </c>
      <c r="AC638" s="24">
        <v>22.973885686331311</v>
      </c>
      <c r="AD638" s="23">
        <v>23.012709228526564</v>
      </c>
      <c r="AE638" s="16">
        <f t="shared" si="95"/>
        <v>25.835464214331079</v>
      </c>
      <c r="AF638" s="16">
        <f t="shared" si="96"/>
        <v>52.901489471463236</v>
      </c>
      <c r="AG638" s="14">
        <f t="shared" si="97"/>
        <v>36.650116975995488</v>
      </c>
      <c r="AH638" s="14">
        <f t="shared" si="98"/>
        <v>35.305633719030226</v>
      </c>
      <c r="AI638" s="14"/>
      <c r="AJ638" s="14"/>
      <c r="AK638" s="14"/>
      <c r="AL638" s="14">
        <f t="shared" si="99"/>
        <v>257.88201403009009</v>
      </c>
    </row>
    <row r="639" spans="1:39" hidden="1">
      <c r="A639" s="22" t="e">
        <f>#REF!-B639</f>
        <v>#REF!</v>
      </c>
      <c r="B639" s="29" t="s">
        <v>4363</v>
      </c>
      <c r="C639" s="26" t="s">
        <v>4362</v>
      </c>
      <c r="D639" s="25">
        <v>26.29</v>
      </c>
      <c r="E639" s="25">
        <v>48.349183403331168</v>
      </c>
      <c r="F639" s="25">
        <v>48.586799999999997</v>
      </c>
      <c r="G639" s="25">
        <v>1.89</v>
      </c>
      <c r="H639" s="25">
        <v>6.131911275131734</v>
      </c>
      <c r="I639" s="25">
        <v>6.1503070089571281</v>
      </c>
      <c r="J639" s="25">
        <v>49.52</v>
      </c>
      <c r="K639" s="25">
        <v>70.38</v>
      </c>
      <c r="L639" s="25">
        <v>66.199623468642329</v>
      </c>
      <c r="M639" s="25">
        <v>3.7221499999999996</v>
      </c>
      <c r="N639" s="25">
        <v>4.2184529028000002</v>
      </c>
      <c r="O639" s="25">
        <v>4.8596577440255997</v>
      </c>
      <c r="P639" s="25">
        <v>26.891680000000001</v>
      </c>
      <c r="Q639" s="25">
        <v>26.217344559270519</v>
      </c>
      <c r="R639" s="25">
        <v>26.897461519756842</v>
      </c>
      <c r="S639" s="25">
        <v>74.768340336134457</v>
      </c>
      <c r="T639" s="25">
        <v>73.715050119067655</v>
      </c>
      <c r="U639" s="25">
        <v>74.773357042490332</v>
      </c>
      <c r="V639" s="25">
        <v>37.792368183977722</v>
      </c>
      <c r="W639" s="25">
        <v>34.270000000000003</v>
      </c>
      <c r="X639" s="25">
        <v>33.700000000000003</v>
      </c>
      <c r="Y639" s="25">
        <v>26.102482279202174</v>
      </c>
      <c r="Z639" s="25">
        <v>32.54</v>
      </c>
      <c r="AA639" s="25">
        <v>33.6</v>
      </c>
      <c r="AB639" s="24">
        <v>9.9474726624664456</v>
      </c>
      <c r="AC639" s="24">
        <v>26.417918281057837</v>
      </c>
      <c r="AD639" s="23">
        <v>20.615233470729244</v>
      </c>
      <c r="AE639" s="16">
        <f t="shared" si="95"/>
        <v>18.993541471417846</v>
      </c>
      <c r="AF639" s="16">
        <f t="shared" si="96"/>
        <v>62.033207822880776</v>
      </c>
      <c r="AG639" s="14">
        <f t="shared" si="97"/>
        <v>41.07532780111039</v>
      </c>
      <c r="AH639" s="14">
        <f t="shared" si="98"/>
        <v>35.273904641706714</v>
      </c>
      <c r="AI639" s="14"/>
      <c r="AJ639" s="14"/>
      <c r="AK639" s="14"/>
      <c r="AL639" s="14">
        <f t="shared" si="99"/>
        <v>257.65025616309862</v>
      </c>
    </row>
    <row r="640" spans="1:39" hidden="1">
      <c r="A640" s="22" t="e">
        <f>#REF!-B640</f>
        <v>#REF!</v>
      </c>
      <c r="B640" s="29" t="s">
        <v>4361</v>
      </c>
      <c r="C640" s="26" t="s">
        <v>4360</v>
      </c>
      <c r="D640" s="25">
        <v>27.142099999999999</v>
      </c>
      <c r="E640" s="25">
        <v>29.815596849999999</v>
      </c>
      <c r="F640" s="25">
        <v>29.3</v>
      </c>
      <c r="G640" s="25">
        <v>2.0324</v>
      </c>
      <c r="H640" s="25">
        <v>2.5065589200000002</v>
      </c>
      <c r="I640" s="25">
        <v>2.44</v>
      </c>
      <c r="J640" s="25">
        <v>41.731999999999999</v>
      </c>
      <c r="K640" s="25">
        <v>46.5</v>
      </c>
      <c r="L640" s="25">
        <v>45.4</v>
      </c>
      <c r="M640" s="25">
        <v>2.9077999999999999</v>
      </c>
      <c r="N640" s="25">
        <v>3.2724381199999999</v>
      </c>
      <c r="O640" s="25">
        <v>3.1877999999999997</v>
      </c>
      <c r="P640" s="25">
        <v>5.8414999999999999</v>
      </c>
      <c r="Q640" s="25">
        <v>5.6485883545770568</v>
      </c>
      <c r="R640" s="25">
        <v>20.261126000000001</v>
      </c>
      <c r="S640" s="25">
        <v>9.456999999999999</v>
      </c>
      <c r="T640" s="25">
        <v>9.3531530014641273</v>
      </c>
      <c r="U640" s="25">
        <v>21.548874000000001</v>
      </c>
      <c r="V640" s="25">
        <v>36.434260445727354</v>
      </c>
      <c r="W640" s="25">
        <v>35.270000000000003</v>
      </c>
      <c r="X640" s="25">
        <v>35.6</v>
      </c>
      <c r="Y640" s="25">
        <v>27.773069162491122</v>
      </c>
      <c r="Z640" s="25">
        <v>33.159999999999997</v>
      </c>
      <c r="AA640" s="25">
        <v>34.4</v>
      </c>
      <c r="AB640" s="24">
        <v>35.392258033821399</v>
      </c>
      <c r="AC640" s="24">
        <v>39.708316469406888</v>
      </c>
      <c r="AD640" s="23">
        <v>25.898968650666664</v>
      </c>
      <c r="AE640" s="16">
        <f t="shared" si="95"/>
        <v>33.666514384631661</v>
      </c>
      <c r="AF640" s="16">
        <f t="shared" si="96"/>
        <v>44.544000000000004</v>
      </c>
      <c r="AG640" s="14">
        <f t="shared" si="97"/>
        <v>28.752565616666669</v>
      </c>
      <c r="AH640" s="14">
        <f t="shared" si="98"/>
        <v>35.157398596482494</v>
      </c>
      <c r="AI640" s="14"/>
      <c r="AJ640" s="14"/>
      <c r="AK640" s="14"/>
      <c r="AL640" s="14">
        <f t="shared" si="99"/>
        <v>256.79926411383514</v>
      </c>
    </row>
    <row r="641" spans="1:38" hidden="1">
      <c r="A641" s="22" t="e">
        <f>#REF!-B641</f>
        <v>#REF!</v>
      </c>
      <c r="B641" s="29" t="s">
        <v>4359</v>
      </c>
      <c r="C641" s="26" t="s">
        <v>4358</v>
      </c>
      <c r="D641" s="25">
        <v>40.909629418578575</v>
      </c>
      <c r="E641" s="25">
        <v>24.046593599979296</v>
      </c>
      <c r="F641" s="25">
        <v>21.444564647095554</v>
      </c>
      <c r="G641" s="25">
        <v>2.9191536086598977</v>
      </c>
      <c r="H641" s="25">
        <v>1.9581912945485276</v>
      </c>
      <c r="I641" s="25">
        <v>1.8135843478260858</v>
      </c>
      <c r="J641" s="25">
        <v>57.568070517465387</v>
      </c>
      <c r="K641" s="25">
        <v>50.069663807574734</v>
      </c>
      <c r="L641" s="25">
        <v>28.480666763756407</v>
      </c>
      <c r="M641" s="25">
        <v>3.9805726355116047</v>
      </c>
      <c r="N641" s="25">
        <v>3.4467058831770423</v>
      </c>
      <c r="O641" s="25">
        <v>1.7483450424047846</v>
      </c>
      <c r="P641" s="25">
        <v>7.9555555555555557</v>
      </c>
      <c r="Q641" s="25">
        <v>8.0002496878901361</v>
      </c>
      <c r="R641" s="25">
        <v>7.9556387848522681</v>
      </c>
      <c r="S641" s="25">
        <v>35.190515759312319</v>
      </c>
      <c r="T641" s="25">
        <v>35.100232224011918</v>
      </c>
      <c r="U641" s="25">
        <v>35.190593167316294</v>
      </c>
      <c r="V641" s="25">
        <v>21.382403253617536</v>
      </c>
      <c r="W641" s="25">
        <v>21.43</v>
      </c>
      <c r="X641" s="25">
        <v>21.5</v>
      </c>
      <c r="Y641" s="25">
        <v>18.794174001786992</v>
      </c>
      <c r="Z641" s="25">
        <v>21.89</v>
      </c>
      <c r="AA641" s="25">
        <v>22.5</v>
      </c>
      <c r="AB641" s="24">
        <v>46.481596205617528</v>
      </c>
      <c r="AC641" s="24">
        <v>37.539138018306645</v>
      </c>
      <c r="AD641" s="23">
        <v>15.642872361903867</v>
      </c>
      <c r="AE641" s="16">
        <f t="shared" si="95"/>
        <v>33.221202195276014</v>
      </c>
      <c r="AF641" s="16">
        <f t="shared" si="96"/>
        <v>45.372800362932175</v>
      </c>
      <c r="AG641" s="14">
        <f t="shared" si="97"/>
        <v>28.800262555217802</v>
      </c>
      <c r="AH641" s="14">
        <f t="shared" si="98"/>
        <v>35.153866827175506</v>
      </c>
      <c r="AI641" s="14"/>
      <c r="AJ641" s="14"/>
      <c r="AK641" s="14"/>
      <c r="AL641" s="14">
        <f t="shared" si="99"/>
        <v>256.7734671039521</v>
      </c>
    </row>
    <row r="642" spans="1:38" hidden="1">
      <c r="A642" s="22" t="e">
        <f>#REF!-B642</f>
        <v>#REF!</v>
      </c>
      <c r="B642" s="29" t="s">
        <v>4357</v>
      </c>
      <c r="C642" s="26" t="s">
        <v>4356</v>
      </c>
      <c r="D642" s="25">
        <v>33.025349999999996</v>
      </c>
      <c r="E642" s="25">
        <v>32.700000000000003</v>
      </c>
      <c r="F642" s="25">
        <v>31.800750000000004</v>
      </c>
      <c r="G642" s="25">
        <v>3.4355999999999995</v>
      </c>
      <c r="H642" s="25">
        <v>3.4193909599999999</v>
      </c>
      <c r="I642" s="25">
        <v>3.2707999999999999</v>
      </c>
      <c r="J642" s="25">
        <v>43.520439599999996</v>
      </c>
      <c r="K642" s="25">
        <v>45.174216304799998</v>
      </c>
      <c r="L642" s="25">
        <v>44.413520000000005</v>
      </c>
      <c r="M642" s="25">
        <v>3.5364499999999999</v>
      </c>
      <c r="N642" s="25">
        <v>3.5753509499999998</v>
      </c>
      <c r="O642" s="25">
        <v>3.4308000000000001</v>
      </c>
      <c r="P642" s="25">
        <v>8.3088000000000015</v>
      </c>
      <c r="Q642" s="25">
        <v>8.0349345251396667</v>
      </c>
      <c r="R642" s="25">
        <v>12.056147999999999</v>
      </c>
      <c r="S642" s="25">
        <v>18.251200000000001</v>
      </c>
      <c r="T642" s="25">
        <v>18.3752372815534</v>
      </c>
      <c r="U642" s="25">
        <v>21.183852000000002</v>
      </c>
      <c r="V642" s="25">
        <v>36.434260445727354</v>
      </c>
      <c r="W642" s="25">
        <v>35.270000000000003</v>
      </c>
      <c r="X642" s="25">
        <v>35.6</v>
      </c>
      <c r="Y642" s="25">
        <v>27.773069162491122</v>
      </c>
      <c r="Z642" s="25">
        <v>33.159999999999997</v>
      </c>
      <c r="AA642" s="25">
        <v>34.4</v>
      </c>
      <c r="AB642" s="24">
        <v>32.725548625467766</v>
      </c>
      <c r="AC642" s="24">
        <v>33.271349518693505</v>
      </c>
      <c r="AD642" s="23">
        <v>28.974541632000005</v>
      </c>
      <c r="AE642" s="16">
        <f t="shared" si="95"/>
        <v>31.65714659205376</v>
      </c>
      <c r="AF642" s="16">
        <f t="shared" si="96"/>
        <v>44.369391968266662</v>
      </c>
      <c r="AG642" s="14">
        <f t="shared" si="97"/>
        <v>32.508699999999997</v>
      </c>
      <c r="AH642" s="14">
        <f t="shared" si="98"/>
        <v>35.048096288093546</v>
      </c>
      <c r="AI642" s="14"/>
      <c r="AJ642" s="14"/>
      <c r="AK642" s="14"/>
      <c r="AL642" s="14">
        <f t="shared" si="99"/>
        <v>256.00089013052701</v>
      </c>
    </row>
    <row r="643" spans="1:38" hidden="1">
      <c r="A643" s="22" t="e">
        <f>#REF!-B643</f>
        <v>#REF!</v>
      </c>
      <c r="B643" s="29" t="s">
        <v>4355</v>
      </c>
      <c r="C643" s="26" t="s">
        <v>4354</v>
      </c>
      <c r="D643" s="25">
        <v>38.420845102824998</v>
      </c>
      <c r="E643" s="25">
        <v>37.971594888986651</v>
      </c>
      <c r="F643" s="25">
        <v>25.875093425584396</v>
      </c>
      <c r="G643" s="25">
        <v>4.5532068674002266</v>
      </c>
      <c r="H643" s="25">
        <v>4.65979015320511</v>
      </c>
      <c r="I643" s="25">
        <v>2.3435429058667268</v>
      </c>
      <c r="J643" s="25">
        <v>46.36521425041623</v>
      </c>
      <c r="K643" s="25">
        <v>48.130243633606206</v>
      </c>
      <c r="L643" s="25">
        <v>32.664817904737049</v>
      </c>
      <c r="M643" s="25">
        <v>4.0171966607954168</v>
      </c>
      <c r="N643" s="25">
        <v>4.2019041727011883</v>
      </c>
      <c r="O643" s="25">
        <v>2.9244210248530518</v>
      </c>
      <c r="P643" s="25">
        <v>14.196249999999999</v>
      </c>
      <c r="Q643" s="25">
        <v>14.351683394160581</v>
      </c>
      <c r="R643" s="25">
        <v>14.196811131386861</v>
      </c>
      <c r="S643" s="25">
        <v>65.197014218009471</v>
      </c>
      <c r="T643" s="25">
        <v>64.605417299791142</v>
      </c>
      <c r="U643" s="25">
        <v>65.19881998460653</v>
      </c>
      <c r="V643" s="25">
        <v>14.800768840541252</v>
      </c>
      <c r="W643" s="25">
        <v>13.27</v>
      </c>
      <c r="X643" s="25">
        <v>13.5</v>
      </c>
      <c r="Y643" s="25">
        <v>7.9197049092410516</v>
      </c>
      <c r="Z643" s="25">
        <v>9.75</v>
      </c>
      <c r="AA643" s="25">
        <v>9.6999999999999993</v>
      </c>
      <c r="AB643" s="24">
        <v>36.679127207446072</v>
      </c>
      <c r="AC643" s="24">
        <v>37.192248202759878</v>
      </c>
      <c r="AD643" s="23">
        <v>21.677011183078303</v>
      </c>
      <c r="AE643" s="16">
        <f t="shared" si="95"/>
        <v>31.849462197761415</v>
      </c>
      <c r="AF643" s="16">
        <f t="shared" si="96"/>
        <v>42.386758596253166</v>
      </c>
      <c r="AG643" s="14">
        <f t="shared" si="97"/>
        <v>34.089177805798677</v>
      </c>
      <c r="AH643" s="14">
        <f t="shared" si="98"/>
        <v>35.043715199393667</v>
      </c>
      <c r="AI643" s="14"/>
      <c r="AJ643" s="14"/>
      <c r="AK643" s="14"/>
      <c r="AL643" s="14">
        <f t="shared" si="99"/>
        <v>255.96888945928683</v>
      </c>
    </row>
    <row r="644" spans="1:38" hidden="1">
      <c r="A644" s="22" t="e">
        <f>#REF!-B644</f>
        <v>#REF!</v>
      </c>
      <c r="B644" s="29" t="s">
        <v>4353</v>
      </c>
      <c r="C644" s="26" t="s">
        <v>4352</v>
      </c>
      <c r="D644" s="25">
        <v>33.62305128870485</v>
      </c>
      <c r="E644" s="25">
        <v>36.894650695240422</v>
      </c>
      <c r="F644" s="25">
        <v>35.58720104007331</v>
      </c>
      <c r="G644" s="25">
        <v>3.670278429127301</v>
      </c>
      <c r="H644" s="25">
        <v>3.911487828505499</v>
      </c>
      <c r="I644" s="25">
        <v>3.5784117285054009</v>
      </c>
      <c r="J644" s="25">
        <v>44.748068776599567</v>
      </c>
      <c r="K644" s="25">
        <v>50.506257439609193</v>
      </c>
      <c r="L644" s="25">
        <v>46.731610559190806</v>
      </c>
      <c r="M644" s="25">
        <v>3.0942272439439549</v>
      </c>
      <c r="N644" s="25">
        <v>3.5734679604100306</v>
      </c>
      <c r="O644" s="25">
        <v>3.3072828899380307</v>
      </c>
      <c r="P644" s="25">
        <v>60.960836693548401</v>
      </c>
      <c r="Q644" s="25">
        <v>72.923127866304199</v>
      </c>
      <c r="R644" s="25">
        <v>61.614933751133663</v>
      </c>
      <c r="S644" s="25">
        <v>54.390551181102403</v>
      </c>
      <c r="T644" s="25">
        <v>54.390551181102403</v>
      </c>
      <c r="U644" s="25">
        <v>54.390551181102403</v>
      </c>
      <c r="V644" s="25">
        <v>14.800768840541252</v>
      </c>
      <c r="W644" s="25">
        <v>13.27</v>
      </c>
      <c r="X644" s="25">
        <v>13.5</v>
      </c>
      <c r="Y644" s="25">
        <v>7.9197049092410516</v>
      </c>
      <c r="Z644" s="25">
        <v>9.75</v>
      </c>
      <c r="AA644" s="25">
        <v>9.6999999999999993</v>
      </c>
      <c r="AB644" s="24">
        <v>26.974410544166254</v>
      </c>
      <c r="AC644" s="24">
        <v>30.532953695587793</v>
      </c>
      <c r="AD644" s="23">
        <v>28.606411197897504</v>
      </c>
      <c r="AE644" s="16">
        <f t="shared" si="95"/>
        <v>28.704591812550518</v>
      </c>
      <c r="AF644" s="16">
        <f t="shared" si="96"/>
        <v>47.328645591799862</v>
      </c>
      <c r="AG644" s="14">
        <f t="shared" si="97"/>
        <v>35.368301008006192</v>
      </c>
      <c r="AH644" s="14">
        <f t="shared" si="98"/>
        <v>35.026532556226776</v>
      </c>
      <c r="AI644" s="14"/>
      <c r="AJ644" s="14"/>
      <c r="AK644" s="14"/>
      <c r="AL644" s="14">
        <f t="shared" si="99"/>
        <v>255.84338272963845</v>
      </c>
    </row>
    <row r="645" spans="1:38" hidden="1">
      <c r="A645" s="22" t="e">
        <f>#REF!-B645</f>
        <v>#REF!</v>
      </c>
      <c r="B645" s="29" t="s">
        <v>4351</v>
      </c>
      <c r="C645" s="26" t="s">
        <v>4350</v>
      </c>
      <c r="D645" s="25">
        <v>29.600099999999998</v>
      </c>
      <c r="E645" s="25">
        <v>29.703700349999998</v>
      </c>
      <c r="F645" s="25">
        <v>30.802737262949996</v>
      </c>
      <c r="G645" s="25">
        <v>3.23813</v>
      </c>
      <c r="H645" s="25">
        <v>3.249787268</v>
      </c>
      <c r="I645" s="25">
        <v>3.353780460576</v>
      </c>
      <c r="J645" s="25">
        <v>47.520650000000003</v>
      </c>
      <c r="K645" s="25">
        <v>48.932013305000005</v>
      </c>
      <c r="L645" s="25">
        <v>51.893201329999997</v>
      </c>
      <c r="M645" s="25">
        <v>3.5202400000000003</v>
      </c>
      <c r="N645" s="25">
        <v>3.7039965280000002</v>
      </c>
      <c r="O645" s="25">
        <v>4.0706921842720005</v>
      </c>
      <c r="P645" s="25">
        <v>23.9189655172414</v>
      </c>
      <c r="Q645" s="25">
        <v>23.9189655172414</v>
      </c>
      <c r="R645" s="25">
        <v>23.9189655172414</v>
      </c>
      <c r="S645" s="25">
        <v>99.830835117773006</v>
      </c>
      <c r="T645" s="25">
        <v>103.8</v>
      </c>
      <c r="U645" s="25">
        <v>101.15389007851535</v>
      </c>
      <c r="V645" s="25">
        <v>17.528668987577891</v>
      </c>
      <c r="W645" s="25">
        <v>15.45</v>
      </c>
      <c r="X645" s="25">
        <v>14.9</v>
      </c>
      <c r="Y645" s="25">
        <v>9.620531980521946</v>
      </c>
      <c r="Z645" s="25">
        <v>10.82</v>
      </c>
      <c r="AA645" s="25">
        <v>10.7</v>
      </c>
      <c r="AB645" s="24">
        <v>29.124738387069833</v>
      </c>
      <c r="AC645" s="24">
        <v>29.02982640844828</v>
      </c>
      <c r="AD645" s="23">
        <v>32.710011862706523</v>
      </c>
      <c r="AE645" s="16">
        <f t="shared" si="95"/>
        <v>30.288192219408213</v>
      </c>
      <c r="AF645" s="16">
        <f t="shared" si="96"/>
        <v>49.448621545000002</v>
      </c>
      <c r="AG645" s="14">
        <f t="shared" si="97"/>
        <v>30.035512537649996</v>
      </c>
      <c r="AH645" s="14">
        <f t="shared" si="98"/>
        <v>35.015129630366609</v>
      </c>
      <c r="AI645" s="14"/>
      <c r="AJ645" s="14"/>
      <c r="AK645" s="14"/>
      <c r="AL645" s="14">
        <f t="shared" si="99"/>
        <v>255.76009263746627</v>
      </c>
    </row>
    <row r="646" spans="1:38" hidden="1">
      <c r="A646" s="22" t="e">
        <f>#REF!-B646</f>
        <v>#REF!</v>
      </c>
      <c r="B646" s="29" t="s">
        <v>4349</v>
      </c>
      <c r="C646" s="26" t="s">
        <v>4348</v>
      </c>
      <c r="D646" s="25">
        <v>26.59220489690312</v>
      </c>
      <c r="E646" s="25">
        <v>27.356673677674372</v>
      </c>
      <c r="F646" s="25">
        <v>24.638200590844569</v>
      </c>
      <c r="G646" s="25">
        <v>2.7330099233929261</v>
      </c>
      <c r="H646" s="25">
        <v>2.7555933031381059</v>
      </c>
      <c r="I646" s="25">
        <v>2.4086233571224498</v>
      </c>
      <c r="J646" s="25">
        <v>48.417346218454995</v>
      </c>
      <c r="K646" s="25">
        <v>53.655256706809311</v>
      </c>
      <c r="L646" s="25">
        <v>48.635055222074016</v>
      </c>
      <c r="M646" s="25">
        <v>3.1711070376969772</v>
      </c>
      <c r="N646" s="25">
        <v>3.4058788564803972</v>
      </c>
      <c r="O646" s="25">
        <v>3.880176968165586</v>
      </c>
      <c r="P646" s="25">
        <v>34.664000000000001</v>
      </c>
      <c r="Q646" s="25">
        <v>34.664000000000001</v>
      </c>
      <c r="R646" s="25">
        <v>34.664000000000001</v>
      </c>
      <c r="S646" s="25">
        <v>76.572666139240496</v>
      </c>
      <c r="T646" s="25">
        <v>84.51</v>
      </c>
      <c r="U646" s="25">
        <v>79.218444092826999</v>
      </c>
      <c r="V646" s="25">
        <v>17.528668987577891</v>
      </c>
      <c r="W646" s="25">
        <v>15.45</v>
      </c>
      <c r="X646" s="25">
        <v>14.9</v>
      </c>
      <c r="Y646" s="25">
        <v>9.620531980521946</v>
      </c>
      <c r="Z646" s="25">
        <v>10.82</v>
      </c>
      <c r="AA646" s="25">
        <v>10.7</v>
      </c>
      <c r="AB646" s="24">
        <v>30.493565348964417</v>
      </c>
      <c r="AC646" s="24">
        <v>34.322496706809311</v>
      </c>
      <c r="AD646" s="23">
        <v>30.446642531497364</v>
      </c>
      <c r="AE646" s="16">
        <f t="shared" si="95"/>
        <v>31.754234862423697</v>
      </c>
      <c r="AF646" s="16">
        <f t="shared" si="96"/>
        <v>50.235886049112771</v>
      </c>
      <c r="AG646" s="14">
        <f t="shared" si="97"/>
        <v>26.195693055140691</v>
      </c>
      <c r="AH646" s="14">
        <f t="shared" si="98"/>
        <v>34.985012207275211</v>
      </c>
      <c r="AI646" s="14"/>
      <c r="AJ646" s="14"/>
      <c r="AK646" s="14"/>
      <c r="AL646" s="14">
        <f t="shared" si="99"/>
        <v>255.54010673419612</v>
      </c>
    </row>
    <row r="647" spans="1:38" hidden="1">
      <c r="A647" s="22" t="e">
        <f>#REF!-B647</f>
        <v>#REF!</v>
      </c>
      <c r="B647" s="29" t="s">
        <v>4347</v>
      </c>
      <c r="C647" s="26" t="s">
        <v>4346</v>
      </c>
      <c r="D647" s="25">
        <v>26.744660849440859</v>
      </c>
      <c r="E647" s="25">
        <v>27.831828381085028</v>
      </c>
      <c r="F647" s="25">
        <v>26.782581866621452</v>
      </c>
      <c r="G647" s="25">
        <v>3.116911331829936</v>
      </c>
      <c r="H647" s="25">
        <v>3.0106855529490764</v>
      </c>
      <c r="I647" s="25">
        <v>2.7026965415249307</v>
      </c>
      <c r="J647" s="25">
        <v>47.48843101884858</v>
      </c>
      <c r="K647" s="25">
        <v>48.467295567842214</v>
      </c>
      <c r="L647" s="25">
        <v>45.662996683861429</v>
      </c>
      <c r="M647" s="25">
        <v>3.4368126262172365</v>
      </c>
      <c r="N647" s="25">
        <v>3.7203968487247527</v>
      </c>
      <c r="O647" s="25">
        <v>3.5349725725776762</v>
      </c>
      <c r="P647" s="25">
        <v>26.450862546125457</v>
      </c>
      <c r="Q647" s="25">
        <v>26.450862546125457</v>
      </c>
      <c r="R647" s="25">
        <v>24.1</v>
      </c>
      <c r="S647" s="25">
        <v>22.322044728434498</v>
      </c>
      <c r="T647" s="25">
        <v>22.322044728434498</v>
      </c>
      <c r="U647" s="25">
        <v>28.25</v>
      </c>
      <c r="V647" s="25">
        <v>22.519850488599705</v>
      </c>
      <c r="W647" s="25">
        <v>20.82</v>
      </c>
      <c r="X647" s="25">
        <v>20.9</v>
      </c>
      <c r="Y647" s="25">
        <v>18.108945029317045</v>
      </c>
      <c r="Z647" s="25">
        <v>23.12</v>
      </c>
      <c r="AA647" s="25">
        <v>24.1</v>
      </c>
      <c r="AB647" s="24">
        <v>34.156455675349598</v>
      </c>
      <c r="AC647" s="24">
        <v>34.243393803419046</v>
      </c>
      <c r="AD647" s="23">
        <v>29.869463350528093</v>
      </c>
      <c r="AE647" s="16">
        <f t="shared" si="95"/>
        <v>32.756437609765577</v>
      </c>
      <c r="AF647" s="16">
        <f t="shared" si="96"/>
        <v>47.206241090184072</v>
      </c>
      <c r="AG647" s="14">
        <f t="shared" si="97"/>
        <v>27.11969036571578</v>
      </c>
      <c r="AH647" s="14">
        <f t="shared" si="98"/>
        <v>34.959701668857747</v>
      </c>
      <c r="AI647" s="14"/>
      <c r="AJ647" s="14"/>
      <c r="AK647" s="14"/>
      <c r="AL647" s="14">
        <f t="shared" si="99"/>
        <v>255.35523163252751</v>
      </c>
    </row>
    <row r="648" spans="1:38" hidden="1">
      <c r="A648" s="22" t="e">
        <f>#REF!-B648</f>
        <v>#REF!</v>
      </c>
      <c r="B648" s="29" t="s">
        <v>4345</v>
      </c>
      <c r="C648" s="26" t="s">
        <v>4344</v>
      </c>
      <c r="D648" s="25">
        <v>36.256642432144211</v>
      </c>
      <c r="E648" s="25">
        <v>34.37424688116576</v>
      </c>
      <c r="F648" s="25">
        <v>32.869752012223088</v>
      </c>
      <c r="G648" s="25">
        <v>3.0242051028998609</v>
      </c>
      <c r="H648" s="25">
        <v>2.6828102737249857</v>
      </c>
      <c r="I648" s="25">
        <v>2.431999572660684</v>
      </c>
      <c r="J648" s="25">
        <v>42.636973256193862</v>
      </c>
      <c r="K648" s="25">
        <v>44.070459854920351</v>
      </c>
      <c r="L648" s="25">
        <v>40.657826743878992</v>
      </c>
      <c r="M648" s="25">
        <v>3.288221578746608</v>
      </c>
      <c r="N648" s="25">
        <v>3.3765008553109461</v>
      </c>
      <c r="O648" s="25">
        <v>3.2051548423665368</v>
      </c>
      <c r="P648" s="25">
        <v>26.113350000000004</v>
      </c>
      <c r="Q648" s="25">
        <v>18.849343589174801</v>
      </c>
      <c r="R648" s="25">
        <v>27.04646452972494</v>
      </c>
      <c r="S648" s="25">
        <v>54.06</v>
      </c>
      <c r="T648" s="25">
        <v>56.18</v>
      </c>
      <c r="U648" s="25">
        <v>54.086666666666673</v>
      </c>
      <c r="V648" s="25">
        <v>14.800768840541252</v>
      </c>
      <c r="W648" s="25">
        <v>13.27</v>
      </c>
      <c r="X648" s="25">
        <v>13.5</v>
      </c>
      <c r="Y648" s="25">
        <v>7.9197049092410516</v>
      </c>
      <c r="Z648" s="25">
        <v>9.75</v>
      </c>
      <c r="AA648" s="25">
        <v>9.6999999999999993</v>
      </c>
      <c r="AB648" s="24">
        <v>31.77514786425094</v>
      </c>
      <c r="AC648" s="24">
        <v>33.431982662542353</v>
      </c>
      <c r="AD648" s="23">
        <v>28.794254239639614</v>
      </c>
      <c r="AE648" s="16">
        <f t="shared" si="95"/>
        <v>31.333794922144296</v>
      </c>
      <c r="AF648" s="16">
        <f t="shared" si="96"/>
        <v>42.455086618331073</v>
      </c>
      <c r="AG648" s="14">
        <f t="shared" si="97"/>
        <v>34.500213775177691</v>
      </c>
      <c r="AH648" s="14">
        <f t="shared" si="98"/>
        <v>34.905722559449337</v>
      </c>
      <c r="AI648" s="14"/>
      <c r="AJ648" s="14"/>
      <c r="AK648" s="14"/>
      <c r="AL648" s="14">
        <f t="shared" si="99"/>
        <v>254.96095343997123</v>
      </c>
    </row>
    <row r="649" spans="1:38" hidden="1">
      <c r="A649" s="22" t="e">
        <f>#REF!-B649</f>
        <v>#REF!</v>
      </c>
      <c r="B649" s="29" t="s">
        <v>4343</v>
      </c>
      <c r="C649" s="26" t="s">
        <v>4342</v>
      </c>
      <c r="D649" s="25">
        <v>22.132770490624527</v>
      </c>
      <c r="E649" s="25">
        <v>23.809048704195032</v>
      </c>
      <c r="F649" s="25">
        <v>19.445415029488775</v>
      </c>
      <c r="G649" s="25">
        <v>2.2012667397389025</v>
      </c>
      <c r="H649" s="25">
        <v>2.1413360774378298</v>
      </c>
      <c r="I649" s="25">
        <v>1.5291295514318355</v>
      </c>
      <c r="J649" s="25">
        <v>47.033202439912642</v>
      </c>
      <c r="K649" s="25">
        <v>53.365942022376821</v>
      </c>
      <c r="L649" s="25">
        <v>46.385407608258681</v>
      </c>
      <c r="M649" s="25">
        <v>3.6235980988140182</v>
      </c>
      <c r="N649" s="25">
        <v>4.027573932139167</v>
      </c>
      <c r="O649" s="25">
        <v>3.5792283347435596</v>
      </c>
      <c r="P649" s="25">
        <v>10.511666666666667</v>
      </c>
      <c r="Q649" s="25">
        <v>10.600748587570624</v>
      </c>
      <c r="R649" s="25">
        <v>26.281500000000001</v>
      </c>
      <c r="S649" s="25">
        <v>51.527214566929132</v>
      </c>
      <c r="T649" s="25">
        <v>51.300997527367002</v>
      </c>
      <c r="U649" s="25">
        <v>29.405799999999999</v>
      </c>
      <c r="V649" s="25">
        <v>25.737153811337585</v>
      </c>
      <c r="W649" s="25">
        <v>22.21</v>
      </c>
      <c r="X649" s="25">
        <v>24</v>
      </c>
      <c r="Y649" s="25">
        <v>14.754054217808575</v>
      </c>
      <c r="Z649" s="25">
        <v>17.54</v>
      </c>
      <c r="AA649" s="25">
        <v>17.600000000000001</v>
      </c>
      <c r="AB649" s="24">
        <v>33.28952645022413</v>
      </c>
      <c r="AC649" s="24">
        <v>38.229113718910682</v>
      </c>
      <c r="AD649" s="23">
        <v>31.074766541592012</v>
      </c>
      <c r="AE649" s="16">
        <f t="shared" si="95"/>
        <v>34.197802236908942</v>
      </c>
      <c r="AF649" s="16">
        <f t="shared" si="96"/>
        <v>48.928184023516046</v>
      </c>
      <c r="AG649" s="14">
        <f t="shared" si="97"/>
        <v>21.79574474143611</v>
      </c>
      <c r="AH649" s="14">
        <f t="shared" si="98"/>
        <v>34.779883309692508</v>
      </c>
      <c r="AI649" s="14"/>
      <c r="AJ649" s="14"/>
      <c r="AK649" s="14"/>
      <c r="AL649" s="14">
        <f t="shared" si="99"/>
        <v>254.04178910972348</v>
      </c>
    </row>
    <row r="650" spans="1:38" hidden="1">
      <c r="A650" s="22" t="e">
        <f>#REF!-B650</f>
        <v>#REF!</v>
      </c>
      <c r="B650" s="29" t="s">
        <v>4341</v>
      </c>
      <c r="C650" s="26" t="s">
        <v>4340</v>
      </c>
      <c r="D650" s="25">
        <v>42.667078962614703</v>
      </c>
      <c r="E650" s="25">
        <v>41.472400751661489</v>
      </c>
      <c r="F650" s="25">
        <v>41.845652358426435</v>
      </c>
      <c r="G650" s="25">
        <v>4.9908501445489559</v>
      </c>
      <c r="H650" s="25">
        <v>4.6684412252110938</v>
      </c>
      <c r="I650" s="25">
        <v>4.2190000000000003</v>
      </c>
      <c r="J650" s="25">
        <v>56.132900102687401</v>
      </c>
      <c r="K650" s="25">
        <v>54.954109200530965</v>
      </c>
      <c r="L650" s="25">
        <v>48.354999999999997</v>
      </c>
      <c r="M650" s="25">
        <v>4.5872584781824743</v>
      </c>
      <c r="N650" s="25">
        <v>4.5367986349224667</v>
      </c>
      <c r="O650" s="25">
        <v>4.0785819727952974</v>
      </c>
      <c r="P650" s="25">
        <v>13.483239051094891</v>
      </c>
      <c r="Q650" s="25">
        <v>13.550332205237822</v>
      </c>
      <c r="R650" s="25">
        <v>35.999556000000005</v>
      </c>
      <c r="S650" s="25">
        <v>70.764137931034497</v>
      </c>
      <c r="T650" s="25">
        <v>81.709999999999994</v>
      </c>
      <c r="U650" s="25">
        <v>46.360443999999994</v>
      </c>
      <c r="V650" s="25">
        <v>23.869772833415411</v>
      </c>
      <c r="W650" s="25">
        <v>23.61</v>
      </c>
      <c r="X650" s="25">
        <v>23.2</v>
      </c>
      <c r="Y650" s="25">
        <v>27.268481167860781</v>
      </c>
      <c r="Z650" s="25">
        <v>28.56</v>
      </c>
      <c r="AA650" s="25">
        <v>27.6</v>
      </c>
      <c r="AB650" s="24">
        <v>26.1132678928129</v>
      </c>
      <c r="AC650" s="24">
        <v>19.573296622322104</v>
      </c>
      <c r="AD650" s="23">
        <v>20.158493951999997</v>
      </c>
      <c r="AE650" s="16">
        <f t="shared" si="95"/>
        <v>21.948352822378336</v>
      </c>
      <c r="AF650" s="16">
        <f t="shared" si="96"/>
        <v>53.147336434406121</v>
      </c>
      <c r="AG650" s="14">
        <f t="shared" si="97"/>
        <v>41.995044024234211</v>
      </c>
      <c r="AH650" s="14">
        <f t="shared" si="98"/>
        <v>34.759771525849253</v>
      </c>
      <c r="AI650" s="14"/>
      <c r="AJ650" s="14"/>
      <c r="AK650" s="14"/>
      <c r="AL650" s="14">
        <f t="shared" si="99"/>
        <v>253.89488713468708</v>
      </c>
    </row>
    <row r="651" spans="1:38" hidden="1">
      <c r="A651" s="22" t="e">
        <f>#REF!-B651</f>
        <v>#REF!</v>
      </c>
      <c r="B651" s="29" t="s">
        <v>4339</v>
      </c>
      <c r="C651" s="26" t="s">
        <v>4338</v>
      </c>
      <c r="D651" s="25">
        <v>38.65</v>
      </c>
      <c r="E651" s="25">
        <v>37.374549999999999</v>
      </c>
      <c r="F651" s="25">
        <v>36.440186249999996</v>
      </c>
      <c r="G651" s="25">
        <v>3.27153464</v>
      </c>
      <c r="H651" s="25">
        <v>3.4809128569600003</v>
      </c>
      <c r="I651" s="25">
        <v>3.2894626498271999</v>
      </c>
      <c r="J651" s="25">
        <v>51.461399999999998</v>
      </c>
      <c r="K651" s="25">
        <v>52.439166599999993</v>
      </c>
      <c r="L651" s="25">
        <v>51.337944101399991</v>
      </c>
      <c r="M651" s="25">
        <v>3.8605999999999998</v>
      </c>
      <c r="N651" s="25">
        <v>3.9609755999999998</v>
      </c>
      <c r="O651" s="25">
        <v>3.8738341367999998</v>
      </c>
      <c r="P651" s="25">
        <v>10.756064049586778</v>
      </c>
      <c r="Q651" s="25">
        <v>21.28</v>
      </c>
      <c r="R651" s="25">
        <v>22.19</v>
      </c>
      <c r="S651" s="25">
        <v>80.355703422053239</v>
      </c>
      <c r="T651" s="25">
        <v>53.78</v>
      </c>
      <c r="U651" s="25">
        <v>53.5</v>
      </c>
      <c r="V651" s="25">
        <v>35.226576543656229</v>
      </c>
      <c r="W651" s="25">
        <v>30.4</v>
      </c>
      <c r="X651" s="25">
        <v>30.3</v>
      </c>
      <c r="Y651" s="25">
        <v>19.441494678398374</v>
      </c>
      <c r="Z651" s="25">
        <v>25.74</v>
      </c>
      <c r="AA651" s="25">
        <v>26.1</v>
      </c>
      <c r="AB651" s="24">
        <v>25.579609413199414</v>
      </c>
      <c r="AC651" s="24">
        <v>25.356377266666659</v>
      </c>
      <c r="AD651" s="23">
        <v>23.755184101399987</v>
      </c>
      <c r="AE651" s="16">
        <f t="shared" si="95"/>
        <v>24.897056927088688</v>
      </c>
      <c r="AF651" s="16">
        <f t="shared" si="96"/>
        <v>51.746170233799994</v>
      </c>
      <c r="AG651" s="14">
        <f t="shared" si="97"/>
        <v>37.488245416666665</v>
      </c>
      <c r="AH651" s="14">
        <f t="shared" si="98"/>
        <v>34.75713237616101</v>
      </c>
      <c r="AI651" s="14"/>
      <c r="AJ651" s="14"/>
      <c r="AK651" s="14"/>
      <c r="AL651" s="14">
        <f t="shared" si="99"/>
        <v>253.87561006286487</v>
      </c>
    </row>
    <row r="652" spans="1:38" hidden="1">
      <c r="A652" s="22" t="e">
        <f>#REF!-B652</f>
        <v>#REF!</v>
      </c>
      <c r="B652" s="29" t="s">
        <v>4337</v>
      </c>
      <c r="C652" s="26" t="s">
        <v>4336</v>
      </c>
      <c r="D652" s="25">
        <v>30.664199999999997</v>
      </c>
      <c r="E652" s="25">
        <v>30.010177185182261</v>
      </c>
      <c r="F652" s="25">
        <v>30.919565271224801</v>
      </c>
      <c r="G652" s="25">
        <v>3.55</v>
      </c>
      <c r="H652" s="25">
        <v>3.3616456337147724</v>
      </c>
      <c r="I652" s="25">
        <v>3.3329583293896778</v>
      </c>
      <c r="J652" s="25">
        <v>43.378720000000008</v>
      </c>
      <c r="K652" s="25">
        <v>45.933726608000008</v>
      </c>
      <c r="L652" s="25">
        <v>46.718091677723002</v>
      </c>
      <c r="M652" s="25">
        <v>3.3001</v>
      </c>
      <c r="N652" s="25">
        <v>3.4783054</v>
      </c>
      <c r="O652" s="25">
        <v>3.5497728227809202</v>
      </c>
      <c r="P652" s="25">
        <v>23.223893805309736</v>
      </c>
      <c r="Q652" s="25">
        <v>23.002137874877093</v>
      </c>
      <c r="R652" s="25">
        <v>23.224606430268764</v>
      </c>
      <c r="S652" s="25">
        <v>78.3</v>
      </c>
      <c r="T652" s="25">
        <v>78.3</v>
      </c>
      <c r="U652" s="25">
        <v>78.3</v>
      </c>
      <c r="V652" s="25">
        <v>14.800768840541252</v>
      </c>
      <c r="W652" s="25">
        <v>13.27</v>
      </c>
      <c r="X652" s="25">
        <v>13.5</v>
      </c>
      <c r="Y652" s="25">
        <v>7.9197049092410516</v>
      </c>
      <c r="Z652" s="25">
        <v>9.75</v>
      </c>
      <c r="AA652" s="25">
        <v>9.6999999999999993</v>
      </c>
      <c r="AB652" s="24">
        <v>30.527461624223456</v>
      </c>
      <c r="AC652" s="24">
        <v>31.684881680005088</v>
      </c>
      <c r="AD652" s="23">
        <v>32.410862520274627</v>
      </c>
      <c r="AE652" s="16">
        <f t="shared" si="95"/>
        <v>31.541068608167723</v>
      </c>
      <c r="AF652" s="16">
        <f t="shared" si="96"/>
        <v>45.343512761907675</v>
      </c>
      <c r="AG652" s="14">
        <f t="shared" si="97"/>
        <v>30.531314152135689</v>
      </c>
      <c r="AH652" s="14">
        <f t="shared" si="98"/>
        <v>34.739241032594698</v>
      </c>
      <c r="AI652" s="14"/>
      <c r="AJ652" s="14"/>
      <c r="AK652" s="14"/>
      <c r="AL652" s="14">
        <f t="shared" si="99"/>
        <v>253.74492679148378</v>
      </c>
    </row>
    <row r="653" spans="1:38" hidden="1">
      <c r="A653" s="22" t="e">
        <f>#REF!-B653</f>
        <v>#REF!</v>
      </c>
      <c r="B653" s="29" t="s">
        <v>4335</v>
      </c>
      <c r="C653" s="26" t="s">
        <v>4334</v>
      </c>
      <c r="D653" s="25">
        <v>33.657450000000004</v>
      </c>
      <c r="E653" s="25">
        <v>32.126339999999999</v>
      </c>
      <c r="F653" s="25">
        <v>31.249350000000003</v>
      </c>
      <c r="G653" s="25">
        <v>2.8663500000000002</v>
      </c>
      <c r="H653" s="25">
        <v>2.9371488449999998</v>
      </c>
      <c r="I653" s="25">
        <v>2.7927</v>
      </c>
      <c r="J653" s="25">
        <v>47.496699999999997</v>
      </c>
      <c r="K653" s="25">
        <v>49.306324269999998</v>
      </c>
      <c r="L653" s="25">
        <v>48.146380000000001</v>
      </c>
      <c r="M653" s="25">
        <v>3.5657000000000001</v>
      </c>
      <c r="N653" s="25">
        <v>3.5856679200000001</v>
      </c>
      <c r="O653" s="25">
        <v>3.4437600000000002</v>
      </c>
      <c r="P653" s="25">
        <v>13.238867321477416</v>
      </c>
      <c r="Q653" s="25">
        <v>13.032856422767992</v>
      </c>
      <c r="R653" s="25">
        <v>16.017540000000018</v>
      </c>
      <c r="S653" s="25">
        <v>29.671782678522582</v>
      </c>
      <c r="T653" s="25">
        <v>29.690411688622607</v>
      </c>
      <c r="U653" s="25">
        <v>29.082459999999983</v>
      </c>
      <c r="V653" s="25">
        <v>36.434260445727354</v>
      </c>
      <c r="W653" s="25">
        <v>35.270000000000003</v>
      </c>
      <c r="X653" s="25">
        <v>35.6</v>
      </c>
      <c r="Y653" s="25">
        <v>27.773069162491122</v>
      </c>
      <c r="Z653" s="25">
        <v>33.159999999999997</v>
      </c>
      <c r="AA653" s="25">
        <v>34.4</v>
      </c>
      <c r="AB653" s="24">
        <v>30.07770249997132</v>
      </c>
      <c r="AC653" s="24">
        <v>30.050285634989965</v>
      </c>
      <c r="AD653" s="23">
        <v>27.204232693333335</v>
      </c>
      <c r="AE653" s="16">
        <f t="shared" si="95"/>
        <v>29.110740276098209</v>
      </c>
      <c r="AF653" s="16">
        <f t="shared" si="96"/>
        <v>48.316468090000001</v>
      </c>
      <c r="AG653" s="14">
        <f t="shared" si="97"/>
        <v>32.344380000000008</v>
      </c>
      <c r="AH653" s="14">
        <f t="shared" si="98"/>
        <v>34.720582160549107</v>
      </c>
      <c r="AI653" s="14"/>
      <c r="AJ653" s="14"/>
      <c r="AK653" s="14"/>
      <c r="AL653" s="14">
        <f t="shared" si="99"/>
        <v>253.60863728196978</v>
      </c>
    </row>
    <row r="654" spans="1:38" hidden="1">
      <c r="A654" s="22" t="e">
        <f>#REF!-B654</f>
        <v>#REF!</v>
      </c>
      <c r="B654" s="29" t="s">
        <v>4333</v>
      </c>
      <c r="C654" s="26" t="s">
        <v>4332</v>
      </c>
      <c r="D654" s="25">
        <v>30.55</v>
      </c>
      <c r="E654" s="25">
        <v>28.961399999999998</v>
      </c>
      <c r="F654" s="25">
        <v>30.055299999999999</v>
      </c>
      <c r="G654" s="25">
        <v>3.0783499999999999</v>
      </c>
      <c r="H654" s="25">
        <v>3.2334988399999998</v>
      </c>
      <c r="I654" s="25">
        <v>3.0876000000000001</v>
      </c>
      <c r="J654" s="25">
        <v>36.812159999999999</v>
      </c>
      <c r="K654" s="25">
        <v>37.873199999999997</v>
      </c>
      <c r="L654" s="25">
        <v>43.895038799999995</v>
      </c>
      <c r="M654" s="25">
        <v>2.6873100000000001</v>
      </c>
      <c r="N654" s="25">
        <v>2.78942778</v>
      </c>
      <c r="O654" s="25">
        <v>3.2329467970200003</v>
      </c>
      <c r="P654" s="25">
        <v>7.2924818840579713</v>
      </c>
      <c r="Q654" s="25">
        <v>7.1527304890673138</v>
      </c>
      <c r="R654" s="25">
        <v>7.2933920470804088</v>
      </c>
      <c r="S654" s="25">
        <v>33.802325581395351</v>
      </c>
      <c r="T654" s="25">
        <v>34.001162790697677</v>
      </c>
      <c r="U654" s="25">
        <v>33.802713178294574</v>
      </c>
      <c r="V654" s="25">
        <v>12.208553198519256</v>
      </c>
      <c r="W654" s="25">
        <v>11.38</v>
      </c>
      <c r="X654" s="25">
        <v>11.5</v>
      </c>
      <c r="Y654" s="25">
        <v>6.867014851935612</v>
      </c>
      <c r="Z654" s="25">
        <v>8.5500000000000007</v>
      </c>
      <c r="AA654" s="25">
        <v>9.4</v>
      </c>
      <c r="AB654" s="24">
        <v>32.530137002291134</v>
      </c>
      <c r="AC654" s="24">
        <v>32.911759802319317</v>
      </c>
      <c r="AD654" s="23">
        <v>38.540111967768077</v>
      </c>
      <c r="AE654" s="16">
        <f t="shared" si="95"/>
        <v>34.660669590792843</v>
      </c>
      <c r="AF654" s="16">
        <f t="shared" si="96"/>
        <v>39.526799599999997</v>
      </c>
      <c r="AG654" s="14">
        <f t="shared" si="97"/>
        <v>29.855566666666665</v>
      </c>
      <c r="AH654" s="14">
        <f t="shared" si="98"/>
        <v>34.675926362063088</v>
      </c>
      <c r="AI654" s="14"/>
      <c r="AJ654" s="14"/>
      <c r="AK654" s="14"/>
      <c r="AL654" s="14">
        <f t="shared" si="99"/>
        <v>253.28245910476039</v>
      </c>
    </row>
    <row r="655" spans="1:38" hidden="1">
      <c r="A655" s="22" t="e">
        <f>#REF!-B655</f>
        <v>#REF!</v>
      </c>
      <c r="B655" s="29" t="s">
        <v>4331</v>
      </c>
      <c r="C655" s="26" t="s">
        <v>4330</v>
      </c>
      <c r="D655" s="25">
        <v>29.256695959744494</v>
      </c>
      <c r="E655" s="25">
        <v>27.657781353798747</v>
      </c>
      <c r="F655" s="25">
        <v>29.385364249323278</v>
      </c>
      <c r="G655" s="25">
        <v>4.8855972108904728</v>
      </c>
      <c r="H655" s="25">
        <v>4.6472015504486714</v>
      </c>
      <c r="I655" s="25">
        <v>4.8515674288700978</v>
      </c>
      <c r="J655" s="25">
        <v>45.652318311480897</v>
      </c>
      <c r="K655" s="25">
        <v>45.429050050305619</v>
      </c>
      <c r="L655" s="25">
        <v>43.022561336593988</v>
      </c>
      <c r="M655" s="25">
        <v>3.4455629327244028</v>
      </c>
      <c r="N655" s="25">
        <v>3.400171073190426</v>
      </c>
      <c r="O655" s="25">
        <v>3.2202497891616253</v>
      </c>
      <c r="P655" s="25">
        <v>10.80625</v>
      </c>
      <c r="Q655" s="25">
        <v>8.32</v>
      </c>
      <c r="R655" s="25">
        <v>8.81</v>
      </c>
      <c r="S655" s="25">
        <v>34.373521850899735</v>
      </c>
      <c r="T655" s="25">
        <v>22.39</v>
      </c>
      <c r="U655" s="25">
        <v>22.200000000000003</v>
      </c>
      <c r="V655" s="25">
        <v>35.226576543656229</v>
      </c>
      <c r="W655" s="25">
        <v>30.4</v>
      </c>
      <c r="X655" s="25">
        <v>30.3</v>
      </c>
      <c r="Y655" s="25">
        <v>19.441494678398374</v>
      </c>
      <c r="Z655" s="25">
        <v>25.74</v>
      </c>
      <c r="AA655" s="25">
        <v>26.1</v>
      </c>
      <c r="AB655" s="24">
        <v>31.666453845921396</v>
      </c>
      <c r="AC655" s="24">
        <v>34.372428716972287</v>
      </c>
      <c r="AD655" s="23">
        <v>31.737721336593985</v>
      </c>
      <c r="AE655" s="16">
        <f t="shared" si="95"/>
        <v>32.59220129982922</v>
      </c>
      <c r="AF655" s="16">
        <f t="shared" si="96"/>
        <v>44.701309899460171</v>
      </c>
      <c r="AG655" s="14">
        <f t="shared" si="97"/>
        <v>28.766613854288838</v>
      </c>
      <c r="AH655" s="14">
        <f t="shared" si="98"/>
        <v>34.663081588351865</v>
      </c>
      <c r="AI655" s="14"/>
      <c r="AJ655" s="14"/>
      <c r="AK655" s="14"/>
      <c r="AL655" s="14">
        <f t="shared" si="99"/>
        <v>253.18863736116069</v>
      </c>
    </row>
    <row r="656" spans="1:38" hidden="1">
      <c r="A656" s="22" t="e">
        <f>#REF!-B656</f>
        <v>#REF!</v>
      </c>
      <c r="B656" s="29" t="s">
        <v>4329</v>
      </c>
      <c r="C656" s="26" t="s">
        <v>4328</v>
      </c>
      <c r="D656" s="25">
        <v>32.675699999999999</v>
      </c>
      <c r="E656" s="25">
        <v>34.700000000000003</v>
      </c>
      <c r="F656" s="25">
        <v>33.884550000000004</v>
      </c>
      <c r="G656" s="25">
        <v>3.7542</v>
      </c>
      <c r="H656" s="25">
        <v>3.7275337500000001</v>
      </c>
      <c r="I656" s="25">
        <v>3.64</v>
      </c>
      <c r="J656" s="25">
        <v>42.383155199999997</v>
      </c>
      <c r="K656" s="25">
        <v>45</v>
      </c>
      <c r="L656" s="25">
        <v>44.307000000000002</v>
      </c>
      <c r="M656" s="25">
        <v>3.5024000000000002</v>
      </c>
      <c r="N656" s="25">
        <v>3.5920614400000002</v>
      </c>
      <c r="O656" s="25">
        <v>3.4379999999999997</v>
      </c>
      <c r="P656" s="25">
        <v>11.526965099999998</v>
      </c>
      <c r="Q656" s="25">
        <v>11.339044582404675</v>
      </c>
      <c r="R656" s="25">
        <v>17.916902700000001</v>
      </c>
      <c r="S656" s="25">
        <v>14.908534899999999</v>
      </c>
      <c r="T656" s="25">
        <v>15.192372718012166</v>
      </c>
      <c r="U656" s="25">
        <v>19.480097299999997</v>
      </c>
      <c r="V656" s="25">
        <v>36.434260445727354</v>
      </c>
      <c r="W656" s="25">
        <v>35.270000000000003</v>
      </c>
      <c r="X656" s="25">
        <v>35.6</v>
      </c>
      <c r="Y656" s="25">
        <v>27.773069162491122</v>
      </c>
      <c r="Z656" s="25">
        <v>33.159999999999997</v>
      </c>
      <c r="AA656" s="25">
        <v>34.4</v>
      </c>
      <c r="AB656" s="24">
        <v>31.262725606782368</v>
      </c>
      <c r="AC656" s="24">
        <v>32.950570909990716</v>
      </c>
      <c r="AD656" s="23">
        <v>26.86757222346667</v>
      </c>
      <c r="AE656" s="16">
        <f t="shared" si="95"/>
        <v>30.360289580079918</v>
      </c>
      <c r="AF656" s="16">
        <f t="shared" si="96"/>
        <v>43.896718399999997</v>
      </c>
      <c r="AG656" s="14">
        <f t="shared" si="97"/>
        <v>33.753416666666666</v>
      </c>
      <c r="AH656" s="14">
        <f t="shared" si="98"/>
        <v>34.59267855670663</v>
      </c>
      <c r="AI656" s="14"/>
      <c r="AJ656" s="14"/>
      <c r="AK656" s="14"/>
      <c r="AL656" s="14">
        <f t="shared" si="99"/>
        <v>252.67439434433842</v>
      </c>
    </row>
    <row r="657" spans="1:38" hidden="1">
      <c r="A657" s="22" t="e">
        <f>#REF!-B657</f>
        <v>#REF!</v>
      </c>
      <c r="B657" s="29" t="s">
        <v>4327</v>
      </c>
      <c r="C657" s="26" t="s">
        <v>4326</v>
      </c>
      <c r="D657" s="25">
        <v>36.788399999999996</v>
      </c>
      <c r="E657" s="25">
        <v>35.253209999999996</v>
      </c>
      <c r="F657" s="25">
        <v>34.01155</v>
      </c>
      <c r="G657" s="25">
        <v>3.0194999999999999</v>
      </c>
      <c r="H657" s="25">
        <v>3.1275981000000002</v>
      </c>
      <c r="I657" s="25">
        <v>2.9542999999999999</v>
      </c>
      <c r="J657" s="25">
        <v>55.618200000000002</v>
      </c>
      <c r="K657" s="25">
        <v>56.958598620000004</v>
      </c>
      <c r="L657" s="25">
        <v>53.956200000000003</v>
      </c>
      <c r="M657" s="25">
        <v>4.1678999999999995</v>
      </c>
      <c r="N657" s="25">
        <v>4.1720678999999992</v>
      </c>
      <c r="O657" s="25">
        <v>3.8917200000000003</v>
      </c>
      <c r="P657" s="25">
        <v>22.17634743</v>
      </c>
      <c r="Q657" s="25">
        <v>22.17634743</v>
      </c>
      <c r="R657" s="25">
        <v>31.684993708585626</v>
      </c>
      <c r="S657" s="25">
        <v>47.494302570000002</v>
      </c>
      <c r="T657" s="25">
        <v>47.743034060441538</v>
      </c>
      <c r="U657" s="25">
        <v>45.445006291414373</v>
      </c>
      <c r="V657" s="25">
        <v>36.434260445727354</v>
      </c>
      <c r="W657" s="25">
        <v>35.270000000000003</v>
      </c>
      <c r="X657" s="25">
        <v>35.6</v>
      </c>
      <c r="Y657" s="25">
        <v>27.773069162491122</v>
      </c>
      <c r="Z657" s="25">
        <v>33.159999999999997</v>
      </c>
      <c r="AA657" s="25">
        <v>34.4</v>
      </c>
      <c r="AB657" s="24">
        <v>27.257648425327382</v>
      </c>
      <c r="AC657" s="24">
        <v>25.421014842662121</v>
      </c>
      <c r="AD657" s="23">
        <v>18.072280100662638</v>
      </c>
      <c r="AE657" s="16">
        <f t="shared" si="95"/>
        <v>23.583647789550707</v>
      </c>
      <c r="AF657" s="16">
        <f t="shared" si="96"/>
        <v>55.51099954</v>
      </c>
      <c r="AG657" s="14">
        <f t="shared" si="97"/>
        <v>35.351053333333333</v>
      </c>
      <c r="AH657" s="14">
        <f t="shared" si="98"/>
        <v>34.50733711310869</v>
      </c>
      <c r="AI657" s="14"/>
      <c r="AJ657" s="14"/>
      <c r="AK657" s="14"/>
      <c r="AL657" s="14">
        <f t="shared" si="99"/>
        <v>252.05103707704177</v>
      </c>
    </row>
    <row r="658" spans="1:38" hidden="1">
      <c r="A658" s="22" t="e">
        <f>#REF!-B658</f>
        <v>#REF!</v>
      </c>
      <c r="B658" s="30" t="s">
        <v>4325</v>
      </c>
      <c r="C658" s="27" t="s">
        <v>4324</v>
      </c>
      <c r="D658" s="25">
        <v>21.582666559609162</v>
      </c>
      <c r="E658" s="25">
        <v>24.080784562754829</v>
      </c>
      <c r="F658" s="25">
        <v>35.6</v>
      </c>
      <c r="G658" s="25">
        <v>2.782538312645884</v>
      </c>
      <c r="H658" s="25">
        <v>2.6409436608405441</v>
      </c>
      <c r="I658" s="25">
        <v>3.55</v>
      </c>
      <c r="J658" s="25">
        <v>37.175173771909321</v>
      </c>
      <c r="K658" s="25">
        <v>38.527602959486629</v>
      </c>
      <c r="L658" s="25">
        <v>53.4</v>
      </c>
      <c r="M658" s="25">
        <v>1.7315733442617909</v>
      </c>
      <c r="N658" s="25">
        <v>2.2505986637708175</v>
      </c>
      <c r="O658" s="25">
        <v>3.8263076923076915</v>
      </c>
      <c r="P658" s="25">
        <v>5.6419544999999998</v>
      </c>
      <c r="Q658" s="25">
        <v>5.4491993499081479</v>
      </c>
      <c r="R658" s="25">
        <v>9.7416</v>
      </c>
      <c r="S658" s="25">
        <v>12.554545499999998</v>
      </c>
      <c r="T658" s="25">
        <v>12.639185807206832</v>
      </c>
      <c r="U658" s="25">
        <v>16.928400000000003</v>
      </c>
      <c r="V658" s="25">
        <v>36.434260445727354</v>
      </c>
      <c r="W658" s="25">
        <v>35.270000000000003</v>
      </c>
      <c r="X658" s="25">
        <v>35.6</v>
      </c>
      <c r="Y658" s="25">
        <v>27.773069162491122</v>
      </c>
      <c r="Z658" s="25">
        <v>33.159999999999997</v>
      </c>
      <c r="AA658" s="25">
        <v>34.4</v>
      </c>
      <c r="AB658" s="24">
        <v>29.78532443656152</v>
      </c>
      <c r="AC658" s="24">
        <v>30.376820793643443</v>
      </c>
      <c r="AD658" s="23">
        <v>41.011494399999997</v>
      </c>
      <c r="AE658" s="16">
        <f t="shared" si="95"/>
        <v>33.724546543401658</v>
      </c>
      <c r="AF658" s="16">
        <f t="shared" si="96"/>
        <v>43.034258910465319</v>
      </c>
      <c r="AG658" s="14">
        <f t="shared" si="97"/>
        <v>27.087817040787996</v>
      </c>
      <c r="AH658" s="14">
        <f t="shared" si="98"/>
        <v>34.39279225951416</v>
      </c>
      <c r="AI658" s="14"/>
      <c r="AJ658" s="14"/>
      <c r="AK658" s="14"/>
      <c r="AL658" s="14">
        <f t="shared" si="99"/>
        <v>251.21437010834154</v>
      </c>
    </row>
    <row r="659" spans="1:38" hidden="1">
      <c r="A659" s="22" t="e">
        <f>#REF!-B659</f>
        <v>#REF!</v>
      </c>
      <c r="B659" s="29" t="s">
        <v>4323</v>
      </c>
      <c r="C659" s="26" t="s">
        <v>4322</v>
      </c>
      <c r="D659" s="25">
        <v>33.689528680917903</v>
      </c>
      <c r="E659" s="25">
        <v>32.06061196004746</v>
      </c>
      <c r="F659" s="25">
        <v>33.855229192145963</v>
      </c>
      <c r="G659" s="25">
        <v>2.931358326534284</v>
      </c>
      <c r="H659" s="25">
        <v>3.1159397368908719</v>
      </c>
      <c r="I659" s="25">
        <v>3.1056746516988518</v>
      </c>
      <c r="J659" s="25">
        <v>43.577212933686312</v>
      </c>
      <c r="K659" s="25">
        <v>43.500649802415076</v>
      </c>
      <c r="L659" s="25">
        <v>42.627207921860915</v>
      </c>
      <c r="M659" s="25">
        <v>3.2771612807591244</v>
      </c>
      <c r="N659" s="25">
        <v>3.2732064862375636</v>
      </c>
      <c r="O659" s="25">
        <v>3.201453165705554</v>
      </c>
      <c r="P659" s="25">
        <v>6.2673584905660391</v>
      </c>
      <c r="Q659" s="25">
        <v>13.55</v>
      </c>
      <c r="R659" s="25">
        <v>13.96</v>
      </c>
      <c r="S659" s="25">
        <v>38.153213367609254</v>
      </c>
      <c r="T659" s="25">
        <v>22.75</v>
      </c>
      <c r="U659" s="25">
        <v>22.65</v>
      </c>
      <c r="V659" s="25">
        <v>35.226576543656229</v>
      </c>
      <c r="W659" s="25">
        <v>30.4</v>
      </c>
      <c r="X659" s="25">
        <v>30.3</v>
      </c>
      <c r="Y659" s="25">
        <v>19.441494678398374</v>
      </c>
      <c r="Z659" s="25">
        <v>25.74</v>
      </c>
      <c r="AA659" s="25">
        <v>26.1</v>
      </c>
      <c r="AB659" s="24">
        <v>30.743438557091224</v>
      </c>
      <c r="AC659" s="24">
        <v>30.20058313574841</v>
      </c>
      <c r="AD659" s="23">
        <v>29.105167921860915</v>
      </c>
      <c r="AE659" s="16">
        <f t="shared" si="95"/>
        <v>30.016396538233511</v>
      </c>
      <c r="AF659" s="16">
        <f t="shared" si="96"/>
        <v>43.235023552654106</v>
      </c>
      <c r="AG659" s="14">
        <f t="shared" si="97"/>
        <v>33.201789944370439</v>
      </c>
      <c r="AH659" s="14">
        <f t="shared" si="98"/>
        <v>34.117401643372894</v>
      </c>
      <c r="AI659" s="14"/>
      <c r="AJ659" s="14"/>
      <c r="AK659" s="14"/>
      <c r="AL659" s="14">
        <f t="shared" si="99"/>
        <v>249.20284165651782</v>
      </c>
    </row>
    <row r="660" spans="1:38" hidden="1">
      <c r="A660" s="22" t="e">
        <f>#REF!-B660</f>
        <v>#REF!</v>
      </c>
      <c r="B660" s="29" t="s">
        <v>4321</v>
      </c>
      <c r="C660" s="26" t="s">
        <v>4320</v>
      </c>
      <c r="D660" s="25">
        <v>16.887024377379909</v>
      </c>
      <c r="E660" s="25">
        <v>17.004894756754116</v>
      </c>
      <c r="F660" s="25">
        <v>16.094999607136138</v>
      </c>
      <c r="G660" s="25">
        <v>2.0134640286204979</v>
      </c>
      <c r="H660" s="25">
        <v>2.0317574763214878</v>
      </c>
      <c r="I660" s="25">
        <v>1.8523633512528845</v>
      </c>
      <c r="J660" s="25">
        <v>42.616987014849926</v>
      </c>
      <c r="K660" s="25">
        <v>44.734891019241239</v>
      </c>
      <c r="L660" s="25">
        <v>41.804377710634171</v>
      </c>
      <c r="M660" s="25">
        <v>3.2394789073143415</v>
      </c>
      <c r="N660" s="25">
        <v>3.4171373448286784</v>
      </c>
      <c r="O660" s="25">
        <v>3.264515806719348</v>
      </c>
      <c r="P660" s="25">
        <v>4.4276013513513517</v>
      </c>
      <c r="Q660" s="25">
        <v>11.041</v>
      </c>
      <c r="R660" s="25">
        <v>11.634399999999999</v>
      </c>
      <c r="S660" s="25">
        <v>27.351618705035971</v>
      </c>
      <c r="T660" s="25">
        <v>18.108499999999999</v>
      </c>
      <c r="U660" s="25">
        <v>17.535600000000002</v>
      </c>
      <c r="V660" s="25">
        <v>15.443864838709896</v>
      </c>
      <c r="W660" s="25">
        <v>14.12</v>
      </c>
      <c r="X660" s="25">
        <v>13.6</v>
      </c>
      <c r="Y660" s="25">
        <v>9.687999838513548</v>
      </c>
      <c r="Z660" s="25">
        <v>11.49</v>
      </c>
      <c r="AA660" s="25">
        <v>11.3</v>
      </c>
      <c r="AB660" s="24">
        <v>38.172163622484163</v>
      </c>
      <c r="AC660" s="24">
        <v>39.882016552574569</v>
      </c>
      <c r="AD660" s="23">
        <v>37.052642777300839</v>
      </c>
      <c r="AE660" s="16">
        <f t="shared" si="95"/>
        <v>38.36894098411986</v>
      </c>
      <c r="AF660" s="16">
        <f t="shared" si="96"/>
        <v>43.052085248241781</v>
      </c>
      <c r="AG660" s="14">
        <f t="shared" si="97"/>
        <v>16.662306247090054</v>
      </c>
      <c r="AH660" s="14">
        <f t="shared" si="98"/>
        <v>34.113068365892886</v>
      </c>
      <c r="AI660" s="14"/>
      <c r="AJ660" s="14"/>
      <c r="AK660" s="14"/>
      <c r="AL660" s="14">
        <f t="shared" si="99"/>
        <v>249.17119021151646</v>
      </c>
    </row>
    <row r="661" spans="1:38" hidden="1">
      <c r="A661" s="22" t="e">
        <f>#REF!-B661</f>
        <v>#REF!</v>
      </c>
      <c r="B661" s="29" t="s">
        <v>4319</v>
      </c>
      <c r="C661" s="26" t="s">
        <v>4318</v>
      </c>
      <c r="D661" s="25">
        <v>21.861766879624298</v>
      </c>
      <c r="E661" s="25">
        <v>21.593252995377185</v>
      </c>
      <c r="F661" s="25">
        <v>21.137382387184417</v>
      </c>
      <c r="G661" s="25">
        <v>1.634947463286831</v>
      </c>
      <c r="H661" s="25">
        <v>1.7315516697503481</v>
      </c>
      <c r="I661" s="25">
        <v>1.6198592162783312</v>
      </c>
      <c r="J661" s="25">
        <v>57.538691273710754</v>
      </c>
      <c r="K661" s="25">
        <v>61.403746484733382</v>
      </c>
      <c r="L661" s="25">
        <v>59.074637640759555</v>
      </c>
      <c r="M661" s="25">
        <v>4.6702905269829582</v>
      </c>
      <c r="N661" s="25">
        <v>4.9328750443725617</v>
      </c>
      <c r="O661" s="25">
        <v>4.7875160864989112</v>
      </c>
      <c r="P661" s="25">
        <v>15.022232558139534</v>
      </c>
      <c r="Q661" s="25">
        <v>16.910941657416682</v>
      </c>
      <c r="R661" s="25">
        <v>15.092546443945096</v>
      </c>
      <c r="S661" s="25">
        <v>135.58637002341919</v>
      </c>
      <c r="T661" s="25">
        <v>133.24127454370145</v>
      </c>
      <c r="U661" s="25">
        <v>135.60012820465303</v>
      </c>
      <c r="V661" s="25">
        <v>24.863132778968247</v>
      </c>
      <c r="W661" s="25">
        <v>19.600000000000001</v>
      </c>
      <c r="X661" s="25">
        <v>18.8</v>
      </c>
      <c r="Y661" s="25">
        <v>11.665754936859678</v>
      </c>
      <c r="Z661" s="25">
        <v>16.47</v>
      </c>
      <c r="AA661" s="25">
        <v>17.399999999999999</v>
      </c>
      <c r="AB661" s="24">
        <v>31.469129564362106</v>
      </c>
      <c r="AC661" s="24">
        <v>27.724569841798314</v>
      </c>
      <c r="AD661" s="23">
        <v>23.832209588664483</v>
      </c>
      <c r="AE661" s="16">
        <f t="shared" si="95"/>
        <v>27.675302998274969</v>
      </c>
      <c r="AF661" s="16">
        <f t="shared" si="96"/>
        <v>59.339025133067899</v>
      </c>
      <c r="AG661" s="14">
        <f t="shared" si="97"/>
        <v>21.530800754061968</v>
      </c>
      <c r="AH661" s="14">
        <f t="shared" si="98"/>
        <v>34.055107970919948</v>
      </c>
      <c r="AI661" s="14"/>
      <c r="AJ661" s="14"/>
      <c r="AK661" s="14"/>
      <c r="AL661" s="14">
        <f t="shared" si="99"/>
        <v>248.74783161927161</v>
      </c>
    </row>
    <row r="662" spans="1:38" hidden="1">
      <c r="A662" s="22" t="e">
        <f>#REF!-B662</f>
        <v>#REF!</v>
      </c>
      <c r="B662" s="29" t="s">
        <v>4317</v>
      </c>
      <c r="C662" s="26" t="s">
        <v>4316</v>
      </c>
      <c r="D662" s="25">
        <v>17.447791437836223</v>
      </c>
      <c r="E662" s="25">
        <v>19.65038748544622</v>
      </c>
      <c r="F662" s="25">
        <v>15.13550166917396</v>
      </c>
      <c r="G662" s="25">
        <v>1.8528618781178805</v>
      </c>
      <c r="H662" s="25">
        <v>1.8824753819282556</v>
      </c>
      <c r="I662" s="25">
        <v>1.1769528950750399</v>
      </c>
      <c r="J662" s="25">
        <v>41.292717457226523</v>
      </c>
      <c r="K662" s="25">
        <v>49.266256602250273</v>
      </c>
      <c r="L662" s="25">
        <v>42.131371116163784</v>
      </c>
      <c r="M662" s="25">
        <v>3.1414146767812494</v>
      </c>
      <c r="N662" s="25">
        <v>3.8205653575926699</v>
      </c>
      <c r="O662" s="25">
        <v>3.2512585574993755</v>
      </c>
      <c r="P662" s="25">
        <v>4.4037499999999996</v>
      </c>
      <c r="Q662" s="25">
        <v>4.5550238549618305</v>
      </c>
      <c r="R662" s="25">
        <v>13.340572959999999</v>
      </c>
      <c r="S662" s="25">
        <v>24.929648760330579</v>
      </c>
      <c r="T662" s="25">
        <v>24.702096185439121</v>
      </c>
      <c r="U662" s="25">
        <v>13.10782704</v>
      </c>
      <c r="V662" s="25">
        <v>25.737153811337585</v>
      </c>
      <c r="W662" s="25">
        <v>22.21</v>
      </c>
      <c r="X662" s="25">
        <v>24</v>
      </c>
      <c r="Y662" s="25">
        <v>14.754054217808575</v>
      </c>
      <c r="Z662" s="25">
        <v>17.54</v>
      </c>
      <c r="AA662" s="25">
        <v>17.600000000000001</v>
      </c>
      <c r="AB662" s="24">
        <v>34.877339050059597</v>
      </c>
      <c r="AC662" s="24">
        <v>42.140365310099547</v>
      </c>
      <c r="AD662" s="23">
        <v>34.78641769024378</v>
      </c>
      <c r="AE662" s="16">
        <f t="shared" si="95"/>
        <v>37.268040683467646</v>
      </c>
      <c r="AF662" s="16">
        <f t="shared" si="96"/>
        <v>44.230115058546858</v>
      </c>
      <c r="AG662" s="14">
        <f t="shared" si="97"/>
        <v>17.411226864152137</v>
      </c>
      <c r="AH662" s="14">
        <f t="shared" si="98"/>
        <v>34.044355822408569</v>
      </c>
      <c r="AI662" s="14"/>
      <c r="AJ662" s="14"/>
      <c r="AK662" s="14"/>
      <c r="AL662" s="14">
        <f t="shared" si="99"/>
        <v>248.6692949830132</v>
      </c>
    </row>
    <row r="663" spans="1:38" hidden="1">
      <c r="A663" s="22" t="e">
        <f>#REF!-B663</f>
        <v>#REF!</v>
      </c>
      <c r="B663" s="29" t="s">
        <v>4315</v>
      </c>
      <c r="C663" s="26" t="s">
        <v>4314</v>
      </c>
      <c r="D663" s="25">
        <v>34.628804464246386</v>
      </c>
      <c r="E663" s="25">
        <v>33.644545587555626</v>
      </c>
      <c r="F663" s="25">
        <v>32.048661500219872</v>
      </c>
      <c r="G663" s="25">
        <v>4.5598744606123969</v>
      </c>
      <c r="H663" s="25">
        <v>3.8909825372321292</v>
      </c>
      <c r="I663" s="25">
        <v>3.4019493856152825</v>
      </c>
      <c r="J663" s="25">
        <v>39.538854947109115</v>
      </c>
      <c r="K663" s="25">
        <v>44.542036707481117</v>
      </c>
      <c r="L663" s="25">
        <v>42.284890398110008</v>
      </c>
      <c r="M663" s="25">
        <v>2.9486678139455482</v>
      </c>
      <c r="N663" s="25">
        <v>3.3395171130268624</v>
      </c>
      <c r="O663" s="25">
        <v>3.1115247545233182</v>
      </c>
      <c r="P663" s="25">
        <v>1.9280625</v>
      </c>
      <c r="Q663" s="25">
        <v>1.9502524776214831</v>
      </c>
      <c r="R663" s="25">
        <v>7.4787209999999993</v>
      </c>
      <c r="S663" s="25">
        <v>32</v>
      </c>
      <c r="T663" s="25">
        <v>31.2441</v>
      </c>
      <c r="U663" s="25">
        <v>23.931279</v>
      </c>
      <c r="V663" s="25">
        <v>23.869772833415411</v>
      </c>
      <c r="W663" s="25">
        <v>23.61</v>
      </c>
      <c r="X663" s="25">
        <v>23.2</v>
      </c>
      <c r="Y663" s="25">
        <v>27.268481167860781</v>
      </c>
      <c r="Z663" s="25">
        <v>28.56</v>
      </c>
      <c r="AA663" s="25">
        <v>27.6</v>
      </c>
      <c r="AB663" s="24">
        <v>27.290670797040157</v>
      </c>
      <c r="AC663" s="24">
        <v>32.030343947525878</v>
      </c>
      <c r="AD663" s="23">
        <v>31.164762030110005</v>
      </c>
      <c r="AE663" s="16">
        <f t="shared" si="95"/>
        <v>30.161925591558681</v>
      </c>
      <c r="AF663" s="16">
        <f t="shared" si="96"/>
        <v>42.12192735090008</v>
      </c>
      <c r="AG663" s="14">
        <f t="shared" si="97"/>
        <v>33.440670517340628</v>
      </c>
      <c r="AH663" s="14">
        <f t="shared" si="98"/>
        <v>33.971612262839521</v>
      </c>
      <c r="AI663" s="14"/>
      <c r="AJ663" s="14"/>
      <c r="AK663" s="14"/>
      <c r="AL663" s="14">
        <f t="shared" si="99"/>
        <v>248.13795610948742</v>
      </c>
    </row>
    <row r="664" spans="1:38" hidden="1">
      <c r="A664" s="22" t="e">
        <f>#REF!-B664</f>
        <v>#REF!</v>
      </c>
      <c r="B664" s="29" t="s">
        <v>4313</v>
      </c>
      <c r="C664" s="26" t="s">
        <v>4312</v>
      </c>
      <c r="D664" s="25">
        <v>32.270000000000003</v>
      </c>
      <c r="E664" s="25">
        <v>32.15</v>
      </c>
      <c r="F664" s="25">
        <v>30.03</v>
      </c>
      <c r="G664" s="25">
        <v>3.63</v>
      </c>
      <c r="H664" s="25">
        <v>3.62</v>
      </c>
      <c r="I664" s="25">
        <v>3.22</v>
      </c>
      <c r="J664" s="25">
        <v>53.17</v>
      </c>
      <c r="K664" s="25">
        <v>53.49</v>
      </c>
      <c r="L664" s="25">
        <v>48.16</v>
      </c>
      <c r="M664" s="25">
        <v>4.33</v>
      </c>
      <c r="N664" s="25">
        <v>4.4555699999999998</v>
      </c>
      <c r="O664" s="25">
        <v>4.1035799700000002</v>
      </c>
      <c r="P664" s="25">
        <v>27.620456431535267</v>
      </c>
      <c r="Q664" s="25">
        <v>26.360247069462954</v>
      </c>
      <c r="R664" s="25">
        <v>27.640538788022919</v>
      </c>
      <c r="S664" s="25">
        <v>83.726872246696047</v>
      </c>
      <c r="T664" s="25">
        <v>86.06343612334804</v>
      </c>
      <c r="U664" s="25">
        <v>83.74801762114538</v>
      </c>
      <c r="V664" s="25">
        <v>19.116839964221231</v>
      </c>
      <c r="W664" s="25">
        <v>18.649999999999999</v>
      </c>
      <c r="X664" s="25">
        <v>18.7</v>
      </c>
      <c r="Y664" s="25">
        <v>15.600609751575087</v>
      </c>
      <c r="Z664" s="25">
        <v>16.88</v>
      </c>
      <c r="AA664" s="25">
        <v>16.899999999999999</v>
      </c>
      <c r="AB664" s="24">
        <v>28.7139186002521</v>
      </c>
      <c r="AC664" s="24">
        <v>27.565074538565348</v>
      </c>
      <c r="AD664" s="23">
        <v>22.397072358221525</v>
      </c>
      <c r="AE664" s="16">
        <f t="shared" si="95"/>
        <v>26.225355165679659</v>
      </c>
      <c r="AF664" s="16">
        <f t="shared" si="96"/>
        <v>51.606666666666662</v>
      </c>
      <c r="AG664" s="14">
        <f t="shared" si="97"/>
        <v>31.483333333333334</v>
      </c>
      <c r="AH664" s="14">
        <f t="shared" si="98"/>
        <v>33.88517758283983</v>
      </c>
      <c r="AI664" s="14"/>
      <c r="AJ664" s="14"/>
      <c r="AK664" s="14"/>
      <c r="AL664" s="14">
        <f t="shared" si="99"/>
        <v>247.50661354422559</v>
      </c>
    </row>
    <row r="665" spans="1:38" hidden="1">
      <c r="A665" s="22" t="e">
        <f>#REF!-B665</f>
        <v>#REF!</v>
      </c>
      <c r="B665" s="29" t="s">
        <v>4311</v>
      </c>
      <c r="C665" s="26" t="s">
        <v>4310</v>
      </c>
      <c r="D665" s="25">
        <v>19.990416647349612</v>
      </c>
      <c r="E665" s="25">
        <v>19.872977728383681</v>
      </c>
      <c r="F665" s="25">
        <v>22.46</v>
      </c>
      <c r="G665" s="25">
        <v>1.2264645553087952</v>
      </c>
      <c r="H665" s="25">
        <v>1.1686175145750053</v>
      </c>
      <c r="I665" s="25">
        <v>2.5592985399999999</v>
      </c>
      <c r="J665" s="25">
        <v>53.398528182914717</v>
      </c>
      <c r="K665" s="25">
        <v>44.724225046784603</v>
      </c>
      <c r="L665" s="25">
        <v>53.86</v>
      </c>
      <c r="M665" s="25">
        <v>3.5925499372398231</v>
      </c>
      <c r="N665" s="25">
        <v>3.3367038797996176</v>
      </c>
      <c r="O665" s="25">
        <v>4.0224047742713998</v>
      </c>
      <c r="P665" s="25">
        <v>40.133500000000005</v>
      </c>
      <c r="Q665" s="25">
        <v>40.150000000000006</v>
      </c>
      <c r="R665" s="25">
        <v>40.172000000000004</v>
      </c>
      <c r="S665" s="25">
        <v>32.836499999999994</v>
      </c>
      <c r="T665" s="25">
        <v>32.849999999999994</v>
      </c>
      <c r="U665" s="25">
        <v>32.868000000000002</v>
      </c>
      <c r="V665" s="25">
        <v>22.255344632613106</v>
      </c>
      <c r="W665" s="25">
        <v>20.47</v>
      </c>
      <c r="X665" s="25">
        <v>20.6</v>
      </c>
      <c r="Y665" s="25">
        <v>14.439555414574125</v>
      </c>
      <c r="Z665" s="25">
        <v>17.82</v>
      </c>
      <c r="AA665" s="25">
        <v>17.899999999999999</v>
      </c>
      <c r="AB665" s="24">
        <v>35.167470380466163</v>
      </c>
      <c r="AC665" s="24">
        <v>25.960791713451268</v>
      </c>
      <c r="AD665" s="23">
        <v>34.981594666666666</v>
      </c>
      <c r="AE665" s="16">
        <f t="shared" si="95"/>
        <v>32.036618920194698</v>
      </c>
      <c r="AF665" s="16">
        <f t="shared" si="96"/>
        <v>50.660917743233107</v>
      </c>
      <c r="AG665" s="14">
        <f t="shared" si="97"/>
        <v>20.774464791911097</v>
      </c>
      <c r="AH665" s="14">
        <f t="shared" si="98"/>
        <v>33.877155093883403</v>
      </c>
      <c r="AI665" s="14"/>
      <c r="AJ665" s="14"/>
      <c r="AK665" s="14"/>
      <c r="AL665" s="14">
        <f t="shared" si="99"/>
        <v>247.44801508863395</v>
      </c>
    </row>
    <row r="666" spans="1:38" hidden="1">
      <c r="A666" s="22" t="e">
        <f>#REF!-B666</f>
        <v>#REF!</v>
      </c>
      <c r="B666" s="29" t="s">
        <v>4309</v>
      </c>
      <c r="C666" s="26" t="s">
        <v>4308</v>
      </c>
      <c r="D666" s="25">
        <v>32.63825096787032</v>
      </c>
      <c r="E666" s="25">
        <v>32.060669861253025</v>
      </c>
      <c r="F666" s="25">
        <v>30.88656354068161</v>
      </c>
      <c r="G666" s="25">
        <v>3.0908213970333653</v>
      </c>
      <c r="H666" s="25">
        <v>3.0173236912734613</v>
      </c>
      <c r="I666" s="25">
        <v>2.8444423927723803</v>
      </c>
      <c r="J666" s="25">
        <v>41.113012506478896</v>
      </c>
      <c r="K666" s="25">
        <v>42.625168462590111</v>
      </c>
      <c r="L666" s="25">
        <v>41.682087769664875</v>
      </c>
      <c r="M666" s="25">
        <v>3.058015315999091</v>
      </c>
      <c r="N666" s="25">
        <v>3.1639096581808031</v>
      </c>
      <c r="O666" s="25">
        <v>3.0984327979974586</v>
      </c>
      <c r="P666" s="25">
        <v>30.458925180951283</v>
      </c>
      <c r="Q666" s="25">
        <v>30.460500081427146</v>
      </c>
      <c r="R666" s="25">
        <v>30.458925208093664</v>
      </c>
      <c r="S666" s="25">
        <v>56.566250373391554</v>
      </c>
      <c r="T666" s="25">
        <v>56.569500186695791</v>
      </c>
      <c r="U666" s="25">
        <v>56.566250435623481</v>
      </c>
      <c r="V666" s="25">
        <v>12.208553198519256</v>
      </c>
      <c r="W666" s="25">
        <v>11.38</v>
      </c>
      <c r="X666" s="25">
        <v>11.5</v>
      </c>
      <c r="Y666" s="25">
        <v>6.867014851935612</v>
      </c>
      <c r="Z666" s="25">
        <v>8.5500000000000007</v>
      </c>
      <c r="AA666" s="25">
        <v>9.4</v>
      </c>
      <c r="AB666" s="24">
        <v>30.9756699748289</v>
      </c>
      <c r="AC666" s="24">
        <v>31.554372228951578</v>
      </c>
      <c r="AD666" s="23">
        <v>29.922082516492367</v>
      </c>
      <c r="AE666" s="16">
        <f t="shared" si="95"/>
        <v>30.817374906757617</v>
      </c>
      <c r="AF666" s="16">
        <f t="shared" si="96"/>
        <v>41.806756246244625</v>
      </c>
      <c r="AG666" s="14">
        <f t="shared" si="97"/>
        <v>31.861828123268321</v>
      </c>
      <c r="AH666" s="14">
        <f t="shared" si="98"/>
        <v>33.825833545757042</v>
      </c>
      <c r="AI666" s="14"/>
      <c r="AJ666" s="14"/>
      <c r="AK666" s="14"/>
      <c r="AL666" s="14">
        <f t="shared" si="99"/>
        <v>247.07314845122153</v>
      </c>
    </row>
    <row r="667" spans="1:38" hidden="1">
      <c r="A667" s="22" t="e">
        <f>#REF!-B667</f>
        <v>#REF!</v>
      </c>
      <c r="B667" s="29" t="s">
        <v>4307</v>
      </c>
      <c r="C667" s="26" t="s">
        <v>4306</v>
      </c>
      <c r="D667" s="25">
        <v>42.54</v>
      </c>
      <c r="E667" s="25">
        <v>38.1</v>
      </c>
      <c r="F667" s="25">
        <v>36.094149378244033</v>
      </c>
      <c r="G667" s="25">
        <v>3.63</v>
      </c>
      <c r="H667" s="25">
        <v>3.1</v>
      </c>
      <c r="I667" s="25">
        <v>2.7351219794865851</v>
      </c>
      <c r="J667" s="25">
        <v>55.11</v>
      </c>
      <c r="K667" s="25">
        <v>49.6</v>
      </c>
      <c r="L667" s="25">
        <v>45.598906659698095</v>
      </c>
      <c r="M667" s="25">
        <v>4.089162</v>
      </c>
      <c r="N667" s="25">
        <v>3.7497599999999998</v>
      </c>
      <c r="O667" s="25">
        <v>3.4314201969705485</v>
      </c>
      <c r="P667" s="25">
        <v>22.885365853658538</v>
      </c>
      <c r="Q667" s="25">
        <v>88.55</v>
      </c>
      <c r="R667" s="25">
        <v>88.55</v>
      </c>
      <c r="S667" s="25">
        <v>29.630914826498426</v>
      </c>
      <c r="T667" s="25">
        <v>28.21</v>
      </c>
      <c r="U667" s="25">
        <v>28.21</v>
      </c>
      <c r="V667" s="25">
        <v>20.372729595339848</v>
      </c>
      <c r="W667" s="25">
        <v>21</v>
      </c>
      <c r="X667" s="25">
        <v>20.3</v>
      </c>
      <c r="Y667" s="25">
        <v>22.770473584341591</v>
      </c>
      <c r="Z667" s="25">
        <v>21.81</v>
      </c>
      <c r="AA667" s="25">
        <v>23.3</v>
      </c>
      <c r="AB667" s="24">
        <v>39.89736888581777</v>
      </c>
      <c r="AC667" s="24">
        <v>16.602532000000004</v>
      </c>
      <c r="AD667" s="23">
        <v>12.867466659698096</v>
      </c>
      <c r="AE667" s="16">
        <f t="shared" si="95"/>
        <v>23.122455848505286</v>
      </c>
      <c r="AF667" s="16">
        <f t="shared" si="96"/>
        <v>50.102968886566032</v>
      </c>
      <c r="AG667" s="14">
        <f t="shared" si="97"/>
        <v>38.911383126081347</v>
      </c>
      <c r="AH667" s="14">
        <f t="shared" si="98"/>
        <v>33.814815927414486</v>
      </c>
      <c r="AI667" s="14"/>
      <c r="AJ667" s="14"/>
      <c r="AK667" s="14"/>
      <c r="AL667" s="14">
        <f t="shared" si="99"/>
        <v>246.99267275064062</v>
      </c>
    </row>
    <row r="668" spans="1:38" hidden="1">
      <c r="A668" s="22" t="e">
        <f>#REF!-B668</f>
        <v>#REF!</v>
      </c>
      <c r="B668" s="29" t="s">
        <v>4305</v>
      </c>
      <c r="C668" s="26" t="s">
        <v>4304</v>
      </c>
      <c r="D668" s="25">
        <v>32.158619999999999</v>
      </c>
      <c r="E668" s="25">
        <v>32.83</v>
      </c>
      <c r="F668" s="25">
        <v>33.590000000000003</v>
      </c>
      <c r="G668" s="25">
        <v>3.78</v>
      </c>
      <c r="H668" s="25">
        <v>3.45</v>
      </c>
      <c r="I668" s="25">
        <v>3.5</v>
      </c>
      <c r="J668" s="25">
        <v>45.1</v>
      </c>
      <c r="K668" s="25">
        <v>47.04</v>
      </c>
      <c r="L668" s="25">
        <v>50.16</v>
      </c>
      <c r="M668" s="25">
        <v>3.44</v>
      </c>
      <c r="N668" s="25">
        <v>3.5321919999999998</v>
      </c>
      <c r="O668" s="25">
        <v>3.7547200959999998</v>
      </c>
      <c r="P668" s="25">
        <v>15.96881081081081</v>
      </c>
      <c r="Q668" s="25">
        <v>16.735086685026257</v>
      </c>
      <c r="R668" s="25">
        <v>25.94</v>
      </c>
      <c r="S668" s="25">
        <v>50.489056603773584</v>
      </c>
      <c r="T668" s="25">
        <v>49.615384403890438</v>
      </c>
      <c r="U668" s="25">
        <v>28.34</v>
      </c>
      <c r="V668" s="25">
        <v>28.466361938436389</v>
      </c>
      <c r="W668" s="25">
        <v>27.42</v>
      </c>
      <c r="X668" s="25">
        <v>26.7</v>
      </c>
      <c r="Y668" s="25">
        <v>18.697931907740848</v>
      </c>
      <c r="Z668" s="25">
        <v>25.18</v>
      </c>
      <c r="AA668" s="25">
        <v>25.1</v>
      </c>
      <c r="AB668" s="24">
        <v>26.451801456928159</v>
      </c>
      <c r="AC668" s="24">
        <v>24.264113917421586</v>
      </c>
      <c r="AD668" s="23">
        <v>31.44090666666666</v>
      </c>
      <c r="AE668" s="16">
        <f t="shared" si="95"/>
        <v>27.385607347005472</v>
      </c>
      <c r="AF668" s="16">
        <f t="shared" si="96"/>
        <v>47.433333333333337</v>
      </c>
      <c r="AG668" s="14">
        <f t="shared" si="97"/>
        <v>32.859540000000003</v>
      </c>
      <c r="AH668" s="14">
        <f t="shared" si="98"/>
        <v>33.766022006836074</v>
      </c>
      <c r="AI668" s="14"/>
      <c r="AJ668" s="14"/>
      <c r="AK668" s="14"/>
      <c r="AL668" s="14">
        <f t="shared" si="99"/>
        <v>246.63626859680713</v>
      </c>
    </row>
    <row r="669" spans="1:38" hidden="1">
      <c r="A669" s="22" t="e">
        <f>#REF!-B669</f>
        <v>#REF!</v>
      </c>
      <c r="B669" s="29" t="s">
        <v>4303</v>
      </c>
      <c r="C669" s="26" t="s">
        <v>4302</v>
      </c>
      <c r="D669" s="25">
        <v>36.630000000000003</v>
      </c>
      <c r="E669" s="25">
        <v>37.912050000000001</v>
      </c>
      <c r="F669" s="25">
        <v>38.5944669</v>
      </c>
      <c r="G669" s="25">
        <v>3.99152</v>
      </c>
      <c r="H669" s="25">
        <v>4.0833249599999997</v>
      </c>
      <c r="I669" s="25">
        <v>4.1241582096</v>
      </c>
      <c r="J669" s="25">
        <v>49.65</v>
      </c>
      <c r="K669" s="25">
        <v>50.791949999999993</v>
      </c>
      <c r="L669" s="25">
        <v>54.347386499999999</v>
      </c>
      <c r="M669" s="25">
        <v>3.76</v>
      </c>
      <c r="N669" s="25">
        <v>3.82768</v>
      </c>
      <c r="O669" s="25">
        <v>4.0841345599999999</v>
      </c>
      <c r="P669" s="25">
        <v>13.483239051094891</v>
      </c>
      <c r="Q669" s="25">
        <v>38.659999999999997</v>
      </c>
      <c r="R669" s="25">
        <v>40.28</v>
      </c>
      <c r="S669" s="25">
        <v>76.972128777923785</v>
      </c>
      <c r="T669" s="25">
        <v>41.04</v>
      </c>
      <c r="U669" s="25">
        <v>40.150000000000006</v>
      </c>
      <c r="V669" s="25">
        <v>35.226576543656229</v>
      </c>
      <c r="W669" s="25">
        <v>30.4</v>
      </c>
      <c r="X669" s="25">
        <v>30.3</v>
      </c>
      <c r="Y669" s="25">
        <v>19.441494678398374</v>
      </c>
      <c r="Z669" s="25">
        <v>25.74</v>
      </c>
      <c r="AA669" s="25">
        <v>26.1</v>
      </c>
      <c r="AB669" s="24">
        <v>23.364378873189217</v>
      </c>
      <c r="AC669" s="24">
        <v>21.036835333333325</v>
      </c>
      <c r="AD669" s="23">
        <v>24.102066499999996</v>
      </c>
      <c r="AE669" s="16">
        <f t="shared" si="95"/>
        <v>22.834426902174176</v>
      </c>
      <c r="AF669" s="16">
        <f t="shared" si="96"/>
        <v>51.596445499999994</v>
      </c>
      <c r="AG669" s="14">
        <f t="shared" si="97"/>
        <v>37.712172299999999</v>
      </c>
      <c r="AH669" s="14">
        <f t="shared" si="98"/>
        <v>33.744367901087088</v>
      </c>
      <c r="AI669" s="14"/>
      <c r="AJ669" s="14"/>
      <c r="AK669" s="14"/>
      <c r="AL669" s="14">
        <f t="shared" si="99"/>
        <v>246.47810108034196</v>
      </c>
    </row>
    <row r="670" spans="1:38" hidden="1">
      <c r="A670" s="22" t="e">
        <f>#REF!-B670</f>
        <v>#REF!</v>
      </c>
      <c r="B670" s="29" t="s">
        <v>4301</v>
      </c>
      <c r="C670" s="26" t="s">
        <v>4300</v>
      </c>
      <c r="D670" s="25">
        <v>26.800539211856094</v>
      </c>
      <c r="E670" s="25">
        <v>26.609648375382779</v>
      </c>
      <c r="F670" s="25">
        <v>26.273622952777764</v>
      </c>
      <c r="G670" s="25">
        <v>1.9162652721553366</v>
      </c>
      <c r="H670" s="25">
        <v>2.0522571610561902</v>
      </c>
      <c r="I670" s="25">
        <v>1.9450595023976061</v>
      </c>
      <c r="J670" s="25">
        <v>59.347607259729649</v>
      </c>
      <c r="K670" s="25">
        <v>63.485798132811283</v>
      </c>
      <c r="L670" s="25">
        <v>61.224043406519968</v>
      </c>
      <c r="M670" s="25">
        <v>4.9550031095423446</v>
      </c>
      <c r="N670" s="25">
        <v>5.2360658988348625</v>
      </c>
      <c r="O670" s="25">
        <v>5.0652411778246966</v>
      </c>
      <c r="P670" s="25">
        <v>57.759314718792922</v>
      </c>
      <c r="Q670" s="25">
        <v>57.339237557858354</v>
      </c>
      <c r="R670" s="25">
        <v>57.760340571412378</v>
      </c>
      <c r="S670" s="25">
        <v>107.12441535193213</v>
      </c>
      <c r="T670" s="25">
        <v>106.48527620036165</v>
      </c>
      <c r="U670" s="25">
        <v>107.125694085386</v>
      </c>
      <c r="V670" s="25">
        <v>24.863132778968247</v>
      </c>
      <c r="W670" s="25">
        <v>19.600000000000001</v>
      </c>
      <c r="X670" s="25">
        <v>18.8</v>
      </c>
      <c r="Y670" s="25">
        <v>11.665754936859678</v>
      </c>
      <c r="Z670" s="25">
        <v>16.47</v>
      </c>
      <c r="AA670" s="25">
        <v>17.399999999999999</v>
      </c>
      <c r="AB670" s="24">
        <v>23.537411415388682</v>
      </c>
      <c r="AC670" s="24">
        <v>25.116977397424883</v>
      </c>
      <c r="AD670" s="23">
        <v>21.892290342143042</v>
      </c>
      <c r="AE670" s="16">
        <f t="shared" si="95"/>
        <v>23.515559718318865</v>
      </c>
      <c r="AF670" s="16">
        <f t="shared" si="96"/>
        <v>61.352482933020298</v>
      </c>
      <c r="AG670" s="14">
        <f t="shared" si="97"/>
        <v>26.561270180005547</v>
      </c>
      <c r="AH670" s="14">
        <f t="shared" si="98"/>
        <v>33.736218137415896</v>
      </c>
      <c r="AI670" s="14"/>
      <c r="AJ670" s="14"/>
      <c r="AK670" s="14"/>
      <c r="AL670" s="14">
        <f t="shared" si="99"/>
        <v>246.41857297539073</v>
      </c>
    </row>
    <row r="671" spans="1:38" hidden="1">
      <c r="A671" s="22" t="e">
        <f>#REF!-B671</f>
        <v>#REF!</v>
      </c>
      <c r="B671" s="29" t="s">
        <v>4299</v>
      </c>
      <c r="C671" s="26" t="s">
        <v>4298</v>
      </c>
      <c r="D671" s="25">
        <v>30.4133</v>
      </c>
      <c r="E671" s="25">
        <v>29.7</v>
      </c>
      <c r="F671" s="25">
        <v>28.70505</v>
      </c>
      <c r="G671" s="25">
        <v>2.7745000000000002</v>
      </c>
      <c r="H671" s="25">
        <v>2.7534049300000003</v>
      </c>
      <c r="I671" s="25">
        <v>2.6767999999999996</v>
      </c>
      <c r="J671" s="25">
        <v>43.268400000000007</v>
      </c>
      <c r="K671" s="25">
        <v>44.048860000000005</v>
      </c>
      <c r="L671" s="25">
        <v>42.090400000000002</v>
      </c>
      <c r="M671" s="25">
        <v>3.4721000000000002</v>
      </c>
      <c r="N671" s="25">
        <v>3.4790442000000001</v>
      </c>
      <c r="O671" s="25">
        <v>3.2780999999999998</v>
      </c>
      <c r="P671" s="25">
        <v>10.53408825</v>
      </c>
      <c r="Q671" s="25">
        <v>10.307172139958022</v>
      </c>
      <c r="R671" s="25">
        <v>17.196629999999999</v>
      </c>
      <c r="S671" s="25">
        <v>12.639411749999997</v>
      </c>
      <c r="T671" s="25">
        <v>12.879291308129478</v>
      </c>
      <c r="U671" s="25">
        <v>16.903370000000002</v>
      </c>
      <c r="V671" s="25">
        <v>36.434260445727354</v>
      </c>
      <c r="W671" s="25">
        <v>35.270000000000003</v>
      </c>
      <c r="X671" s="25">
        <v>35.6</v>
      </c>
      <c r="Y671" s="25">
        <v>27.773069162491122</v>
      </c>
      <c r="Z671" s="25">
        <v>33.159999999999997</v>
      </c>
      <c r="AA671" s="25">
        <v>34.4</v>
      </c>
      <c r="AB671" s="24">
        <v>33.470573712470284</v>
      </c>
      <c r="AC671" s="24">
        <v>33.507376517948103</v>
      </c>
      <c r="AD671" s="23">
        <v>26.174720586666666</v>
      </c>
      <c r="AE671" s="16">
        <f t="shared" si="95"/>
        <v>31.050890272361684</v>
      </c>
      <c r="AF671" s="16">
        <f t="shared" si="96"/>
        <v>43.135886666666671</v>
      </c>
      <c r="AG671" s="14">
        <f t="shared" si="97"/>
        <v>29.606116666666665</v>
      </c>
      <c r="AH671" s="14">
        <f t="shared" si="98"/>
        <v>33.710945969514171</v>
      </c>
      <c r="AI671" s="14"/>
      <c r="AJ671" s="14"/>
      <c r="AK671" s="14"/>
      <c r="AL671" s="14">
        <f t="shared" si="99"/>
        <v>246.23397814247343</v>
      </c>
    </row>
    <row r="672" spans="1:38" hidden="1">
      <c r="A672" s="22" t="e">
        <f>#REF!-B672</f>
        <v>#REF!</v>
      </c>
      <c r="B672" s="29" t="s">
        <v>4297</v>
      </c>
      <c r="C672" s="26" t="s">
        <v>4296</v>
      </c>
      <c r="D672" s="25">
        <v>27.15</v>
      </c>
      <c r="E672" s="25">
        <v>27.834179999999996</v>
      </c>
      <c r="F672" s="25">
        <v>27.16</v>
      </c>
      <c r="G672" s="25">
        <v>2.5099999999999998</v>
      </c>
      <c r="H672" s="25">
        <v>2.545391</v>
      </c>
      <c r="I672" s="25">
        <v>2.48</v>
      </c>
      <c r="J672" s="25">
        <v>51.31</v>
      </c>
      <c r="K672" s="25">
        <v>52.510654000000002</v>
      </c>
      <c r="L672" s="25">
        <v>51.48</v>
      </c>
      <c r="M672" s="25">
        <v>3.7757999999999998</v>
      </c>
      <c r="N672" s="25">
        <v>3.9513746999999997</v>
      </c>
      <c r="O672" s="25">
        <v>3.8494819007396099</v>
      </c>
      <c r="P672" s="25">
        <v>20.598488219895287</v>
      </c>
      <c r="Q672" s="25">
        <v>20.064226115408058</v>
      </c>
      <c r="R672" s="25">
        <v>20.603230258364643</v>
      </c>
      <c r="S672" s="25">
        <v>80.900246305418719</v>
      </c>
      <c r="T672" s="25">
        <v>83.994273884591934</v>
      </c>
      <c r="U672" s="25">
        <v>81.898337600282701</v>
      </c>
      <c r="V672" s="25">
        <v>22.255344632613106</v>
      </c>
      <c r="W672" s="25">
        <v>20.47</v>
      </c>
      <c r="X672" s="25">
        <v>20.6</v>
      </c>
      <c r="Y672" s="25">
        <v>14.439555414574125</v>
      </c>
      <c r="Z672" s="25">
        <v>17.82</v>
      </c>
      <c r="AA672" s="25">
        <v>17.899999999999999</v>
      </c>
      <c r="AB672" s="24">
        <v>29.622132749008266</v>
      </c>
      <c r="AC672" s="24">
        <v>27.077418410588919</v>
      </c>
      <c r="AD672" s="23">
        <v>26.274576181768374</v>
      </c>
      <c r="AE672" s="16">
        <f t="shared" si="95"/>
        <v>27.658042447121847</v>
      </c>
      <c r="AF672" s="16">
        <f t="shared" si="96"/>
        <v>51.76688466666667</v>
      </c>
      <c r="AG672" s="14">
        <f t="shared" si="97"/>
        <v>27.381393333333332</v>
      </c>
      <c r="AH672" s="14">
        <f t="shared" si="98"/>
        <v>33.616090723560923</v>
      </c>
      <c r="AI672" s="14"/>
      <c r="AJ672" s="14"/>
      <c r="AK672" s="14"/>
      <c r="AL672" s="14">
        <f t="shared" si="99"/>
        <v>245.54112945825455</v>
      </c>
    </row>
    <row r="673" spans="1:38" hidden="1">
      <c r="A673" s="22" t="e">
        <f>#REF!-B673</f>
        <v>#REF!</v>
      </c>
      <c r="B673" s="29" t="s">
        <v>4295</v>
      </c>
      <c r="C673" s="26" t="s">
        <v>4294</v>
      </c>
      <c r="D673" s="25">
        <v>31.87</v>
      </c>
      <c r="E673" s="25">
        <v>30.0532</v>
      </c>
      <c r="F673" s="25">
        <v>29.89</v>
      </c>
      <c r="G673" s="25">
        <v>3.83</v>
      </c>
      <c r="H673" s="25">
        <v>3.5588000000000002</v>
      </c>
      <c r="I673" s="25">
        <v>3.25</v>
      </c>
      <c r="J673" s="25">
        <v>55.66</v>
      </c>
      <c r="K673" s="25">
        <v>53.569400000000002</v>
      </c>
      <c r="L673" s="25">
        <v>51.04</v>
      </c>
      <c r="M673" s="25">
        <v>4.0661399999999999</v>
      </c>
      <c r="N673" s="25">
        <v>4.0092140399999998</v>
      </c>
      <c r="O673" s="25">
        <v>3.81</v>
      </c>
      <c r="P673" s="25">
        <v>29.357142857142854</v>
      </c>
      <c r="Q673" s="25">
        <v>30.014392324093812</v>
      </c>
      <c r="R673" s="25">
        <v>29.361940298507459</v>
      </c>
      <c r="S673" s="25">
        <v>88.54746543778802</v>
      </c>
      <c r="T673" s="25">
        <v>90.045107675906195</v>
      </c>
      <c r="U673" s="25">
        <v>89.229167996423428</v>
      </c>
      <c r="V673" s="25">
        <v>22.255344632613106</v>
      </c>
      <c r="W673" s="25">
        <v>20.47</v>
      </c>
      <c r="X673" s="25">
        <v>20.6</v>
      </c>
      <c r="Y673" s="25">
        <v>14.439555414574125</v>
      </c>
      <c r="Z673" s="25">
        <v>17.82</v>
      </c>
      <c r="AA673" s="25">
        <v>17.899999999999999</v>
      </c>
      <c r="AB673" s="24">
        <v>29.900808457018698</v>
      </c>
      <c r="AC673" s="24">
        <v>23.982754271215352</v>
      </c>
      <c r="AD673" s="23">
        <v>21.67922563619689</v>
      </c>
      <c r="AE673" s="16">
        <f t="shared" si="95"/>
        <v>25.187596121476986</v>
      </c>
      <c r="AF673" s="16">
        <f t="shared" si="96"/>
        <v>53.423133333333332</v>
      </c>
      <c r="AG673" s="14">
        <f t="shared" si="97"/>
        <v>30.604399999999998</v>
      </c>
      <c r="AH673" s="14">
        <f t="shared" si="98"/>
        <v>33.600681394071827</v>
      </c>
      <c r="AI673" s="14"/>
      <c r="AJ673" s="14"/>
      <c r="AK673" s="14"/>
      <c r="AL673" s="14">
        <f t="shared" si="99"/>
        <v>245.42857549717496</v>
      </c>
    </row>
    <row r="674" spans="1:38" hidden="1">
      <c r="A674" s="22" t="e">
        <f>#REF!-B674</f>
        <v>#REF!</v>
      </c>
      <c r="B674" s="29" t="s">
        <v>4293</v>
      </c>
      <c r="C674" s="26" t="s">
        <v>4292</v>
      </c>
      <c r="D674" s="25">
        <v>31.945511428375276</v>
      </c>
      <c r="E674" s="25">
        <v>32.32432808927507</v>
      </c>
      <c r="F674" s="25">
        <v>31.999548409791917</v>
      </c>
      <c r="G674" s="25">
        <v>3.1742133405286679</v>
      </c>
      <c r="H674" s="25">
        <v>3.2088428290447428</v>
      </c>
      <c r="I674" s="25">
        <v>3.0254930882539601</v>
      </c>
      <c r="J674" s="25">
        <v>47.126303123974253</v>
      </c>
      <c r="K674" s="25">
        <v>50.208115423712698</v>
      </c>
      <c r="L674" s="25">
        <v>50.130871026837092</v>
      </c>
      <c r="M674" s="25">
        <v>3.7180193722317969</v>
      </c>
      <c r="N674" s="25">
        <v>4.0176916442505188</v>
      </c>
      <c r="O674" s="25">
        <v>3.9063268316247632</v>
      </c>
      <c r="P674" s="25">
        <v>69.522890910474999</v>
      </c>
      <c r="Q674" s="25">
        <v>81.202916837817881</v>
      </c>
      <c r="R674" s="25">
        <v>70.082899552922626</v>
      </c>
      <c r="S674" s="25">
        <v>76.465756318513996</v>
      </c>
      <c r="T674" s="25">
        <v>76.465756318513996</v>
      </c>
      <c r="U674" s="25">
        <v>76.465756318513996</v>
      </c>
      <c r="V674" s="25">
        <v>14.800768840541252</v>
      </c>
      <c r="W674" s="25">
        <v>13.27</v>
      </c>
      <c r="X674" s="25">
        <v>13.5</v>
      </c>
      <c r="Y674" s="25">
        <v>7.9197049092410516</v>
      </c>
      <c r="Z674" s="25">
        <v>9.75</v>
      </c>
      <c r="AA674" s="25">
        <v>9.6999999999999993</v>
      </c>
      <c r="AB674" s="24">
        <v>25.331923614685291</v>
      </c>
      <c r="AC674" s="24">
        <v>25.900064349801301</v>
      </c>
      <c r="AD674" s="23">
        <v>27.626377956783209</v>
      </c>
      <c r="AE674" s="16">
        <f t="shared" si="95"/>
        <v>26.286121973756604</v>
      </c>
      <c r="AF674" s="16">
        <f t="shared" si="96"/>
        <v>49.155096524841348</v>
      </c>
      <c r="AG674" s="14">
        <f t="shared" si="97"/>
        <v>32.089795975814091</v>
      </c>
      <c r="AH674" s="14">
        <f t="shared" si="98"/>
        <v>33.45428411204216</v>
      </c>
      <c r="AI674" s="14"/>
      <c r="AJ674" s="14"/>
      <c r="AK674" s="14"/>
      <c r="AL674" s="14">
        <f t="shared" si="99"/>
        <v>244.35924967119519</v>
      </c>
    </row>
    <row r="675" spans="1:38" hidden="1">
      <c r="A675" s="22" t="e">
        <f>#REF!-B675</f>
        <v>#REF!</v>
      </c>
      <c r="B675" s="29" t="s">
        <v>4291</v>
      </c>
      <c r="C675" s="26" t="s">
        <v>4290</v>
      </c>
      <c r="D675" s="25">
        <v>29.783501601735793</v>
      </c>
      <c r="E675" s="25">
        <v>25.756054496693437</v>
      </c>
      <c r="F675" s="25">
        <v>27.5832858880404</v>
      </c>
      <c r="G675" s="25">
        <v>2.0102639138790788</v>
      </c>
      <c r="H675" s="25">
        <v>1.6193445439163021</v>
      </c>
      <c r="I675" s="25">
        <v>1.6952344195013744</v>
      </c>
      <c r="J675" s="25">
        <v>43.708071736812187</v>
      </c>
      <c r="K675" s="25">
        <v>49.821651645548997</v>
      </c>
      <c r="L675" s="25">
        <v>49.726572789088372</v>
      </c>
      <c r="M675" s="25">
        <v>2.9345858671949232</v>
      </c>
      <c r="N675" s="25">
        <v>3.4268510154398446</v>
      </c>
      <c r="O675" s="25">
        <v>3.4260063222164048</v>
      </c>
      <c r="P675" s="25">
        <v>5.4143137254901994</v>
      </c>
      <c r="Q675" s="25">
        <v>5.3023636296623913</v>
      </c>
      <c r="R675" s="25">
        <v>5.4151016020443299</v>
      </c>
      <c r="S675" s="25">
        <v>48.900406504065039</v>
      </c>
      <c r="T675" s="25">
        <v>36.729999999999997</v>
      </c>
      <c r="U675" s="25">
        <v>44.810406504065035</v>
      </c>
      <c r="V675" s="25">
        <v>32.677777065985545</v>
      </c>
      <c r="W675" s="25">
        <v>28.59</v>
      </c>
      <c r="X675" s="25">
        <v>28.7</v>
      </c>
      <c r="Y675" s="25">
        <v>24.3378114695603</v>
      </c>
      <c r="Z675" s="25">
        <v>29.97</v>
      </c>
      <c r="AA675" s="25">
        <v>31.7</v>
      </c>
      <c r="AB675" s="24">
        <v>25.480650254576595</v>
      </c>
      <c r="AC675" s="24">
        <v>33.123082629921697</v>
      </c>
      <c r="AD675" s="23">
        <v>28.714528760321254</v>
      </c>
      <c r="AE675" s="16">
        <f t="shared" si="95"/>
        <v>29.106087214939851</v>
      </c>
      <c r="AF675" s="16">
        <f t="shared" si="96"/>
        <v>47.752098723816516</v>
      </c>
      <c r="AG675" s="14">
        <f t="shared" si="97"/>
        <v>27.707613995489879</v>
      </c>
      <c r="AH675" s="14">
        <f t="shared" si="98"/>
        <v>33.417971787296523</v>
      </c>
      <c r="AI675" s="14"/>
      <c r="AJ675" s="14"/>
      <c r="AK675" s="14"/>
      <c r="AL675" s="14">
        <f t="shared" si="99"/>
        <v>244.09401451031289</v>
      </c>
    </row>
    <row r="676" spans="1:38" hidden="1">
      <c r="A676" s="22" t="e">
        <f>#REF!-B676</f>
        <v>#REF!</v>
      </c>
      <c r="B676" s="29" t="s">
        <v>4289</v>
      </c>
      <c r="C676" s="26" t="s">
        <v>4288</v>
      </c>
      <c r="D676" s="25">
        <v>29.724299999999999</v>
      </c>
      <c r="E676" s="25">
        <v>30.2</v>
      </c>
      <c r="F676" s="25">
        <v>29.460100000000001</v>
      </c>
      <c r="G676" s="25">
        <v>3.0704000000000002</v>
      </c>
      <c r="H676" s="25">
        <v>3.0516076299999999</v>
      </c>
      <c r="I676" s="25">
        <v>2.9914999999999998</v>
      </c>
      <c r="J676" s="25">
        <v>41.945300000000003</v>
      </c>
      <c r="K676" s="25">
        <v>44.7</v>
      </c>
      <c r="L676" s="25">
        <v>44.145720000000004</v>
      </c>
      <c r="M676" s="25">
        <v>3.1410999999999998</v>
      </c>
      <c r="N676" s="25">
        <v>3.2881034799999997</v>
      </c>
      <c r="O676" s="25">
        <v>3.1943999999999999</v>
      </c>
      <c r="P676" s="25">
        <v>9.1080000000000005</v>
      </c>
      <c r="Q676" s="25">
        <v>8.8250706382978734</v>
      </c>
      <c r="R676" s="25">
        <v>13.512449999999999</v>
      </c>
      <c r="S676" s="25">
        <v>18.812000000000001</v>
      </c>
      <c r="T676" s="25">
        <v>19.026416344086023</v>
      </c>
      <c r="U676" s="25">
        <v>22.187550000000002</v>
      </c>
      <c r="V676" s="25">
        <v>36.434260445727354</v>
      </c>
      <c r="W676" s="25">
        <v>35.270000000000003</v>
      </c>
      <c r="X676" s="25">
        <v>35.6</v>
      </c>
      <c r="Y676" s="25">
        <v>27.773069162491122</v>
      </c>
      <c r="Z676" s="25">
        <v>33.159999999999997</v>
      </c>
      <c r="AA676" s="25">
        <v>34.4</v>
      </c>
      <c r="AB676" s="24">
        <v>30.55449705034043</v>
      </c>
      <c r="AC676" s="24">
        <v>32.137650568231223</v>
      </c>
      <c r="AD676" s="23">
        <v>27.555120800000005</v>
      </c>
      <c r="AE676" s="16">
        <f t="shared" si="95"/>
        <v>30.082422806190554</v>
      </c>
      <c r="AF676" s="16">
        <f t="shared" si="96"/>
        <v>43.597006666666665</v>
      </c>
      <c r="AG676" s="14">
        <f t="shared" si="97"/>
        <v>29.794799999999999</v>
      </c>
      <c r="AH676" s="14">
        <f t="shared" si="98"/>
        <v>33.389163069761942</v>
      </c>
      <c r="AI676" s="14"/>
      <c r="AJ676" s="14"/>
      <c r="AK676" s="14"/>
      <c r="AL676" s="14">
        <f t="shared" si="99"/>
        <v>243.88358775070375</v>
      </c>
    </row>
    <row r="677" spans="1:38" hidden="1">
      <c r="A677" s="22" t="e">
        <f>#REF!-B677</f>
        <v>#REF!</v>
      </c>
      <c r="B677" s="29" t="s">
        <v>4287</v>
      </c>
      <c r="C677" s="26" t="s">
        <v>4286</v>
      </c>
      <c r="D677" s="25">
        <v>25.712719999999997</v>
      </c>
      <c r="E677" s="25">
        <v>27.46</v>
      </c>
      <c r="F677" s="25">
        <v>31.16</v>
      </c>
      <c r="G677" s="25">
        <v>2.8265599999999997</v>
      </c>
      <c r="H677" s="25">
        <v>2.86</v>
      </c>
      <c r="I677" s="25">
        <v>2.99</v>
      </c>
      <c r="J677" s="25">
        <v>43.06</v>
      </c>
      <c r="K677" s="25">
        <v>43.740348000000004</v>
      </c>
      <c r="L677" s="25">
        <v>45.271260179999999</v>
      </c>
      <c r="M677" s="25">
        <v>3.28</v>
      </c>
      <c r="N677" s="25">
        <v>3.2852479999999997</v>
      </c>
      <c r="O677" s="25">
        <v>3.3838054399999997</v>
      </c>
      <c r="P677" s="25">
        <v>14.233923690417082</v>
      </c>
      <c r="Q677" s="25">
        <v>14.185664178459682</v>
      </c>
      <c r="R677" s="25">
        <v>28.03</v>
      </c>
      <c r="S677" s="25">
        <v>26.418078854270107</v>
      </c>
      <c r="T677" s="25">
        <v>26.344704360476616</v>
      </c>
      <c r="U677" s="25">
        <v>14.659999999999997</v>
      </c>
      <c r="V677" s="25">
        <v>28.466361938436389</v>
      </c>
      <c r="W677" s="25">
        <v>27.42</v>
      </c>
      <c r="X677" s="25">
        <v>26.7</v>
      </c>
      <c r="Y677" s="25">
        <v>18.697931907740848</v>
      </c>
      <c r="Z677" s="25">
        <v>25.18</v>
      </c>
      <c r="AA677" s="25">
        <v>25.1</v>
      </c>
      <c r="AB677" s="24">
        <v>31.071313824987101</v>
      </c>
      <c r="AC677" s="24">
        <v>29.709273765731126</v>
      </c>
      <c r="AD677" s="23">
        <v>30.386366846666668</v>
      </c>
      <c r="AE677" s="16">
        <f t="shared" si="95"/>
        <v>30.388984812461633</v>
      </c>
      <c r="AF677" s="16">
        <f t="shared" si="96"/>
        <v>44.023869393333335</v>
      </c>
      <c r="AG677" s="14">
        <f t="shared" si="97"/>
        <v>28.110906666666665</v>
      </c>
      <c r="AH677" s="14">
        <f t="shared" si="98"/>
        <v>33.228186421230816</v>
      </c>
      <c r="AI677" s="14"/>
      <c r="AJ677" s="14"/>
      <c r="AK677" s="14"/>
      <c r="AL677" s="14">
        <f t="shared" si="99"/>
        <v>242.70777024051856</v>
      </c>
    </row>
    <row r="678" spans="1:38" hidden="1">
      <c r="A678" s="22" t="e">
        <f>#REF!-B678</f>
        <v>#REF!</v>
      </c>
      <c r="B678" s="29" t="s">
        <v>4285</v>
      </c>
      <c r="C678" s="26" t="s">
        <v>4284</v>
      </c>
      <c r="D678" s="25">
        <v>28.572054046270985</v>
      </c>
      <c r="E678" s="25">
        <v>27.254465983817838</v>
      </c>
      <c r="F678" s="25">
        <v>26.321326290029639</v>
      </c>
      <c r="G678" s="25">
        <v>1.821427758742538</v>
      </c>
      <c r="H678" s="25">
        <v>1.8108551480837616</v>
      </c>
      <c r="I678" s="25">
        <v>1.5686238750811363</v>
      </c>
      <c r="J678" s="25">
        <v>44.43404495025495</v>
      </c>
      <c r="K678" s="25">
        <v>48.844099237653182</v>
      </c>
      <c r="L678" s="25">
        <v>46.939829292557079</v>
      </c>
      <c r="M678" s="25">
        <v>3.2158932186389411</v>
      </c>
      <c r="N678" s="25">
        <v>3.4299569460362029</v>
      </c>
      <c r="O678" s="25">
        <v>3.3533336656863333</v>
      </c>
      <c r="P678" s="25">
        <v>12.825373134328359</v>
      </c>
      <c r="Q678" s="25">
        <v>13.002410493544549</v>
      </c>
      <c r="R678" s="25">
        <v>23.68</v>
      </c>
      <c r="S678" s="25">
        <v>50.181451612903231</v>
      </c>
      <c r="T678" s="25">
        <v>50.000653748805505</v>
      </c>
      <c r="U678" s="25">
        <v>32.68</v>
      </c>
      <c r="V678" s="25">
        <v>22.519850488599705</v>
      </c>
      <c r="W678" s="25">
        <v>20.82</v>
      </c>
      <c r="X678" s="25">
        <v>20.9</v>
      </c>
      <c r="Y678" s="25">
        <v>18.108945029317045</v>
      </c>
      <c r="Z678" s="25">
        <v>23.12</v>
      </c>
      <c r="AA678" s="25">
        <v>24.1</v>
      </c>
      <c r="AB678" s="24">
        <v>28.466596494321941</v>
      </c>
      <c r="AC678" s="24">
        <v>29.82109522234677</v>
      </c>
      <c r="AD678" s="23">
        <v>29.839829292557077</v>
      </c>
      <c r="AE678" s="16">
        <f t="shared" si="95"/>
        <v>29.375840336408601</v>
      </c>
      <c r="AF678" s="16">
        <f t="shared" si="96"/>
        <v>46.739324493488404</v>
      </c>
      <c r="AG678" s="14">
        <f t="shared" si="97"/>
        <v>27.382615440039487</v>
      </c>
      <c r="AH678" s="14">
        <f t="shared" si="98"/>
        <v>33.218405151586268</v>
      </c>
      <c r="AI678" s="14"/>
      <c r="AJ678" s="14"/>
      <c r="AK678" s="14"/>
      <c r="AL678" s="14">
        <f t="shared" si="99"/>
        <v>242.63632516929334</v>
      </c>
    </row>
    <row r="679" spans="1:38" hidden="1">
      <c r="A679" s="22" t="e">
        <f>#REF!-B679</f>
        <v>#REF!</v>
      </c>
      <c r="B679" s="29" t="s">
        <v>4283</v>
      </c>
      <c r="C679" s="26" t="s">
        <v>4282</v>
      </c>
      <c r="D679" s="25">
        <v>24.984377324057796</v>
      </c>
      <c r="E679" s="25">
        <v>24.628399999999999</v>
      </c>
      <c r="F679" s="25">
        <v>25.313802130189675</v>
      </c>
      <c r="G679" s="25">
        <v>4.0883712332966775</v>
      </c>
      <c r="H679" s="25">
        <v>3.0457999999999998</v>
      </c>
      <c r="I679" s="25">
        <v>2.8096025480309095</v>
      </c>
      <c r="J679" s="25">
        <v>41.420662698550665</v>
      </c>
      <c r="K679" s="25">
        <v>43.348999999999997</v>
      </c>
      <c r="L679" s="25">
        <v>43.668500209490915</v>
      </c>
      <c r="M679" s="25">
        <v>3.1071194918659826</v>
      </c>
      <c r="N679" s="25">
        <v>3.2435</v>
      </c>
      <c r="O679" s="25">
        <v>3.4671037327693015</v>
      </c>
      <c r="P679" s="25">
        <v>4.5956845238095241</v>
      </c>
      <c r="Q679" s="25">
        <v>16.096524183123272</v>
      </c>
      <c r="R679" s="25">
        <v>16.57</v>
      </c>
      <c r="S679" s="25">
        <v>30.700645161290325</v>
      </c>
      <c r="T679" s="25">
        <v>17.790895149767827</v>
      </c>
      <c r="U679" s="25">
        <v>17.630000000000003</v>
      </c>
      <c r="V679" s="25">
        <v>24.473564245760933</v>
      </c>
      <c r="W679" s="25">
        <v>23.83</v>
      </c>
      <c r="X679" s="25">
        <v>25.3</v>
      </c>
      <c r="Y679" s="25">
        <v>18.726431166070768</v>
      </c>
      <c r="Z679" s="25">
        <v>24.05</v>
      </c>
      <c r="AA679" s="25">
        <v>25.8</v>
      </c>
      <c r="AB679" s="24">
        <v>32.255512047703085</v>
      </c>
      <c r="AC679" s="24">
        <v>32.529650671523413</v>
      </c>
      <c r="AD679" s="23">
        <v>32.014166876157581</v>
      </c>
      <c r="AE679" s="16">
        <f t="shared" si="95"/>
        <v>32.26644319846136</v>
      </c>
      <c r="AF679" s="16">
        <f t="shared" si="96"/>
        <v>42.812720969347197</v>
      </c>
      <c r="AG679" s="14">
        <f t="shared" si="97"/>
        <v>24.975526484749157</v>
      </c>
      <c r="AH679" s="14">
        <f t="shared" si="98"/>
        <v>33.080283462754771</v>
      </c>
      <c r="AI679" s="14"/>
      <c r="AJ679" s="14"/>
      <c r="AK679" s="14"/>
      <c r="AL679" s="14">
        <f t="shared" si="99"/>
        <v>241.6274465415772</v>
      </c>
    </row>
    <row r="680" spans="1:38" hidden="1">
      <c r="A680" s="22" t="e">
        <f>#REF!-B680</f>
        <v>#REF!</v>
      </c>
      <c r="B680" s="29" t="s">
        <v>4281</v>
      </c>
      <c r="C680" s="26" t="s">
        <v>4280</v>
      </c>
      <c r="D680" s="25">
        <v>31.970151473367835</v>
      </c>
      <c r="E680" s="25">
        <v>31.61055421338299</v>
      </c>
      <c r="F680" s="25">
        <v>31.382734458291285</v>
      </c>
      <c r="G680" s="25">
        <v>3.8107947203183303</v>
      </c>
      <c r="H680" s="25">
        <v>3.5787025567548501</v>
      </c>
      <c r="I680" s="25">
        <v>3.3907529300494161</v>
      </c>
      <c r="J680" s="25">
        <v>37.061660492393003</v>
      </c>
      <c r="K680" s="25">
        <v>41.318676588458231</v>
      </c>
      <c r="L680" s="25">
        <v>41.437834126150022</v>
      </c>
      <c r="M680" s="25">
        <v>2.9542767029565598</v>
      </c>
      <c r="N680" s="25">
        <v>3.2250858096704844</v>
      </c>
      <c r="O680" s="25">
        <v>3.2353483985994442</v>
      </c>
      <c r="P680" s="25">
        <v>5.6316129032258058</v>
      </c>
      <c r="Q680" s="25">
        <v>5.8051900132567384</v>
      </c>
      <c r="R680" s="25">
        <v>5.6333429076447183</v>
      </c>
      <c r="S680" s="25">
        <v>70.181034482758633</v>
      </c>
      <c r="T680" s="25">
        <v>70.000465783403342</v>
      </c>
      <c r="U680" s="25">
        <v>70.181189743893071</v>
      </c>
      <c r="V680" s="25">
        <v>14.800768840541252</v>
      </c>
      <c r="W680" s="25">
        <v>13.27</v>
      </c>
      <c r="X680" s="25">
        <v>13.5</v>
      </c>
      <c r="Y680" s="25">
        <v>7.9197049092410516</v>
      </c>
      <c r="Z680" s="25">
        <v>9.75</v>
      </c>
      <c r="AA680" s="25">
        <v>9.6999999999999993</v>
      </c>
      <c r="AB680" s="24">
        <v>28.53945670427602</v>
      </c>
      <c r="AC680" s="24">
        <v>31.191484416936902</v>
      </c>
      <c r="AD680" s="23">
        <v>31.347065195897137</v>
      </c>
      <c r="AE680" s="16">
        <f t="shared" si="95"/>
        <v>30.359335439036688</v>
      </c>
      <c r="AF680" s="16">
        <f t="shared" si="96"/>
        <v>39.93939040233375</v>
      </c>
      <c r="AG680" s="14">
        <f t="shared" si="97"/>
        <v>31.65448004834737</v>
      </c>
      <c r="AH680" s="14">
        <f t="shared" si="98"/>
        <v>33.078135332188623</v>
      </c>
      <c r="AI680" s="14"/>
      <c r="AJ680" s="14"/>
      <c r="AK680" s="14"/>
      <c r="AL680" s="14">
        <f t="shared" si="99"/>
        <v>241.6117560078452</v>
      </c>
    </row>
    <row r="681" spans="1:38" hidden="1">
      <c r="A681" s="22" t="e">
        <f>#REF!-B681</f>
        <v>#REF!</v>
      </c>
      <c r="B681" s="29" t="s">
        <v>4279</v>
      </c>
      <c r="C681" s="26" t="s">
        <v>2947</v>
      </c>
      <c r="D681" s="25">
        <v>28.88</v>
      </c>
      <c r="E681" s="25">
        <v>27.994199999999999</v>
      </c>
      <c r="F681" s="25">
        <v>28.03</v>
      </c>
      <c r="G681" s="25">
        <v>2.62</v>
      </c>
      <c r="H681" s="25">
        <v>2.5775999999999999</v>
      </c>
      <c r="I681" s="25">
        <v>2.42</v>
      </c>
      <c r="J681" s="25">
        <v>53.22</v>
      </c>
      <c r="K681" s="25">
        <v>55.700400000000002</v>
      </c>
      <c r="L681" s="25">
        <v>54.232835999999999</v>
      </c>
      <c r="M681" s="25">
        <v>4.07</v>
      </c>
      <c r="N681" s="25">
        <v>4.2010540000000001</v>
      </c>
      <c r="O681" s="25">
        <v>4.0999999999999996</v>
      </c>
      <c r="P681" s="25">
        <v>26.395389851485149</v>
      </c>
      <c r="Q681" s="25">
        <v>24.157342921631578</v>
      </c>
      <c r="R681" s="25">
        <v>26.464504158695675</v>
      </c>
      <c r="S681" s="25">
        <v>99.355363984674327</v>
      </c>
      <c r="T681" s="25">
        <v>102.50105707836842</v>
      </c>
      <c r="U681" s="25">
        <v>99.855716344130471</v>
      </c>
      <c r="V681" s="25">
        <v>22.255344632613106</v>
      </c>
      <c r="W681" s="25">
        <v>20.47</v>
      </c>
      <c r="X681" s="25">
        <v>20.6</v>
      </c>
      <c r="Y681" s="25">
        <v>14.439555414574125</v>
      </c>
      <c r="Z681" s="25">
        <v>17.82</v>
      </c>
      <c r="AA681" s="25">
        <v>17.899999999999999</v>
      </c>
      <c r="AB681" s="24">
        <v>26.258856242015099</v>
      </c>
      <c r="AC681" s="24">
        <v>24.752804710102353</v>
      </c>
      <c r="AD681" s="23">
        <v>23.131687890279117</v>
      </c>
      <c r="AE681" s="16">
        <f t="shared" si="95"/>
        <v>24.714449614132192</v>
      </c>
      <c r="AF681" s="16">
        <f t="shared" si="96"/>
        <v>54.384411999999998</v>
      </c>
      <c r="AG681" s="14">
        <f t="shared" si="97"/>
        <v>28.301400000000001</v>
      </c>
      <c r="AH681" s="14">
        <f t="shared" si="98"/>
        <v>33.028677807066096</v>
      </c>
      <c r="AI681" s="14"/>
      <c r="AJ681" s="14"/>
      <c r="AK681" s="14"/>
      <c r="AL681" s="14">
        <f t="shared" si="99"/>
        <v>241.25050470475173</v>
      </c>
    </row>
    <row r="682" spans="1:38" hidden="1">
      <c r="A682" s="22" t="e">
        <f>#REF!-B682</f>
        <v>#REF!</v>
      </c>
      <c r="B682" s="29" t="s">
        <v>4278</v>
      </c>
      <c r="C682" s="26" t="s">
        <v>4277</v>
      </c>
      <c r="D682" s="25">
        <v>33.01</v>
      </c>
      <c r="E682" s="25">
        <v>35.5</v>
      </c>
      <c r="F682" s="25">
        <v>34.630250000000004</v>
      </c>
      <c r="G682" s="25">
        <v>4.24</v>
      </c>
      <c r="H682" s="25">
        <v>4.2145981600000004</v>
      </c>
      <c r="I682" s="25">
        <v>4.0529999999999999</v>
      </c>
      <c r="J682" s="25">
        <v>44.05</v>
      </c>
      <c r="K682" s="25">
        <v>44.8429</v>
      </c>
      <c r="L682" s="25">
        <v>44.020479999999999</v>
      </c>
      <c r="M682" s="25">
        <v>3.53</v>
      </c>
      <c r="N682" s="25">
        <v>3.5405899999999999</v>
      </c>
      <c r="O682" s="25">
        <v>3.3691</v>
      </c>
      <c r="P682" s="25">
        <v>13.235393000000002</v>
      </c>
      <c r="Q682" s="25">
        <v>12.852210408250114</v>
      </c>
      <c r="R682" s="25">
        <v>15.413219999999999</v>
      </c>
      <c r="S682" s="25">
        <v>27.880606999999998</v>
      </c>
      <c r="T682" s="25">
        <v>28.29529144905537</v>
      </c>
      <c r="U682" s="25">
        <v>25.98678</v>
      </c>
      <c r="V682" s="25">
        <v>36.434260445727354</v>
      </c>
      <c r="W682" s="25">
        <v>35.270000000000003</v>
      </c>
      <c r="X682" s="25">
        <v>35.6</v>
      </c>
      <c r="Y682" s="25">
        <v>27.773069162491122</v>
      </c>
      <c r="Z682" s="25">
        <v>33.159999999999997</v>
      </c>
      <c r="AA682" s="25">
        <v>34.4</v>
      </c>
      <c r="AB682" s="24">
        <v>27.29597623777612</v>
      </c>
      <c r="AC682" s="24">
        <v>26.288642326004567</v>
      </c>
      <c r="AD682" s="23">
        <v>24.78506848</v>
      </c>
      <c r="AE682" s="16">
        <f t="shared" si="95"/>
        <v>26.123229014593559</v>
      </c>
      <c r="AF682" s="16">
        <f t="shared" si="96"/>
        <v>44.304459999999999</v>
      </c>
      <c r="AG682" s="14">
        <f t="shared" si="97"/>
        <v>34.380083333333332</v>
      </c>
      <c r="AH682" s="14">
        <f t="shared" si="98"/>
        <v>32.732750340630112</v>
      </c>
      <c r="AI682" s="14"/>
      <c r="AJ682" s="14"/>
      <c r="AK682" s="14"/>
      <c r="AL682" s="14">
        <f t="shared" si="99"/>
        <v>239.08896947616299</v>
      </c>
    </row>
    <row r="683" spans="1:38" ht="24" hidden="1">
      <c r="A683" s="22" t="e">
        <f>#REF!-B683</f>
        <v>#REF!</v>
      </c>
      <c r="B683" s="29" t="s">
        <v>4276</v>
      </c>
      <c r="C683" s="26" t="s">
        <v>4275</v>
      </c>
      <c r="D683" s="25">
        <v>21.1678535413478</v>
      </c>
      <c r="E683" s="25">
        <v>16.449192986531159</v>
      </c>
      <c r="F683" s="25">
        <v>21.506617729497808</v>
      </c>
      <c r="G683" s="25">
        <v>4.7431006189424947</v>
      </c>
      <c r="H683" s="25">
        <v>4.6553415231178183</v>
      </c>
      <c r="I683" s="25">
        <v>3.7624631016230685</v>
      </c>
      <c r="J683" s="25">
        <v>44.162224770242631</v>
      </c>
      <c r="K683" s="25">
        <v>35.302039516701385</v>
      </c>
      <c r="L683" s="25">
        <v>50.655354327706036</v>
      </c>
      <c r="M683" s="25">
        <v>3.5823929500996439</v>
      </c>
      <c r="N683" s="25">
        <v>2.8697630213142959</v>
      </c>
      <c r="O683" s="25">
        <v>4.404503752246816</v>
      </c>
      <c r="P683" s="25">
        <v>4.7335849056603774</v>
      </c>
      <c r="Q683" s="25">
        <v>4.9060637078909162</v>
      </c>
      <c r="R683" s="25">
        <v>4.7356061416240154</v>
      </c>
      <c r="S683" s="25">
        <v>37.881930294906169</v>
      </c>
      <c r="T683" s="25">
        <v>37.700869555312877</v>
      </c>
      <c r="U683" s="25">
        <v>37.882220146677135</v>
      </c>
      <c r="V683" s="25">
        <v>19.116839964221231</v>
      </c>
      <c r="W683" s="25">
        <v>18.649999999999999</v>
      </c>
      <c r="X683" s="25">
        <v>18.7</v>
      </c>
      <c r="Y683" s="25">
        <v>15.600609751575087</v>
      </c>
      <c r="Z683" s="25">
        <v>16.88</v>
      </c>
      <c r="AA683" s="25">
        <v>16.899999999999999</v>
      </c>
      <c r="AB683" s="24">
        <v>35.075926153365785</v>
      </c>
      <c r="AC683" s="24">
        <v>25.59685596675676</v>
      </c>
      <c r="AD683" s="23">
        <v>40.938482923343201</v>
      </c>
      <c r="AE683" s="16">
        <f t="shared" si="95"/>
        <v>33.87042168115525</v>
      </c>
      <c r="AF683" s="16">
        <f t="shared" si="96"/>
        <v>43.373206204883353</v>
      </c>
      <c r="AG683" s="14">
        <f t="shared" si="97"/>
        <v>19.707888085792252</v>
      </c>
      <c r="AH683" s="14">
        <f t="shared" si="98"/>
        <v>32.705484413246531</v>
      </c>
      <c r="AI683" s="14"/>
      <c r="AJ683" s="14"/>
      <c r="AK683" s="14"/>
      <c r="AL683" s="14">
        <f t="shared" si="99"/>
        <v>238.88981167817437</v>
      </c>
    </row>
    <row r="684" spans="1:38" hidden="1">
      <c r="A684" s="22" t="e">
        <f>#REF!-B684</f>
        <v>#REF!</v>
      </c>
      <c r="B684" s="29" t="s">
        <v>4274</v>
      </c>
      <c r="C684" s="26" t="s">
        <v>4273</v>
      </c>
      <c r="D684" s="25">
        <v>40.79</v>
      </c>
      <c r="E684" s="25">
        <v>39.04</v>
      </c>
      <c r="F684" s="25">
        <v>39.69</v>
      </c>
      <c r="G684" s="25">
        <v>4.32</v>
      </c>
      <c r="H684" s="25">
        <v>4.2927840000000002</v>
      </c>
      <c r="I684" s="25">
        <v>4.63</v>
      </c>
      <c r="J684" s="25">
        <v>59.9</v>
      </c>
      <c r="K684" s="25">
        <v>61</v>
      </c>
      <c r="L684" s="25">
        <v>62.15</v>
      </c>
      <c r="M684" s="25">
        <v>4.4702000000000002</v>
      </c>
      <c r="N684" s="25">
        <v>4.58</v>
      </c>
      <c r="O684" s="25">
        <v>4.67</v>
      </c>
      <c r="P684" s="25">
        <v>23.51075630252101</v>
      </c>
      <c r="Q684" s="25">
        <v>23.60034004795822</v>
      </c>
      <c r="R684" s="25">
        <v>23.510869651840419</v>
      </c>
      <c r="S684" s="25">
        <v>93.726209677419348</v>
      </c>
      <c r="T684" s="25">
        <v>98.19</v>
      </c>
      <c r="U684" s="25">
        <v>95.289543010752695</v>
      </c>
      <c r="V684" s="25">
        <v>32.677777065985545</v>
      </c>
      <c r="W684" s="25">
        <v>28.59</v>
      </c>
      <c r="X684" s="25">
        <v>28.7</v>
      </c>
      <c r="Y684" s="25">
        <v>24.3378114695603</v>
      </c>
      <c r="Z684" s="25">
        <v>29.97</v>
      </c>
      <c r="AA684" s="25">
        <v>31.7</v>
      </c>
      <c r="AB684" s="24">
        <v>19.241732346773247</v>
      </c>
      <c r="AC684" s="24">
        <v>12.766826373718338</v>
      </c>
      <c r="AD684" s="23">
        <v>12.877460367350928</v>
      </c>
      <c r="AE684" s="16">
        <f t="shared" si="95"/>
        <v>14.96200636261417</v>
      </c>
      <c r="AF684" s="16">
        <f t="shared" si="96"/>
        <v>61.016666666666673</v>
      </c>
      <c r="AG684" s="14">
        <f t="shared" si="97"/>
        <v>39.839999999999996</v>
      </c>
      <c r="AH684" s="14">
        <f t="shared" si="98"/>
        <v>32.695169847973752</v>
      </c>
      <c r="AI684" s="14"/>
      <c r="AJ684" s="14"/>
      <c r="AK684" s="14"/>
      <c r="AL684" s="14">
        <f t="shared" si="99"/>
        <v>238.81447126968439</v>
      </c>
    </row>
    <row r="685" spans="1:38" hidden="1">
      <c r="A685" s="22" t="e">
        <f>#REF!-B685</f>
        <v>#REF!</v>
      </c>
      <c r="B685" s="29" t="s">
        <v>4272</v>
      </c>
      <c r="C685" s="26" t="s">
        <v>4271</v>
      </c>
      <c r="D685" s="25">
        <v>29.256695959744494</v>
      </c>
      <c r="E685" s="25">
        <v>27.553714448560143</v>
      </c>
      <c r="F685" s="25">
        <v>25.395229274810344</v>
      </c>
      <c r="G685" s="25">
        <v>1.9542388843561891</v>
      </c>
      <c r="H685" s="25">
        <v>2.6797081737261492</v>
      </c>
      <c r="I685" s="25">
        <v>2.5097208671836668</v>
      </c>
      <c r="J685" s="25">
        <v>53.952739822659247</v>
      </c>
      <c r="K685" s="25">
        <v>53.883562716057313</v>
      </c>
      <c r="L685" s="25">
        <v>54.345888625230998</v>
      </c>
      <c r="M685" s="25">
        <v>4.2194961641830488</v>
      </c>
      <c r="N685" s="25">
        <v>4.1558101887597649</v>
      </c>
      <c r="O685" s="25">
        <v>4.1525214503578622</v>
      </c>
      <c r="P685" s="25">
        <v>15.428379360465115</v>
      </c>
      <c r="Q685" s="25">
        <v>31.2</v>
      </c>
      <c r="R685" s="25">
        <v>32.5</v>
      </c>
      <c r="S685" s="25">
        <v>89.06327645051195</v>
      </c>
      <c r="T685" s="25">
        <v>49.08</v>
      </c>
      <c r="U685" s="25">
        <v>48.599999999999994</v>
      </c>
      <c r="V685" s="25">
        <v>35.226576543656229</v>
      </c>
      <c r="W685" s="25">
        <v>30.4</v>
      </c>
      <c r="X685" s="25">
        <v>30.3</v>
      </c>
      <c r="Y685" s="25">
        <v>19.441494678398374</v>
      </c>
      <c r="Z685" s="25">
        <v>25.74</v>
      </c>
      <c r="AA685" s="25">
        <v>26.1</v>
      </c>
      <c r="AB685" s="24">
        <v>23.61924380080136</v>
      </c>
      <c r="AC685" s="24">
        <v>24.392906716057315</v>
      </c>
      <c r="AD685" s="23">
        <v>24.303088625230998</v>
      </c>
      <c r="AE685" s="16">
        <f t="shared" si="95"/>
        <v>24.105079714029888</v>
      </c>
      <c r="AF685" s="16">
        <f t="shared" si="96"/>
        <v>54.060730387982517</v>
      </c>
      <c r="AG685" s="14">
        <f t="shared" si="97"/>
        <v>27.40187989437166</v>
      </c>
      <c r="AH685" s="14">
        <f t="shared" si="98"/>
        <v>32.418192427603486</v>
      </c>
      <c r="AI685" s="14"/>
      <c r="AJ685" s="14"/>
      <c r="AK685" s="14"/>
      <c r="AL685" s="14">
        <f t="shared" si="99"/>
        <v>236.79135236536507</v>
      </c>
    </row>
    <row r="686" spans="1:38" hidden="1">
      <c r="A686" s="22" t="e">
        <f>#REF!-B686</f>
        <v>#REF!</v>
      </c>
      <c r="B686" s="29" t="s">
        <v>4270</v>
      </c>
      <c r="C686" s="26" t="s">
        <v>4269</v>
      </c>
      <c r="D686" s="25">
        <v>23.050730150101721</v>
      </c>
      <c r="E686" s="25">
        <v>21.581875117175521</v>
      </c>
      <c r="F686" s="25">
        <v>20.54462626190054</v>
      </c>
      <c r="G686" s="25">
        <v>2.931358326534284</v>
      </c>
      <c r="H686" s="25">
        <v>2.617389378988332</v>
      </c>
      <c r="I686" s="25">
        <v>2.5013271519088045</v>
      </c>
      <c r="J686" s="25">
        <v>44.614765622583604</v>
      </c>
      <c r="K686" s="25">
        <v>45.591441650127976</v>
      </c>
      <c r="L686" s="25">
        <v>44.826994870503917</v>
      </c>
      <c r="M686" s="25">
        <v>3.4321160135406505</v>
      </c>
      <c r="N686" s="25">
        <v>3.4607328737466347</v>
      </c>
      <c r="O686" s="25">
        <v>3.4047427346054566</v>
      </c>
      <c r="P686" s="25">
        <v>13.176615384615385</v>
      </c>
      <c r="Q686" s="25">
        <v>13.64</v>
      </c>
      <c r="R686" s="25">
        <v>14.26</v>
      </c>
      <c r="S686" s="25">
        <v>29.925000000000001</v>
      </c>
      <c r="T686" s="25">
        <v>22.57</v>
      </c>
      <c r="U686" s="25">
        <v>22.270000000000003</v>
      </c>
      <c r="V686" s="25">
        <v>35.226576543656229</v>
      </c>
      <c r="W686" s="25">
        <v>30.4</v>
      </c>
      <c r="X686" s="25">
        <v>30.3</v>
      </c>
      <c r="Y686" s="25">
        <v>19.441494678398374</v>
      </c>
      <c r="Z686" s="25">
        <v>25.74</v>
      </c>
      <c r="AA686" s="25">
        <v>26.1</v>
      </c>
      <c r="AB686" s="24">
        <v>30.668715240136358</v>
      </c>
      <c r="AC686" s="24">
        <v>32.316670983461307</v>
      </c>
      <c r="AD686" s="23">
        <v>31.315994870503914</v>
      </c>
      <c r="AE686" s="16">
        <f t="shared" si="95"/>
        <v>31.433793698033867</v>
      </c>
      <c r="AF686" s="16">
        <f t="shared" si="96"/>
        <v>45.011067381071832</v>
      </c>
      <c r="AG686" s="14">
        <f t="shared" si="97"/>
        <v>21.725743843059263</v>
      </c>
      <c r="AH686" s="14">
        <f t="shared" si="98"/>
        <v>32.401099655049705</v>
      </c>
      <c r="AI686" s="14"/>
      <c r="AJ686" s="14"/>
      <c r="AK686" s="14"/>
      <c r="AL686" s="14">
        <f t="shared" si="99"/>
        <v>236.66650207527803</v>
      </c>
    </row>
    <row r="687" spans="1:38" hidden="1">
      <c r="A687" s="22" t="e">
        <f>#REF!-B687</f>
        <v>#REF!</v>
      </c>
      <c r="B687" s="29" t="s">
        <v>4268</v>
      </c>
      <c r="C687" s="26" t="s">
        <v>4267</v>
      </c>
      <c r="D687" s="25">
        <v>25.542307712273665</v>
      </c>
      <c r="E687" s="25">
        <v>25.114368956836554</v>
      </c>
      <c r="F687" s="25">
        <v>24.088919369972366</v>
      </c>
      <c r="G687" s="25">
        <v>3.3531818893058198</v>
      </c>
      <c r="H687" s="25">
        <v>3.1390158077402464</v>
      </c>
      <c r="I687" s="25">
        <v>2.5761674489236346</v>
      </c>
      <c r="J687" s="25">
        <v>39.318772286297921</v>
      </c>
      <c r="K687" s="25">
        <v>41.25320563668685</v>
      </c>
      <c r="L687" s="25">
        <v>39.568279602956821</v>
      </c>
      <c r="M687" s="25">
        <v>2.9339468536301436</v>
      </c>
      <c r="N687" s="25">
        <v>3.0848498627883454</v>
      </c>
      <c r="O687" s="25">
        <v>2.8289494428385917</v>
      </c>
      <c r="P687" s="25">
        <v>22.342425301629582</v>
      </c>
      <c r="Q687" s="25">
        <v>22.340500165893673</v>
      </c>
      <c r="R687" s="25">
        <v>22.342425356927475</v>
      </c>
      <c r="S687" s="25">
        <v>41.49242545832027</v>
      </c>
      <c r="T687" s="25">
        <v>41.489500206247349</v>
      </c>
      <c r="U687" s="25">
        <v>41.492425527069393</v>
      </c>
      <c r="V687" s="25">
        <v>12.208553198519256</v>
      </c>
      <c r="W687" s="25">
        <v>11.38</v>
      </c>
      <c r="X687" s="25">
        <v>11.5</v>
      </c>
      <c r="Y687" s="25">
        <v>6.867014851935612</v>
      </c>
      <c r="Z687" s="25">
        <v>8.5500000000000007</v>
      </c>
      <c r="AA687" s="25">
        <v>9.4</v>
      </c>
      <c r="AB687" s="24">
        <v>31.882801756377866</v>
      </c>
      <c r="AC687" s="24">
        <v>33.133604054669718</v>
      </c>
      <c r="AD687" s="23">
        <v>30.942057048835245</v>
      </c>
      <c r="AE687" s="16">
        <f t="shared" si="95"/>
        <v>31.986154286627606</v>
      </c>
      <c r="AF687" s="16">
        <f t="shared" si="96"/>
        <v>40.046752508647195</v>
      </c>
      <c r="AG687" s="14">
        <f t="shared" si="97"/>
        <v>24.915198679694196</v>
      </c>
      <c r="AH687" s="14">
        <f t="shared" si="98"/>
        <v>32.233564940399148</v>
      </c>
      <c r="AI687" s="14"/>
      <c r="AJ687" s="14"/>
      <c r="AK687" s="14"/>
      <c r="AL687" s="14">
        <f t="shared" si="99"/>
        <v>235.44278265480622</v>
      </c>
    </row>
    <row r="688" spans="1:38" hidden="1">
      <c r="A688" s="22" t="e">
        <f>#REF!-B688</f>
        <v>#REF!</v>
      </c>
      <c r="B688" s="29" t="s">
        <v>4266</v>
      </c>
      <c r="C688" s="26" t="s">
        <v>4265</v>
      </c>
      <c r="D688" s="25">
        <v>24.64289549890298</v>
      </c>
      <c r="E688" s="25">
        <v>24.828600000000002</v>
      </c>
      <c r="F688" s="25">
        <v>23.304199999999998</v>
      </c>
      <c r="G688" s="25">
        <v>2.6536892499315021</v>
      </c>
      <c r="H688" s="25">
        <v>2.7509999999999999</v>
      </c>
      <c r="I688" s="25">
        <v>2.624400000000001</v>
      </c>
      <c r="J688" s="25">
        <v>38.379464203819857</v>
      </c>
      <c r="K688" s="25">
        <v>40.259900000000002</v>
      </c>
      <c r="L688" s="25">
        <v>42.576291803714987</v>
      </c>
      <c r="M688" s="25">
        <v>2.9080111581321382</v>
      </c>
      <c r="N688" s="25">
        <v>3.1157499999999998</v>
      </c>
      <c r="O688" s="25">
        <v>3.3300461515879736</v>
      </c>
      <c r="P688" s="25">
        <v>11.012056074766356</v>
      </c>
      <c r="Q688" s="25">
        <v>23.2</v>
      </c>
      <c r="R688" s="25">
        <v>23.3</v>
      </c>
      <c r="S688" s="25">
        <v>30.750161812297733</v>
      </c>
      <c r="T688" s="25">
        <v>19.100000000000001</v>
      </c>
      <c r="U688" s="25">
        <v>18.999999999999996</v>
      </c>
      <c r="V688" s="25">
        <v>15.687437024366581</v>
      </c>
      <c r="W688" s="25">
        <v>14.37</v>
      </c>
      <c r="X688" s="25">
        <v>14</v>
      </c>
      <c r="Y688" s="25">
        <v>16.245931944538366</v>
      </c>
      <c r="Z688" s="25">
        <v>15.26</v>
      </c>
      <c r="AA688" s="25">
        <v>15.3</v>
      </c>
      <c r="AB688" s="24">
        <v>29.415251240248892</v>
      </c>
      <c r="AC688" s="24">
        <v>31.928566666666669</v>
      </c>
      <c r="AD688" s="23">
        <v>34.350958470381656</v>
      </c>
      <c r="AE688" s="16">
        <f t="shared" si="95"/>
        <v>31.898258792432404</v>
      </c>
      <c r="AF688" s="16">
        <f t="shared" si="96"/>
        <v>40.405218669178282</v>
      </c>
      <c r="AG688" s="14">
        <f t="shared" si="97"/>
        <v>24.258565166300993</v>
      </c>
      <c r="AH688" s="14">
        <f t="shared" si="98"/>
        <v>32.11507535508602</v>
      </c>
      <c r="AI688" s="14"/>
      <c r="AJ688" s="14"/>
      <c r="AK688" s="14"/>
      <c r="AL688" s="14">
        <f t="shared" si="99"/>
        <v>234.57730228571521</v>
      </c>
    </row>
    <row r="689" spans="1:38" hidden="1">
      <c r="A689" s="22" t="e">
        <f>#REF!-B689</f>
        <v>#REF!</v>
      </c>
      <c r="B689" s="29" t="s">
        <v>4264</v>
      </c>
      <c r="C689" s="26" t="s">
        <v>4263</v>
      </c>
      <c r="D689" s="25">
        <v>31.384227371876932</v>
      </c>
      <c r="E689" s="25">
        <v>29.177644501333873</v>
      </c>
      <c r="F689" s="25">
        <v>29.846931950700849</v>
      </c>
      <c r="G689" s="25">
        <v>4.5440254767617292</v>
      </c>
      <c r="H689" s="25">
        <v>4.5006834499398289</v>
      </c>
      <c r="I689" s="25">
        <v>4.3414885086728434</v>
      </c>
      <c r="J689" s="25">
        <v>38.754089763549672</v>
      </c>
      <c r="K689" s="25">
        <v>39.28286329480099</v>
      </c>
      <c r="L689" s="25">
        <v>38.764970083769256</v>
      </c>
      <c r="M689" s="25">
        <v>3.7013733367873289</v>
      </c>
      <c r="N689" s="25">
        <v>3.6521277891859705</v>
      </c>
      <c r="O689" s="25">
        <v>3.5321700347640408</v>
      </c>
      <c r="P689" s="25">
        <v>9.2043847656250009</v>
      </c>
      <c r="Q689" s="25">
        <v>11.822100000000001</v>
      </c>
      <c r="R689" s="25">
        <v>12.2417</v>
      </c>
      <c r="S689" s="25">
        <v>26.22941176470588</v>
      </c>
      <c r="T689" s="25">
        <v>17.167899999999996</v>
      </c>
      <c r="U689" s="25">
        <v>16.898299999999999</v>
      </c>
      <c r="V689" s="25">
        <v>29.732253304948021</v>
      </c>
      <c r="W689" s="25">
        <v>26.74</v>
      </c>
      <c r="X689" s="25">
        <v>28.2</v>
      </c>
      <c r="Y689" s="25">
        <v>18.204548677601885</v>
      </c>
      <c r="Z689" s="25">
        <v>20.6</v>
      </c>
      <c r="AA689" s="25">
        <v>21.9</v>
      </c>
      <c r="AB689" s="24">
        <v>28.738600395240088</v>
      </c>
      <c r="AC689" s="24">
        <v>30.352440708134324</v>
      </c>
      <c r="AD689" s="23">
        <v>29.22778728376926</v>
      </c>
      <c r="AE689" s="16">
        <f t="shared" si="95"/>
        <v>29.439609462381224</v>
      </c>
      <c r="AF689" s="16">
        <f t="shared" si="96"/>
        <v>38.933974380706637</v>
      </c>
      <c r="AG689" s="14">
        <f t="shared" si="97"/>
        <v>30.136267941303885</v>
      </c>
      <c r="AH689" s="14">
        <f t="shared" si="98"/>
        <v>31.987365311693242</v>
      </c>
      <c r="AI689" s="14"/>
      <c r="AJ689" s="14"/>
      <c r="AK689" s="14"/>
      <c r="AL689" s="14">
        <f t="shared" si="99"/>
        <v>233.64447316659789</v>
      </c>
    </row>
    <row r="690" spans="1:38" hidden="1">
      <c r="A690" s="22" t="e">
        <f>#REF!-B690</f>
        <v>#REF!</v>
      </c>
      <c r="B690" s="29" t="s">
        <v>4262</v>
      </c>
      <c r="C690" s="26" t="s">
        <v>4261</v>
      </c>
      <c r="D690" s="25">
        <v>20.743768085891947</v>
      </c>
      <c r="E690" s="25">
        <v>23.716270780052245</v>
      </c>
      <c r="F690" s="25">
        <v>22.864389334282389</v>
      </c>
      <c r="G690" s="25">
        <v>2.1702117976506834</v>
      </c>
      <c r="H690" s="25">
        <v>2.3996608097306291</v>
      </c>
      <c r="I690" s="25">
        <v>2.4218280774056735</v>
      </c>
      <c r="J690" s="25">
        <v>41.132399057060887</v>
      </c>
      <c r="K690" s="25">
        <v>42.209399326079662</v>
      </c>
      <c r="L690" s="25">
        <v>43.477232387619722</v>
      </c>
      <c r="M690" s="25">
        <v>3.229858581443287</v>
      </c>
      <c r="N690" s="25">
        <v>3.2148931133311103</v>
      </c>
      <c r="O690" s="25">
        <v>3.4301808955249782</v>
      </c>
      <c r="P690" s="25">
        <v>6.5344642857142858</v>
      </c>
      <c r="Q690" s="25">
        <v>6.4510778505137552</v>
      </c>
      <c r="R690" s="25">
        <v>13.63</v>
      </c>
      <c r="S690" s="25">
        <v>31.700624999999999</v>
      </c>
      <c r="T690" s="25">
        <v>31.8003125</v>
      </c>
      <c r="U690" s="25">
        <v>22.54</v>
      </c>
      <c r="V690" s="25">
        <v>22.519850488599705</v>
      </c>
      <c r="W690" s="25">
        <v>20.82</v>
      </c>
      <c r="X690" s="25">
        <v>20.9</v>
      </c>
      <c r="Y690" s="25">
        <v>18.108945029317045</v>
      </c>
      <c r="Z690" s="25">
        <v>23.12</v>
      </c>
      <c r="AA690" s="25">
        <v>24.1</v>
      </c>
      <c r="AB690" s="24">
        <v>31.516131933629239</v>
      </c>
      <c r="AC690" s="24">
        <v>30.61560378144371</v>
      </c>
      <c r="AD690" s="23">
        <v>32.436152387619721</v>
      </c>
      <c r="AE690" s="16">
        <f t="shared" si="95"/>
        <v>31.522629367564225</v>
      </c>
      <c r="AF690" s="16">
        <f t="shared" si="96"/>
        <v>42.273010256920088</v>
      </c>
      <c r="AG690" s="14">
        <f t="shared" si="97"/>
        <v>22.441476066742194</v>
      </c>
      <c r="AH690" s="14">
        <f t="shared" si="98"/>
        <v>31.939936264697682</v>
      </c>
      <c r="AI690" s="14"/>
      <c r="AJ690" s="14"/>
      <c r="AK690" s="14"/>
      <c r="AL690" s="14">
        <f t="shared" si="99"/>
        <v>233.29803842306433</v>
      </c>
    </row>
    <row r="691" spans="1:38" hidden="1">
      <c r="A691" s="22" t="e">
        <f>#REF!-B691</f>
        <v>#REF!</v>
      </c>
      <c r="B691" s="29" t="s">
        <v>4260</v>
      </c>
      <c r="C691" s="26" t="s">
        <v>4259</v>
      </c>
      <c r="D691" s="25">
        <v>29.667929475931587</v>
      </c>
      <c r="E691" s="25">
        <v>26.869450245598749</v>
      </c>
      <c r="F691" s="25">
        <v>26.707908493895079</v>
      </c>
      <c r="G691" s="25">
        <v>3.5382782767963343</v>
      </c>
      <c r="H691" s="25">
        <v>3.2355647519558555</v>
      </c>
      <c r="I691" s="25">
        <v>3.0918570792791638</v>
      </c>
      <c r="J691" s="25">
        <v>38.718628426076144</v>
      </c>
      <c r="K691" s="25">
        <v>40.023043838588542</v>
      </c>
      <c r="L691" s="25">
        <v>40.060164781567245</v>
      </c>
      <c r="M691" s="25">
        <v>2.8783161263074262</v>
      </c>
      <c r="N691" s="25">
        <v>3.1239602376723417</v>
      </c>
      <c r="O691" s="25">
        <v>3.1279199148240542</v>
      </c>
      <c r="P691" s="25">
        <v>12.201704545454547</v>
      </c>
      <c r="Q691" s="25">
        <v>12.507475184421786</v>
      </c>
      <c r="R691" s="25">
        <v>12.204196273595143</v>
      </c>
      <c r="S691" s="25">
        <v>58.818814878892738</v>
      </c>
      <c r="T691" s="25">
        <v>58.50171875212822</v>
      </c>
      <c r="U691" s="25">
        <v>58.819387796268813</v>
      </c>
      <c r="V691" s="25">
        <v>14.800768840541252</v>
      </c>
      <c r="W691" s="25">
        <v>13.27</v>
      </c>
      <c r="X691" s="25">
        <v>13.5</v>
      </c>
      <c r="Y691" s="25">
        <v>7.9197049092410516</v>
      </c>
      <c r="Z691" s="25">
        <v>9.75</v>
      </c>
      <c r="AA691" s="25">
        <v>9.6999999999999993</v>
      </c>
      <c r="AB691" s="24">
        <v>30.099664887543319</v>
      </c>
      <c r="AC691" s="24">
        <v>30.204831124848177</v>
      </c>
      <c r="AD691" s="23">
        <v>30.256101964002688</v>
      </c>
      <c r="AE691" s="16">
        <f t="shared" si="95"/>
        <v>30.186865992131391</v>
      </c>
      <c r="AF691" s="16">
        <f t="shared" si="96"/>
        <v>39.600612348743972</v>
      </c>
      <c r="AG691" s="14">
        <f t="shared" si="97"/>
        <v>27.748429405141806</v>
      </c>
      <c r="AH691" s="14">
        <f t="shared" si="98"/>
        <v>31.93069343453714</v>
      </c>
      <c r="AI691" s="14"/>
      <c r="AJ691" s="14"/>
      <c r="AK691" s="14"/>
      <c r="AL691" s="14">
        <f t="shared" si="99"/>
        <v>233.23052626123464</v>
      </c>
    </row>
    <row r="692" spans="1:38" hidden="1">
      <c r="A692" s="22" t="e">
        <f>#REF!-B692</f>
        <v>#REF!</v>
      </c>
      <c r="B692" s="29" t="s">
        <v>4258</v>
      </c>
      <c r="C692" s="26" t="s">
        <v>4257</v>
      </c>
      <c r="D692" s="25">
        <v>32.80296213668322</v>
      </c>
      <c r="E692" s="25">
        <v>30.259453984763894</v>
      </c>
      <c r="F692" s="25">
        <v>30.390512754353246</v>
      </c>
      <c r="G692" s="25">
        <v>4.8855972108904728</v>
      </c>
      <c r="H692" s="25">
        <v>4.3534129466846743</v>
      </c>
      <c r="I692" s="25">
        <v>4.1213141999571246</v>
      </c>
      <c r="J692" s="25">
        <v>46.68987100037819</v>
      </c>
      <c r="K692" s="25">
        <v>46.07861644959506</v>
      </c>
      <c r="L692" s="25">
        <v>45.070289279570424</v>
      </c>
      <c r="M692" s="25">
        <v>3.5608072322914093</v>
      </c>
      <c r="N692" s="25">
        <v>3.5365632162366412</v>
      </c>
      <c r="O692" s="25">
        <v>3.6150810373013869</v>
      </c>
      <c r="P692" s="25">
        <v>26.862360956337429</v>
      </c>
      <c r="Q692" s="25">
        <v>19.309999999999999</v>
      </c>
      <c r="R692" s="25">
        <v>20.59</v>
      </c>
      <c r="S692" s="25">
        <v>40.270762991868672</v>
      </c>
      <c r="T692" s="25">
        <v>33.39</v>
      </c>
      <c r="U692" s="25">
        <v>32.56</v>
      </c>
      <c r="V692" s="25">
        <v>35.226576543656229</v>
      </c>
      <c r="W692" s="25">
        <v>30.4</v>
      </c>
      <c r="X692" s="25">
        <v>30.3</v>
      </c>
      <c r="Y692" s="25">
        <v>19.441494678398374</v>
      </c>
      <c r="Z692" s="25">
        <v>25.74</v>
      </c>
      <c r="AA692" s="25">
        <v>26.1</v>
      </c>
      <c r="AB692" s="24">
        <v>23.63396648340219</v>
      </c>
      <c r="AC692" s="24">
        <v>26.792181782928395</v>
      </c>
      <c r="AD692" s="23">
        <v>25.421049279570422</v>
      </c>
      <c r="AE692" s="16">
        <f t="shared" si="95"/>
        <v>25.282399181967005</v>
      </c>
      <c r="AF692" s="16">
        <f t="shared" si="96"/>
        <v>45.946258909847892</v>
      </c>
      <c r="AG692" s="14">
        <f t="shared" si="97"/>
        <v>31.15097629193345</v>
      </c>
      <c r="AH692" s="14">
        <f t="shared" si="98"/>
        <v>31.915508391428837</v>
      </c>
      <c r="AI692" s="14"/>
      <c r="AJ692" s="14"/>
      <c r="AK692" s="14"/>
      <c r="AL692" s="14">
        <f t="shared" si="99"/>
        <v>233.1196105492815</v>
      </c>
    </row>
    <row r="693" spans="1:38" hidden="1">
      <c r="A693" s="22" t="e">
        <f>#REF!-B693</f>
        <v>#REF!</v>
      </c>
      <c r="B693" s="29" t="s">
        <v>4256</v>
      </c>
      <c r="C693" s="26" t="s">
        <v>4255</v>
      </c>
      <c r="D693" s="25">
        <v>46.988026844438131</v>
      </c>
      <c r="E693" s="25">
        <v>45.533273615168532</v>
      </c>
      <c r="F693" s="25">
        <v>45.38397795438371</v>
      </c>
      <c r="G693" s="25">
        <v>4.8855972108904728</v>
      </c>
      <c r="H693" s="25">
        <v>4.7629364549617605</v>
      </c>
      <c r="I693" s="25">
        <v>4.5158188178756271</v>
      </c>
      <c r="J693" s="25">
        <v>57.065397889351125</v>
      </c>
      <c r="K693" s="25">
        <v>56.634070438048553</v>
      </c>
      <c r="L693" s="25">
        <v>54.710830238830759</v>
      </c>
      <c r="M693" s="25">
        <v>4.4094338976535576</v>
      </c>
      <c r="N693" s="25">
        <v>4.3866828396110957</v>
      </c>
      <c r="O693" s="25">
        <v>4.2353696113517421</v>
      </c>
      <c r="P693" s="25">
        <v>13.416968325791855</v>
      </c>
      <c r="Q693" s="25">
        <v>32.79</v>
      </c>
      <c r="R693" s="25">
        <v>33.880000000000003</v>
      </c>
      <c r="S693" s="25">
        <v>145.31334821428572</v>
      </c>
      <c r="T693" s="25">
        <v>85.81</v>
      </c>
      <c r="U693" s="25">
        <v>85.57</v>
      </c>
      <c r="V693" s="25">
        <v>35.226576543656229</v>
      </c>
      <c r="W693" s="25">
        <v>30.4</v>
      </c>
      <c r="X693" s="25">
        <v>30.3</v>
      </c>
      <c r="Y693" s="25">
        <v>19.441494678398374</v>
      </c>
      <c r="Z693" s="25">
        <v>25.74</v>
      </c>
      <c r="AA693" s="25">
        <v>26.1</v>
      </c>
      <c r="AB693" s="24">
        <v>13.09549725307641</v>
      </c>
      <c r="AC693" s="24">
        <v>13.893198438048557</v>
      </c>
      <c r="AD693" s="23">
        <v>11.244950238830761</v>
      </c>
      <c r="AE693" s="16">
        <f t="shared" si="95"/>
        <v>12.744548643318581</v>
      </c>
      <c r="AF693" s="16">
        <f t="shared" si="96"/>
        <v>56.136766188743479</v>
      </c>
      <c r="AG693" s="14">
        <f t="shared" si="97"/>
        <v>45.968426137996794</v>
      </c>
      <c r="AH693" s="14">
        <f t="shared" si="98"/>
        <v>31.89857240334436</v>
      </c>
      <c r="AI693" s="14"/>
      <c r="AJ693" s="14"/>
      <c r="AK693" s="14"/>
      <c r="AL693" s="14">
        <f t="shared" si="99"/>
        <v>232.99590545587992</v>
      </c>
    </row>
    <row r="694" spans="1:38" ht="24" hidden="1">
      <c r="A694" s="22" t="e">
        <f>#REF!-B694</f>
        <v>#REF!</v>
      </c>
      <c r="B694" s="29" t="s">
        <v>4254</v>
      </c>
      <c r="C694" s="26" t="s">
        <v>4253</v>
      </c>
      <c r="D694" s="25">
        <v>28.272599999999997</v>
      </c>
      <c r="E694" s="25">
        <v>29.304549899999998</v>
      </c>
      <c r="F694" s="25">
        <v>31.59</v>
      </c>
      <c r="G694" s="25">
        <v>3</v>
      </c>
      <c r="H694" s="25">
        <v>3.0200999999999998</v>
      </c>
      <c r="I694" s="25">
        <v>3.0502000000000002</v>
      </c>
      <c r="J694" s="25">
        <v>41</v>
      </c>
      <c r="K694" s="25">
        <v>42.250500000000002</v>
      </c>
      <c r="L694" s="25">
        <v>43.5602655</v>
      </c>
      <c r="M694" s="25">
        <v>3.08</v>
      </c>
      <c r="N694" s="25">
        <v>3.1446800000000001</v>
      </c>
      <c r="O694" s="25">
        <v>3.2358757199999997</v>
      </c>
      <c r="P694" s="25">
        <v>4.1778353658536593</v>
      </c>
      <c r="Q694" s="25">
        <v>4.1501842292565527</v>
      </c>
      <c r="R694" s="25">
        <v>17.309999999999999</v>
      </c>
      <c r="S694" s="25">
        <v>44.645101123595509</v>
      </c>
      <c r="T694" s="25">
        <v>44.600045515823318</v>
      </c>
      <c r="U694" s="25">
        <v>25.599999999999998</v>
      </c>
      <c r="V694" s="25">
        <v>28.466361938436389</v>
      </c>
      <c r="W694" s="25">
        <v>27.42</v>
      </c>
      <c r="X694" s="25">
        <v>26.7</v>
      </c>
      <c r="Y694" s="25">
        <v>18.697931907740848</v>
      </c>
      <c r="Z694" s="25">
        <v>25.18</v>
      </c>
      <c r="AA694" s="25">
        <v>25.1</v>
      </c>
      <c r="AB694" s="24">
        <v>28.284015540442887</v>
      </c>
      <c r="AC694" s="24">
        <v>25.759470697938056</v>
      </c>
      <c r="AD694" s="23">
        <v>28.830438833333336</v>
      </c>
      <c r="AE694" s="16">
        <f t="shared" si="95"/>
        <v>27.624641690571426</v>
      </c>
      <c r="AF694" s="16">
        <f t="shared" si="96"/>
        <v>42.270255166666665</v>
      </c>
      <c r="AG694" s="14">
        <f t="shared" si="97"/>
        <v>29.722383300000001</v>
      </c>
      <c r="AH694" s="14">
        <f t="shared" si="98"/>
        <v>31.81048046195238</v>
      </c>
      <c r="AI694" s="14"/>
      <c r="AJ694" s="14"/>
      <c r="AK694" s="14"/>
      <c r="AL694" s="14">
        <f t="shared" si="99"/>
        <v>232.35245779971342</v>
      </c>
    </row>
    <row r="695" spans="1:38" hidden="1">
      <c r="A695" s="22" t="e">
        <f>#REF!-B695</f>
        <v>#REF!</v>
      </c>
      <c r="B695" s="29" t="s">
        <v>4252</v>
      </c>
      <c r="C695" s="26" t="s">
        <v>4251</v>
      </c>
      <c r="D695" s="25">
        <v>21.712686230635992</v>
      </c>
      <c r="E695" s="25">
        <v>22.7809663532366</v>
      </c>
      <c r="F695" s="25">
        <v>25.049179674538461</v>
      </c>
      <c r="G695" s="25">
        <v>3.0391644180009285</v>
      </c>
      <c r="H695" s="25">
        <v>2.6238122054474458</v>
      </c>
      <c r="I695" s="25">
        <v>2.7989190050204003</v>
      </c>
      <c r="J695" s="25">
        <v>45.928686028880598</v>
      </c>
      <c r="K695" s="25">
        <v>57.063018993954181</v>
      </c>
      <c r="L695" s="25">
        <v>57.646868162107538</v>
      </c>
      <c r="M695" s="25">
        <v>3.3983988833425722</v>
      </c>
      <c r="N695" s="25">
        <v>4.0649793092589785</v>
      </c>
      <c r="O695" s="25">
        <v>4.1660206510802773</v>
      </c>
      <c r="P695" s="25">
        <v>8.3276339285714283</v>
      </c>
      <c r="Q695" s="25">
        <v>8.3500602317902022</v>
      </c>
      <c r="R695" s="25">
        <v>8.3276540058348285</v>
      </c>
      <c r="S695" s="25">
        <v>60.690298013245034</v>
      </c>
      <c r="T695" s="25">
        <v>70.59</v>
      </c>
      <c r="U695" s="25">
        <v>64.020298013245039</v>
      </c>
      <c r="V695" s="25">
        <v>32.677777065985545</v>
      </c>
      <c r="W695" s="25">
        <v>28.59</v>
      </c>
      <c r="X695" s="25">
        <v>28.7</v>
      </c>
      <c r="Y695" s="25">
        <v>24.3378114695603</v>
      </c>
      <c r="Z695" s="25">
        <v>29.97</v>
      </c>
      <c r="AA695" s="25">
        <v>31.7</v>
      </c>
      <c r="AB695" s="24">
        <v>22.606051414443503</v>
      </c>
      <c r="AC695" s="24">
        <v>25.672212033595759</v>
      </c>
      <c r="AD695" s="23">
        <v>27.400906602276507</v>
      </c>
      <c r="AE695" s="16">
        <f t="shared" si="95"/>
        <v>25.226390016771926</v>
      </c>
      <c r="AF695" s="16">
        <f t="shared" si="96"/>
        <v>53.546191061647441</v>
      </c>
      <c r="AG695" s="14">
        <f t="shared" si="97"/>
        <v>23.180944086137018</v>
      </c>
      <c r="AH695" s="14">
        <f t="shared" si="98"/>
        <v>31.794978795332078</v>
      </c>
      <c r="AI695" s="14"/>
      <c r="AJ695" s="14"/>
      <c r="AK695" s="14"/>
      <c r="AL695" s="14">
        <f t="shared" si="99"/>
        <v>232.23922938294908</v>
      </c>
    </row>
    <row r="696" spans="1:38" hidden="1">
      <c r="A696" s="22" t="e">
        <f>#REF!-B696</f>
        <v>#REF!</v>
      </c>
      <c r="B696" s="29" t="s">
        <v>4250</v>
      </c>
      <c r="C696" s="26" t="s">
        <v>4249</v>
      </c>
      <c r="D696" s="25">
        <v>19.879703705516349</v>
      </c>
      <c r="E696" s="25">
        <v>21.966470947344014</v>
      </c>
      <c r="F696" s="25">
        <v>21.204121216965493</v>
      </c>
      <c r="G696" s="25">
        <v>2.1531362389182411</v>
      </c>
      <c r="H696" s="25">
        <v>2.1027781123093852</v>
      </c>
      <c r="I696" s="25">
        <v>1.9199063507962504</v>
      </c>
      <c r="J696" s="25">
        <v>34.494810006416742</v>
      </c>
      <c r="K696" s="25">
        <v>41.660519619837956</v>
      </c>
      <c r="L696" s="25">
        <v>48.394451341487603</v>
      </c>
      <c r="M696" s="25">
        <v>2.1387349658711337</v>
      </c>
      <c r="N696" s="25">
        <v>2.9864679395546148</v>
      </c>
      <c r="O696" s="25">
        <v>3.520092065102411</v>
      </c>
      <c r="P696" s="25">
        <v>14.727576013513513</v>
      </c>
      <c r="Q696" s="25">
        <v>14.750034194489727</v>
      </c>
      <c r="R696" s="25">
        <v>17.079999999999998</v>
      </c>
      <c r="S696" s="25">
        <v>12.950381679389313</v>
      </c>
      <c r="T696" s="25">
        <v>13.000190839694657</v>
      </c>
      <c r="U696" s="25">
        <v>8.870000000000001</v>
      </c>
      <c r="V696" s="25">
        <v>28.466361938436389</v>
      </c>
      <c r="W696" s="25">
        <v>27.42</v>
      </c>
      <c r="X696" s="25">
        <v>26.7</v>
      </c>
      <c r="Y696" s="25">
        <v>18.697931907740848</v>
      </c>
      <c r="Z696" s="25">
        <v>25.18</v>
      </c>
      <c r="AA696" s="25">
        <v>25.1</v>
      </c>
      <c r="AB696" s="24">
        <v>25.67633181845693</v>
      </c>
      <c r="AC696" s="24">
        <v>31.903309713752357</v>
      </c>
      <c r="AD696" s="23">
        <v>39.345478008154274</v>
      </c>
      <c r="AE696" s="16">
        <f t="shared" si="95"/>
        <v>32.308373180121187</v>
      </c>
      <c r="AF696" s="16">
        <f t="shared" si="96"/>
        <v>41.5165936559141</v>
      </c>
      <c r="AG696" s="14">
        <f t="shared" si="97"/>
        <v>21.016765289941954</v>
      </c>
      <c r="AH696" s="14">
        <f t="shared" si="98"/>
        <v>31.787526326524606</v>
      </c>
      <c r="AI696" s="14"/>
      <c r="AJ696" s="14"/>
      <c r="AK696" s="14"/>
      <c r="AL696" s="14">
        <f t="shared" si="99"/>
        <v>232.18479451057539</v>
      </c>
    </row>
    <row r="697" spans="1:38" hidden="1">
      <c r="A697" s="22" t="e">
        <f>#REF!-B697</f>
        <v>#REF!</v>
      </c>
      <c r="B697" s="29" t="s">
        <v>4248</v>
      </c>
      <c r="C697" s="26" t="s">
        <v>4247</v>
      </c>
      <c r="D697" s="25">
        <v>22.247560404116733</v>
      </c>
      <c r="E697" s="25">
        <v>22.250658540835534</v>
      </c>
      <c r="F697" s="25">
        <v>21.222716260606152</v>
      </c>
      <c r="G697" s="25">
        <v>1.6608763757530742</v>
      </c>
      <c r="H697" s="25">
        <v>1.6219929547253324</v>
      </c>
      <c r="I697" s="25">
        <v>1.4202405355464345</v>
      </c>
      <c r="J697" s="25">
        <v>47.59751623558406</v>
      </c>
      <c r="K697" s="25">
        <v>49.479493661255994</v>
      </c>
      <c r="L697" s="25">
        <v>46.442080987472337</v>
      </c>
      <c r="M697" s="25">
        <v>3.4326019640651722</v>
      </c>
      <c r="N697" s="25">
        <v>4.0799891091962897</v>
      </c>
      <c r="O697" s="25">
        <v>3.5349725725776766</v>
      </c>
      <c r="P697" s="25">
        <v>24.192583443917847</v>
      </c>
      <c r="Q697" s="25">
        <v>23.465527126128315</v>
      </c>
      <c r="R697" s="25">
        <v>49.97</v>
      </c>
      <c r="S697" s="25">
        <v>44.675977440758302</v>
      </c>
      <c r="T697" s="25">
        <v>43.565315418271425</v>
      </c>
      <c r="U697" s="25">
        <v>17.939999999999998</v>
      </c>
      <c r="V697" s="25">
        <v>22.519850488599705</v>
      </c>
      <c r="W697" s="25">
        <v>20.82</v>
      </c>
      <c r="X697" s="25">
        <v>20.9</v>
      </c>
      <c r="Y697" s="25">
        <v>18.108945029317045</v>
      </c>
      <c r="Z697" s="25">
        <v>23.12</v>
      </c>
      <c r="AA697" s="25">
        <v>24.1</v>
      </c>
      <c r="AB697" s="24">
        <v>29.546207146308021</v>
      </c>
      <c r="AC697" s="24">
        <v>29.535728764770305</v>
      </c>
      <c r="AD697" s="23">
        <v>26.752387654139007</v>
      </c>
      <c r="AE697" s="16">
        <f t="shared" si="95"/>
        <v>28.611441188405781</v>
      </c>
      <c r="AF697" s="16">
        <f t="shared" si="96"/>
        <v>47.839696961437461</v>
      </c>
      <c r="AG697" s="14">
        <f t="shared" si="97"/>
        <v>21.906978401852808</v>
      </c>
      <c r="AH697" s="14">
        <f t="shared" si="98"/>
        <v>31.742389435025459</v>
      </c>
      <c r="AI697" s="14"/>
      <c r="AJ697" s="14"/>
      <c r="AK697" s="14"/>
      <c r="AL697" s="14">
        <f t="shared" si="99"/>
        <v>231.85510229829308</v>
      </c>
    </row>
    <row r="698" spans="1:38" hidden="1">
      <c r="A698" s="22" t="e">
        <f>#REF!-B698</f>
        <v>#REF!</v>
      </c>
      <c r="B698" s="29" t="s">
        <v>4246</v>
      </c>
      <c r="C698" s="26" t="s">
        <v>4245</v>
      </c>
      <c r="D698" s="25">
        <v>28.767420000000001</v>
      </c>
      <c r="E698" s="25">
        <v>26.089173198000001</v>
      </c>
      <c r="F698" s="25">
        <v>24.625350000000001</v>
      </c>
      <c r="G698" s="25">
        <v>3.52704</v>
      </c>
      <c r="H698" s="25">
        <v>3.2265361920000002</v>
      </c>
      <c r="I698" s="25">
        <v>2.9856000000000003</v>
      </c>
      <c r="J698" s="25">
        <v>40.601040000000005</v>
      </c>
      <c r="K698" s="25">
        <v>41.330800000000004</v>
      </c>
      <c r="L698" s="25">
        <v>40.168379999999999</v>
      </c>
      <c r="M698" s="25">
        <v>3.0460799999999999</v>
      </c>
      <c r="N698" s="25">
        <v>3.0552182399999999</v>
      </c>
      <c r="O698" s="25">
        <v>2.9530600000000002</v>
      </c>
      <c r="P698" s="25">
        <v>6.6409020500947191</v>
      </c>
      <c r="Q698" s="25">
        <v>6.5203826197484185</v>
      </c>
      <c r="R698" s="25">
        <v>10.8461</v>
      </c>
      <c r="S698" s="25">
        <v>14.880947949905281</v>
      </c>
      <c r="T698" s="25">
        <v>14.852897972908785</v>
      </c>
      <c r="U698" s="25">
        <v>19.7439</v>
      </c>
      <c r="V698" s="25">
        <v>36.434260445727354</v>
      </c>
      <c r="W698" s="25">
        <v>35.270000000000003</v>
      </c>
      <c r="X698" s="25">
        <v>35.6</v>
      </c>
      <c r="Y698" s="25">
        <v>27.773069162491122</v>
      </c>
      <c r="Z698" s="25">
        <v>33.159999999999997</v>
      </c>
      <c r="AA698" s="25">
        <v>34.4</v>
      </c>
      <c r="AB698" s="24">
        <v>31.864427313281798</v>
      </c>
      <c r="AC698" s="24">
        <v>31.697520109597576</v>
      </c>
      <c r="AD698" s="23">
        <v>25.964229066666665</v>
      </c>
      <c r="AE698" s="16">
        <f t="shared" si="95"/>
        <v>29.842058829848682</v>
      </c>
      <c r="AF698" s="16">
        <f t="shared" si="96"/>
        <v>40.700073333333336</v>
      </c>
      <c r="AG698" s="14">
        <f t="shared" si="97"/>
        <v>26.493981066</v>
      </c>
      <c r="AH698" s="14">
        <f t="shared" si="98"/>
        <v>31.719543014757676</v>
      </c>
      <c r="AI698" s="14"/>
      <c r="AJ698" s="14"/>
      <c r="AK698" s="14"/>
      <c r="AL698" s="14">
        <f t="shared" si="99"/>
        <v>231.68822579017194</v>
      </c>
    </row>
    <row r="699" spans="1:38" hidden="1">
      <c r="A699" s="22" t="e">
        <f>#REF!-B699</f>
        <v>#REF!</v>
      </c>
      <c r="B699" s="29" t="s">
        <v>4244</v>
      </c>
      <c r="C699" s="26" t="s">
        <v>4243</v>
      </c>
      <c r="D699" s="25">
        <v>25.491222632211016</v>
      </c>
      <c r="E699" s="25">
        <v>25.146990475681601</v>
      </c>
      <c r="F699" s="25">
        <v>25.723214613405851</v>
      </c>
      <c r="G699" s="25">
        <v>2.8951323733020402</v>
      </c>
      <c r="H699" s="25">
        <v>2.957373607477249</v>
      </c>
      <c r="I699" s="25">
        <v>2.9951478954665283</v>
      </c>
      <c r="J699" s="25">
        <v>37.079424845525828</v>
      </c>
      <c r="K699" s="25">
        <v>40.562751936208755</v>
      </c>
      <c r="L699" s="25">
        <v>40.935664314484285</v>
      </c>
      <c r="M699" s="25">
        <v>2.8271769663617174</v>
      </c>
      <c r="N699" s="25">
        <v>3.0725775146030156</v>
      </c>
      <c r="O699" s="25">
        <v>3.0765246137755633</v>
      </c>
      <c r="P699" s="25">
        <v>8.1988362068965639</v>
      </c>
      <c r="Q699" s="25">
        <v>8.3528393914625951</v>
      </c>
      <c r="R699" s="25">
        <v>8.1997826707174255</v>
      </c>
      <c r="S699" s="25">
        <v>59.026929674099478</v>
      </c>
      <c r="T699" s="25">
        <v>58.800869092368885</v>
      </c>
      <c r="U699" s="25">
        <v>59.02721937155578</v>
      </c>
      <c r="V699" s="25">
        <v>14.800768840541252</v>
      </c>
      <c r="W699" s="25">
        <v>13.27</v>
      </c>
      <c r="X699" s="25">
        <v>13.5</v>
      </c>
      <c r="Y699" s="25">
        <v>7.9197049092410516</v>
      </c>
      <c r="Z699" s="25">
        <v>9.75</v>
      </c>
      <c r="AA699" s="25">
        <v>9.6999999999999993</v>
      </c>
      <c r="AB699" s="24">
        <v>29.228425589830788</v>
      </c>
      <c r="AC699" s="24">
        <v>31.440743237871352</v>
      </c>
      <c r="AD699" s="23">
        <v>31.825516395033937</v>
      </c>
      <c r="AE699" s="16">
        <f t="shared" ref="AE699:AE762" si="100">(J699-(P699*V699+S699*Y699)/75+K699-(Q699*W699+T699*Z699)/75+L699-(R699*X699+U699*AA699)/75)/3</f>
        <v>30.831561740912026</v>
      </c>
      <c r="AF699" s="16">
        <f t="shared" ref="AF699:AF762" si="101">(J699+K699+L699)/3</f>
        <v>39.525947032072956</v>
      </c>
      <c r="AG699" s="14">
        <f t="shared" ref="AG699:AG762" si="102">(D699+E699+F699)/3</f>
        <v>25.453809240432822</v>
      </c>
      <c r="AH699" s="14">
        <f t="shared" ref="AH699:AH762" si="103">AE699*0.5+AF699*0.25+AG699*0.25</f>
        <v>31.660719938582456</v>
      </c>
      <c r="AI699" s="14"/>
      <c r="AJ699" s="14"/>
      <c r="AK699" s="14"/>
      <c r="AL699" s="14">
        <f t="shared" si="99"/>
        <v>231.2585659382562</v>
      </c>
    </row>
    <row r="700" spans="1:38" hidden="1">
      <c r="A700" s="22" t="e">
        <f>#REF!-B700</f>
        <v>#REF!</v>
      </c>
      <c r="B700" s="29" t="s">
        <v>4242</v>
      </c>
      <c r="C700" s="26" t="s">
        <v>4241</v>
      </c>
      <c r="D700" s="25">
        <v>19.468399917270919</v>
      </c>
      <c r="E700" s="25">
        <v>18.574291139433342</v>
      </c>
      <c r="F700" s="25">
        <v>17.884813002043884</v>
      </c>
      <c r="G700" s="25">
        <v>2.4193432540136448</v>
      </c>
      <c r="H700" s="25">
        <v>2.3996608097306291</v>
      </c>
      <c r="I700" s="25">
        <v>2.1462590182697983</v>
      </c>
      <c r="J700" s="25">
        <v>40.732419929030762</v>
      </c>
      <c r="K700" s="25">
        <v>44.337231814423951</v>
      </c>
      <c r="L700" s="25">
        <v>42.308605932203363</v>
      </c>
      <c r="M700" s="25">
        <v>3.1445224951614552</v>
      </c>
      <c r="N700" s="25">
        <v>3.4022960029230074</v>
      </c>
      <c r="O700" s="25">
        <v>3.2974447712582275</v>
      </c>
      <c r="P700" s="25">
        <v>3.9778525641025646</v>
      </c>
      <c r="Q700" s="25">
        <v>3.9501936651107008</v>
      </c>
      <c r="R700" s="25">
        <v>9.99</v>
      </c>
      <c r="S700" s="25">
        <v>31.845141955835963</v>
      </c>
      <c r="T700" s="25">
        <v>31.800063900220593</v>
      </c>
      <c r="U700" s="25">
        <v>20.270000000000003</v>
      </c>
      <c r="V700" s="25">
        <v>22.519850488599705</v>
      </c>
      <c r="W700" s="25">
        <v>20.82</v>
      </c>
      <c r="X700" s="25">
        <v>20.9</v>
      </c>
      <c r="Y700" s="25">
        <v>18.108945029317045</v>
      </c>
      <c r="Z700" s="25">
        <v>23.12</v>
      </c>
      <c r="AA700" s="25">
        <v>24.1</v>
      </c>
      <c r="AB700" s="24">
        <v>31.848918993853239</v>
      </c>
      <c r="AC700" s="24">
        <v>33.437758354681222</v>
      </c>
      <c r="AD700" s="23">
        <v>33.011299265536692</v>
      </c>
      <c r="AE700" s="16">
        <f t="shared" si="100"/>
        <v>32.765992204690384</v>
      </c>
      <c r="AF700" s="16">
        <f t="shared" si="101"/>
        <v>42.459419225219357</v>
      </c>
      <c r="AG700" s="14">
        <f t="shared" si="102"/>
        <v>18.642501352916046</v>
      </c>
      <c r="AH700" s="14">
        <f t="shared" si="103"/>
        <v>31.65847624687904</v>
      </c>
      <c r="AI700" s="14"/>
      <c r="AJ700" s="14"/>
      <c r="AK700" s="14"/>
      <c r="AL700" s="14">
        <f t="shared" ref="AL700:AL763" si="104">AH700/31488.4145213379*230000</f>
        <v>231.2421773998166</v>
      </c>
    </row>
    <row r="701" spans="1:38" hidden="1">
      <c r="A701" s="22" t="e">
        <f>#REF!-B701</f>
        <v>#REF!</v>
      </c>
      <c r="B701" s="29" t="s">
        <v>4240</v>
      </c>
      <c r="C701" s="26" t="s">
        <v>4239</v>
      </c>
      <c r="D701" s="25">
        <v>44.796969770570215</v>
      </c>
      <c r="E701" s="25">
        <v>20.799499230082425</v>
      </c>
      <c r="F701" s="25">
        <v>33.810408494690805</v>
      </c>
      <c r="G701" s="25">
        <v>3.7933386465473542</v>
      </c>
      <c r="H701" s="25">
        <v>1.7538582898999857</v>
      </c>
      <c r="I701" s="25">
        <v>2.9035217391304333</v>
      </c>
      <c r="J701" s="25">
        <v>50.166908043932985</v>
      </c>
      <c r="K701" s="25">
        <v>31.18624774300369</v>
      </c>
      <c r="L701" s="25">
        <v>47.008823596041985</v>
      </c>
      <c r="M701" s="25">
        <v>3.9215083153535444</v>
      </c>
      <c r="N701" s="25">
        <v>2.1350419225776318</v>
      </c>
      <c r="O701" s="25">
        <v>2.7354424020554418</v>
      </c>
      <c r="P701" s="25">
        <v>28.122119463681752</v>
      </c>
      <c r="Q701" s="25">
        <v>28.057648143249111</v>
      </c>
      <c r="R701" s="25">
        <v>28.122168844764786</v>
      </c>
      <c r="S701" s="25">
        <v>34.357119463681748</v>
      </c>
      <c r="T701" s="25">
        <v>34.29262130924284</v>
      </c>
      <c r="U701" s="25">
        <v>34.357159900096029</v>
      </c>
      <c r="V701" s="25">
        <v>21.382403253617536</v>
      </c>
      <c r="W701" s="25">
        <v>21.43</v>
      </c>
      <c r="X701" s="25">
        <v>21.5</v>
      </c>
      <c r="Y701" s="25">
        <v>18.794174001786992</v>
      </c>
      <c r="Z701" s="25">
        <v>21.89</v>
      </c>
      <c r="AA701" s="25">
        <v>22.5</v>
      </c>
      <c r="AB701" s="24">
        <v>33.539812309006756</v>
      </c>
      <c r="AC701" s="24">
        <v>13.1603693407483</v>
      </c>
      <c r="AD701" s="23">
        <v>28.639987223847267</v>
      </c>
      <c r="AE701" s="16">
        <f t="shared" si="100"/>
        <v>25.113389624534108</v>
      </c>
      <c r="AF701" s="16">
        <f t="shared" si="101"/>
        <v>42.787326460992887</v>
      </c>
      <c r="AG701" s="14">
        <f t="shared" si="102"/>
        <v>33.135625831781148</v>
      </c>
      <c r="AH701" s="14">
        <f t="shared" si="103"/>
        <v>31.537432885460561</v>
      </c>
      <c r="AI701" s="14"/>
      <c r="AJ701" s="14"/>
      <c r="AK701" s="14"/>
      <c r="AL701" s="14">
        <f t="shared" si="104"/>
        <v>230.3580435509248</v>
      </c>
    </row>
    <row r="702" spans="1:38" hidden="1">
      <c r="A702" s="22" t="e">
        <f>#REF!-B702</f>
        <v>#REF!</v>
      </c>
      <c r="B702" s="29" t="s">
        <v>4238</v>
      </c>
      <c r="C702" s="26" t="s">
        <v>4237</v>
      </c>
      <c r="D702" s="25">
        <v>27.097999089305734</v>
      </c>
      <c r="E702" s="25">
        <v>29.898491403026018</v>
      </c>
      <c r="F702" s="25">
        <v>32.442980298920354</v>
      </c>
      <c r="G702" s="25">
        <v>2.5761320051688701</v>
      </c>
      <c r="H702" s="25">
        <v>3.0008188530049198</v>
      </c>
      <c r="I702" s="25">
        <v>2.9915374192708573</v>
      </c>
      <c r="J702" s="25">
        <v>32.987477663939451</v>
      </c>
      <c r="K702" s="25">
        <v>41.42077641384909</v>
      </c>
      <c r="L702" s="25">
        <v>40.725358644189939</v>
      </c>
      <c r="M702" s="25">
        <v>2.5911974692628457</v>
      </c>
      <c r="N702" s="25">
        <v>3.0975400431863407</v>
      </c>
      <c r="O702" s="25">
        <v>3.1348294120184184</v>
      </c>
      <c r="P702" s="25">
        <v>9.0851282051281874</v>
      </c>
      <c r="Q702" s="25">
        <v>8.6245917523336804</v>
      </c>
      <c r="R702" s="25">
        <v>9.0933254559060828</v>
      </c>
      <c r="S702" s="25">
        <v>67.202643171806159</v>
      </c>
      <c r="T702" s="25">
        <v>67.501321585903057</v>
      </c>
      <c r="U702" s="25">
        <v>67.203083700440516</v>
      </c>
      <c r="V702" s="25">
        <v>14.800768840541252</v>
      </c>
      <c r="W702" s="25">
        <v>13.27</v>
      </c>
      <c r="X702" s="25">
        <v>13.5</v>
      </c>
      <c r="Y702" s="25">
        <v>7.9197049092410516</v>
      </c>
      <c r="Z702" s="25">
        <v>9.75</v>
      </c>
      <c r="AA702" s="25">
        <v>9.6999999999999993</v>
      </c>
      <c r="AB702" s="24">
        <v>24.098251190705966</v>
      </c>
      <c r="AC702" s="24">
        <v>31.119626840302121</v>
      </c>
      <c r="AD702" s="23">
        <v>30.396961236869871</v>
      </c>
      <c r="AE702" s="16">
        <f t="shared" si="100"/>
        <v>28.538279755959319</v>
      </c>
      <c r="AF702" s="16">
        <f t="shared" si="101"/>
        <v>38.377870907326162</v>
      </c>
      <c r="AG702" s="14">
        <f t="shared" si="102"/>
        <v>29.813156930417367</v>
      </c>
      <c r="AH702" s="14">
        <f t="shared" si="103"/>
        <v>31.316896837415541</v>
      </c>
      <c r="AI702" s="14"/>
      <c r="AJ702" s="14"/>
      <c r="AK702" s="14"/>
      <c r="AL702" s="14">
        <f t="shared" si="104"/>
        <v>228.74718788158066</v>
      </c>
    </row>
    <row r="703" spans="1:38" hidden="1">
      <c r="A703" s="22" t="e">
        <f>#REF!-B703</f>
        <v>#REF!</v>
      </c>
      <c r="B703" s="26">
        <v>652301</v>
      </c>
      <c r="C703" s="26" t="s">
        <v>4236</v>
      </c>
      <c r="D703" s="25">
        <v>18.022254926563178</v>
      </c>
      <c r="E703" s="25">
        <v>20.088554958616026</v>
      </c>
      <c r="F703" s="25">
        <v>19.442618857169776</v>
      </c>
      <c r="G703" s="25">
        <v>3.8009813496391298</v>
      </c>
      <c r="H703" s="25">
        <v>4.231632536553243</v>
      </c>
      <c r="I703" s="25">
        <v>4.0846176200413593</v>
      </c>
      <c r="J703" s="25">
        <v>35.282704997705082</v>
      </c>
      <c r="K703" s="25">
        <v>38.520598835344472</v>
      </c>
      <c r="L703" s="25">
        <v>37.648127916972228</v>
      </c>
      <c r="M703" s="25">
        <v>2.8900145885117863</v>
      </c>
      <c r="N703" s="25">
        <v>3.1593639481610847</v>
      </c>
      <c r="O703" s="25">
        <v>3.1048283543409103</v>
      </c>
      <c r="P703" s="25">
        <v>24.882637362637364</v>
      </c>
      <c r="Q703" s="25">
        <v>25.621295398431606</v>
      </c>
      <c r="R703" s="25">
        <v>24.889735828781237</v>
      </c>
      <c r="S703" s="25">
        <v>12.134868421052632</v>
      </c>
      <c r="T703" s="25">
        <v>11.904459526982013</v>
      </c>
      <c r="U703" s="25">
        <v>12.136354930046636</v>
      </c>
      <c r="V703" s="25">
        <v>6.938456120713826</v>
      </c>
      <c r="W703" s="25">
        <v>7.47</v>
      </c>
      <c r="X703" s="25">
        <v>7.4</v>
      </c>
      <c r="Y703" s="25">
        <v>1.2764108810429282</v>
      </c>
      <c r="Z703" s="25">
        <v>1.89</v>
      </c>
      <c r="AA703" s="25">
        <v>1.6</v>
      </c>
      <c r="AB703" s="24">
        <v>32.774222789692423</v>
      </c>
      <c r="AC703" s="24">
        <v>35.66872543358074</v>
      </c>
      <c r="AD703" s="23">
        <v>34.933431743358149</v>
      </c>
      <c r="AE703" s="16">
        <f t="shared" si="100"/>
        <v>34.458793322210433</v>
      </c>
      <c r="AF703" s="16">
        <f t="shared" si="101"/>
        <v>37.150477250007263</v>
      </c>
      <c r="AG703" s="14">
        <f t="shared" si="102"/>
        <v>19.184476247449663</v>
      </c>
      <c r="AH703" s="14">
        <f t="shared" si="103"/>
        <v>31.313135035469447</v>
      </c>
      <c r="AI703" s="14"/>
      <c r="AJ703" s="14"/>
      <c r="AK703" s="14"/>
      <c r="AL703" s="14">
        <f t="shared" si="104"/>
        <v>228.71971065032739</v>
      </c>
    </row>
    <row r="704" spans="1:38" hidden="1">
      <c r="A704" s="22" t="e">
        <f>#REF!-B704</f>
        <v>#REF!</v>
      </c>
      <c r="B704" s="29" t="s">
        <v>4235</v>
      </c>
      <c r="C704" s="26" t="s">
        <v>4234</v>
      </c>
      <c r="D704" s="25">
        <v>14.407902049071113</v>
      </c>
      <c r="E704" s="25">
        <v>15.692570949937458</v>
      </c>
      <c r="F704" s="25">
        <v>13.239366559323832</v>
      </c>
      <c r="G704" s="25">
        <v>1.6507463092710652</v>
      </c>
      <c r="H704" s="25">
        <v>1.6995437330182159</v>
      </c>
      <c r="I704" s="25">
        <v>1.1388677141474861</v>
      </c>
      <c r="J704" s="25">
        <v>40.748523223071629</v>
      </c>
      <c r="K704" s="25">
        <v>48.109579172749086</v>
      </c>
      <c r="L704" s="25">
        <v>41.142513334578233</v>
      </c>
      <c r="M704" s="25">
        <v>3.0175155485449405</v>
      </c>
      <c r="N704" s="25">
        <v>3.572015936113655</v>
      </c>
      <c r="O704" s="25">
        <v>3.0085189198058409</v>
      </c>
      <c r="P704" s="25">
        <v>14.445577350069737</v>
      </c>
      <c r="Q704" s="25">
        <v>14.408097496523894</v>
      </c>
      <c r="R704" s="25">
        <v>22.937606930000001</v>
      </c>
      <c r="S704" s="25">
        <v>21.658117656903769</v>
      </c>
      <c r="T704" s="25">
        <v>21.612097991854938</v>
      </c>
      <c r="U704" s="25">
        <v>13.756693069999997</v>
      </c>
      <c r="V704" s="25">
        <v>25.737153811337585</v>
      </c>
      <c r="W704" s="25">
        <v>22.21</v>
      </c>
      <c r="X704" s="25">
        <v>24</v>
      </c>
      <c r="Y704" s="25">
        <v>14.754054217808575</v>
      </c>
      <c r="Z704" s="25">
        <v>17.54</v>
      </c>
      <c r="AA704" s="25">
        <v>17.600000000000001</v>
      </c>
      <c r="AB704" s="24">
        <v>31.530748712165568</v>
      </c>
      <c r="AC704" s="24">
        <v>38.788511917083333</v>
      </c>
      <c r="AD704" s="23">
        <v>30.574241809884899</v>
      </c>
      <c r="AE704" s="16">
        <f t="shared" si="100"/>
        <v>33.631167479711273</v>
      </c>
      <c r="AF704" s="16">
        <f t="shared" si="101"/>
        <v>43.333538576799647</v>
      </c>
      <c r="AG704" s="14">
        <f t="shared" si="102"/>
        <v>14.446613186110802</v>
      </c>
      <c r="AH704" s="14">
        <f t="shared" si="103"/>
        <v>31.260621680583249</v>
      </c>
      <c r="AI704" s="14"/>
      <c r="AJ704" s="14"/>
      <c r="AK704" s="14"/>
      <c r="AL704" s="14">
        <f t="shared" si="104"/>
        <v>228.33613873006954</v>
      </c>
    </row>
    <row r="705" spans="1:38" hidden="1">
      <c r="A705" s="22" t="e">
        <f>#REF!-B705</f>
        <v>#REF!</v>
      </c>
      <c r="B705" s="29" t="s">
        <v>4233</v>
      </c>
      <c r="C705" s="26" t="s">
        <v>4232</v>
      </c>
      <c r="D705" s="25">
        <v>20.297052401646717</v>
      </c>
      <c r="E705" s="25">
        <v>19.905157283981687</v>
      </c>
      <c r="F705" s="25">
        <v>19.154745960085968</v>
      </c>
      <c r="G705" s="25">
        <v>1.6478080040971714</v>
      </c>
      <c r="H705" s="25">
        <v>1.6975783248323635</v>
      </c>
      <c r="I705" s="25">
        <v>1.622218830485006</v>
      </c>
      <c r="J705" s="25">
        <v>38.362274938754162</v>
      </c>
      <c r="K705" s="25">
        <v>39.976070771768214</v>
      </c>
      <c r="L705" s="25">
        <v>39.075241171208113</v>
      </c>
      <c r="M705" s="25">
        <v>2.7675599575076415</v>
      </c>
      <c r="N705" s="25">
        <v>2.8871343811557884</v>
      </c>
      <c r="O705" s="25">
        <v>2.8792099659347086</v>
      </c>
      <c r="P705" s="25">
        <v>9.9276124999999986</v>
      </c>
      <c r="Q705" s="25">
        <v>9.9500505995730784</v>
      </c>
      <c r="R705" s="25">
        <v>9.9276293665243589</v>
      </c>
      <c r="S705" s="25">
        <v>43.045104895104899</v>
      </c>
      <c r="T705" s="25">
        <v>43.000047213777158</v>
      </c>
      <c r="U705" s="25">
        <v>43.045120633030614</v>
      </c>
      <c r="V705" s="25">
        <v>12.208553198519256</v>
      </c>
      <c r="W705" s="25">
        <v>11.38</v>
      </c>
      <c r="X705" s="25">
        <v>11.5</v>
      </c>
      <c r="Y705" s="25">
        <v>6.867014851935612</v>
      </c>
      <c r="Z705" s="25">
        <v>8.5500000000000007</v>
      </c>
      <c r="AA705" s="25">
        <v>9.4</v>
      </c>
      <c r="AB705" s="24">
        <v>32.805032805976211</v>
      </c>
      <c r="AC705" s="24">
        <v>33.564311045089063</v>
      </c>
      <c r="AD705" s="23">
        <v>32.158016215667871</v>
      </c>
      <c r="AE705" s="16">
        <f t="shared" si="100"/>
        <v>32.842453355577724</v>
      </c>
      <c r="AF705" s="16">
        <f t="shared" si="101"/>
        <v>39.13786229391016</v>
      </c>
      <c r="AG705" s="14">
        <f t="shared" si="102"/>
        <v>19.785651881904791</v>
      </c>
      <c r="AH705" s="14">
        <f t="shared" si="103"/>
        <v>31.152105221742602</v>
      </c>
      <c r="AI705" s="14"/>
      <c r="AJ705" s="14"/>
      <c r="AK705" s="14"/>
      <c r="AL705" s="14">
        <f t="shared" si="104"/>
        <v>227.54350480699807</v>
      </c>
    </row>
    <row r="706" spans="1:38" hidden="1">
      <c r="A706" s="22" t="e">
        <f>#REF!-B706</f>
        <v>#REF!</v>
      </c>
      <c r="B706" s="29" t="s">
        <v>4231</v>
      </c>
      <c r="C706" s="26" t="s">
        <v>4230</v>
      </c>
      <c r="D706" s="25">
        <v>26.327823034435841</v>
      </c>
      <c r="E706" s="25">
        <v>28.608288140482106</v>
      </c>
      <c r="F706" s="25">
        <v>26.987063367046993</v>
      </c>
      <c r="G706" s="25">
        <v>3.0637816732994327</v>
      </c>
      <c r="H706" s="25">
        <v>3.0494162292899945</v>
      </c>
      <c r="I706" s="25">
        <v>2.7125949577537929</v>
      </c>
      <c r="J706" s="25">
        <v>38.003848075198285</v>
      </c>
      <c r="K706" s="25">
        <v>43.977477872261836</v>
      </c>
      <c r="L706" s="25">
        <v>42.588889871034411</v>
      </c>
      <c r="M706" s="25">
        <v>2.2601130179727109</v>
      </c>
      <c r="N706" s="25">
        <v>2.8899176488753069</v>
      </c>
      <c r="O706" s="25">
        <v>2.8396591285254571</v>
      </c>
      <c r="P706" s="25">
        <v>14.508951417746273</v>
      </c>
      <c r="Q706" s="25">
        <v>14.44131676105863</v>
      </c>
      <c r="R706" s="25">
        <v>22.33</v>
      </c>
      <c r="S706" s="25">
        <v>26.922250855536539</v>
      </c>
      <c r="T706" s="25">
        <v>26.819394469611812</v>
      </c>
      <c r="U706" s="25">
        <v>19.770000000000003</v>
      </c>
      <c r="V706" s="25">
        <v>28.466361938436389</v>
      </c>
      <c r="W706" s="25">
        <v>27.42</v>
      </c>
      <c r="X706" s="25">
        <v>26.7</v>
      </c>
      <c r="Y706" s="25">
        <v>18.697931907740848</v>
      </c>
      <c r="Z706" s="25">
        <v>25.18</v>
      </c>
      <c r="AA706" s="25">
        <v>25.1</v>
      </c>
      <c r="AB706" s="24">
        <v>25.785081732469017</v>
      </c>
      <c r="AC706" s="24">
        <v>29.693567761154462</v>
      </c>
      <c r="AD706" s="23">
        <v>28.023049871034409</v>
      </c>
      <c r="AE706" s="16">
        <f t="shared" si="100"/>
        <v>27.833899788219298</v>
      </c>
      <c r="AF706" s="16">
        <f t="shared" si="101"/>
        <v>41.523405272831511</v>
      </c>
      <c r="AG706" s="14">
        <f t="shared" si="102"/>
        <v>27.307724847321648</v>
      </c>
      <c r="AH706" s="14">
        <f t="shared" si="103"/>
        <v>31.12473242414794</v>
      </c>
      <c r="AI706" s="14"/>
      <c r="AJ706" s="14"/>
      <c r="AK706" s="14"/>
      <c r="AL706" s="14">
        <f t="shared" si="104"/>
        <v>227.34356639973066</v>
      </c>
    </row>
    <row r="707" spans="1:38" hidden="1">
      <c r="A707" s="22" t="e">
        <f>#REF!-B707</f>
        <v>#REF!</v>
      </c>
      <c r="B707" s="29" t="s">
        <v>4229</v>
      </c>
      <c r="C707" s="26" t="s">
        <v>4228</v>
      </c>
      <c r="D707" s="25">
        <v>23.994674528804502</v>
      </c>
      <c r="E707" s="25">
        <v>26.295132856828378</v>
      </c>
      <c r="F707" s="25">
        <v>24.854347113116226</v>
      </c>
      <c r="G707" s="25">
        <v>2.5544376167811391</v>
      </c>
      <c r="H707" s="25">
        <v>2.6071344861105294</v>
      </c>
      <c r="I707" s="25">
        <v>2.2689802327592052</v>
      </c>
      <c r="J707" s="25">
        <v>36.321763312869521</v>
      </c>
      <c r="K707" s="25">
        <v>44.406875540664721</v>
      </c>
      <c r="L707" s="25">
        <v>42.82820309195386</v>
      </c>
      <c r="M707" s="25">
        <v>2.357476643746959</v>
      </c>
      <c r="N707" s="25">
        <v>3.1833093993343846</v>
      </c>
      <c r="O707" s="25">
        <v>3.1151811900924118</v>
      </c>
      <c r="P707" s="25">
        <v>4.484654255319148</v>
      </c>
      <c r="Q707" s="25">
        <v>4.550966229521566</v>
      </c>
      <c r="R707" s="25">
        <v>12.74</v>
      </c>
      <c r="S707" s="25">
        <v>37.536091644204845</v>
      </c>
      <c r="T707" s="25">
        <v>37.400491634251196</v>
      </c>
      <c r="U707" s="25">
        <v>21.18</v>
      </c>
      <c r="V707" s="25">
        <v>28.466361938436389</v>
      </c>
      <c r="W707" s="25">
        <v>27.42</v>
      </c>
      <c r="X707" s="25">
        <v>26.7</v>
      </c>
      <c r="Y707" s="25">
        <v>18.697931907740848</v>
      </c>
      <c r="Z707" s="25">
        <v>25.18</v>
      </c>
      <c r="AA707" s="25">
        <v>25.1</v>
      </c>
      <c r="AB707" s="24">
        <v>25.261642288246506</v>
      </c>
      <c r="AC707" s="24">
        <v>30.186450562479035</v>
      </c>
      <c r="AD707" s="23">
        <v>31.20452309195386</v>
      </c>
      <c r="AE707" s="16">
        <f t="shared" si="100"/>
        <v>28.884205314226467</v>
      </c>
      <c r="AF707" s="16">
        <f t="shared" si="101"/>
        <v>41.18561398182937</v>
      </c>
      <c r="AG707" s="14">
        <f t="shared" si="102"/>
        <v>25.048051499583039</v>
      </c>
      <c r="AH707" s="14">
        <f t="shared" si="103"/>
        <v>31.000519027466336</v>
      </c>
      <c r="AI707" s="14"/>
      <c r="AJ707" s="14"/>
      <c r="AK707" s="14"/>
      <c r="AL707" s="14">
        <f t="shared" si="104"/>
        <v>226.43627774544134</v>
      </c>
    </row>
    <row r="708" spans="1:38" hidden="1">
      <c r="A708" s="22" t="e">
        <f>#REF!-B708</f>
        <v>#REF!</v>
      </c>
      <c r="B708" s="29" t="s">
        <v>4227</v>
      </c>
      <c r="C708" s="26" t="s">
        <v>4226</v>
      </c>
      <c r="D708" s="25">
        <v>20.944116113051734</v>
      </c>
      <c r="E708" s="25">
        <v>21.035140053306531</v>
      </c>
      <c r="F708" s="25">
        <v>21.773724647291527</v>
      </c>
      <c r="G708" s="25">
        <v>3.2553350317841145</v>
      </c>
      <c r="H708" s="25">
        <v>3.5019646455091067</v>
      </c>
      <c r="I708" s="25">
        <v>3.4016062732005952</v>
      </c>
      <c r="J708" s="25">
        <v>46.197185504990038</v>
      </c>
      <c r="K708" s="25">
        <v>42.917812287894641</v>
      </c>
      <c r="L708" s="25">
        <v>44.37557570259041</v>
      </c>
      <c r="M708" s="25">
        <v>4.2629335154904835</v>
      </c>
      <c r="N708" s="25">
        <v>3.9080772185674477</v>
      </c>
      <c r="O708" s="25">
        <v>3.9843116705332671</v>
      </c>
      <c r="P708" s="25">
        <v>13.677601102941175</v>
      </c>
      <c r="Q708" s="25">
        <v>22.245999999999999</v>
      </c>
      <c r="R708" s="25">
        <v>23.180299999999999</v>
      </c>
      <c r="S708" s="25">
        <v>36.136134453781509</v>
      </c>
      <c r="T708" s="25">
        <v>27.644000000000002</v>
      </c>
      <c r="U708" s="25">
        <v>27.069700000000001</v>
      </c>
      <c r="V708" s="25">
        <v>29.732253304948021</v>
      </c>
      <c r="W708" s="25">
        <v>26.74</v>
      </c>
      <c r="X708" s="25">
        <v>28.2</v>
      </c>
      <c r="Y708" s="25">
        <v>18.204548677601885</v>
      </c>
      <c r="Z708" s="25">
        <v>20.6</v>
      </c>
      <c r="AA708" s="25">
        <v>21.9</v>
      </c>
      <c r="AB708" s="24">
        <v>32.003746581244499</v>
      </c>
      <c r="AC708" s="24">
        <v>27.393486421227973</v>
      </c>
      <c r="AD708" s="23">
        <v>27.755430502590411</v>
      </c>
      <c r="AE708" s="16">
        <f t="shared" si="100"/>
        <v>29.050887835020962</v>
      </c>
      <c r="AF708" s="16">
        <f t="shared" si="101"/>
        <v>44.496857831825025</v>
      </c>
      <c r="AG708" s="14">
        <f t="shared" si="102"/>
        <v>21.250993604549933</v>
      </c>
      <c r="AH708" s="14">
        <f t="shared" si="103"/>
        <v>30.962406776604219</v>
      </c>
      <c r="AI708" s="14"/>
      <c r="AJ708" s="14"/>
      <c r="AK708" s="14"/>
      <c r="AL708" s="14">
        <f t="shared" si="104"/>
        <v>226.1578954314526</v>
      </c>
    </row>
    <row r="709" spans="1:38" hidden="1">
      <c r="A709" s="22" t="e">
        <f>#REF!-B709</f>
        <v>#REF!</v>
      </c>
      <c r="B709" s="29" t="s">
        <v>4225</v>
      </c>
      <c r="C709" s="26" t="s">
        <v>4224</v>
      </c>
      <c r="D709" s="25">
        <v>32.115600000000001</v>
      </c>
      <c r="E709" s="25">
        <v>31.7</v>
      </c>
      <c r="F709" s="25">
        <v>30.47955</v>
      </c>
      <c r="G709" s="25">
        <v>3.6134999999999997</v>
      </c>
      <c r="H709" s="25">
        <v>3.5883724899999998</v>
      </c>
      <c r="I709" s="25">
        <v>3.4236</v>
      </c>
      <c r="J709" s="25">
        <v>45.322200000000002</v>
      </c>
      <c r="K709" s="25">
        <v>47.3</v>
      </c>
      <c r="L709" s="25">
        <v>45.19988</v>
      </c>
      <c r="M709" s="25">
        <v>3.3957000000000002</v>
      </c>
      <c r="N709" s="25">
        <v>3.4758385200000004</v>
      </c>
      <c r="O709" s="25">
        <v>3.2746000000000008</v>
      </c>
      <c r="P709" s="25">
        <v>20.687113621231099</v>
      </c>
      <c r="Q709" s="25">
        <v>19.947309067572348</v>
      </c>
      <c r="R709" s="25">
        <v>33.270000000000003</v>
      </c>
      <c r="S709" s="25">
        <v>23.438886378768899</v>
      </c>
      <c r="T709" s="25">
        <v>23.438886378768899</v>
      </c>
      <c r="U709" s="25">
        <v>31.410000000000004</v>
      </c>
      <c r="V709" s="25">
        <v>36.434260445727354</v>
      </c>
      <c r="W709" s="25">
        <v>35.270000000000003</v>
      </c>
      <c r="X709" s="25">
        <v>35.6</v>
      </c>
      <c r="Y709" s="25">
        <v>27.773069162491122</v>
      </c>
      <c r="Z709" s="25">
        <v>33.159999999999997</v>
      </c>
      <c r="AA709" s="25">
        <v>34.4</v>
      </c>
      <c r="AB709" s="24">
        <v>26.59300669285857</v>
      </c>
      <c r="AC709" s="24">
        <v>27.556332491556621</v>
      </c>
      <c r="AD709" s="23">
        <v>15.000999999999998</v>
      </c>
      <c r="AE709" s="16">
        <f t="shared" si="100"/>
        <v>23.050113061471723</v>
      </c>
      <c r="AF709" s="16">
        <f t="shared" si="101"/>
        <v>45.940693333333336</v>
      </c>
      <c r="AG709" s="14">
        <f t="shared" si="102"/>
        <v>31.43171666666667</v>
      </c>
      <c r="AH709" s="14">
        <f t="shared" si="103"/>
        <v>30.868159030735864</v>
      </c>
      <c r="AI709" s="14"/>
      <c r="AJ709" s="14"/>
      <c r="AK709" s="14"/>
      <c r="AL709" s="14">
        <f t="shared" si="104"/>
        <v>225.46948409416433</v>
      </c>
    </row>
    <row r="710" spans="1:38" hidden="1">
      <c r="A710" s="22" t="e">
        <f>#REF!-B710</f>
        <v>#REF!</v>
      </c>
      <c r="B710" s="29" t="s">
        <v>4223</v>
      </c>
      <c r="C710" s="26" t="s">
        <v>4222</v>
      </c>
      <c r="D710" s="25">
        <v>29.769300000000001</v>
      </c>
      <c r="E710" s="25">
        <v>32.299999999999997</v>
      </c>
      <c r="F710" s="25">
        <v>31.47635</v>
      </c>
      <c r="G710" s="25">
        <v>2.6532</v>
      </c>
      <c r="H710" s="25">
        <v>2.6341238499999999</v>
      </c>
      <c r="I710" s="25">
        <v>2.5064000000000002</v>
      </c>
      <c r="J710" s="25">
        <v>42.015599999999999</v>
      </c>
      <c r="K710" s="25">
        <v>43.776360000000004</v>
      </c>
      <c r="L710" s="25">
        <v>42.556080000000001</v>
      </c>
      <c r="M710" s="25">
        <v>3.1482000000000001</v>
      </c>
      <c r="N710" s="25">
        <v>3.2158863000000002</v>
      </c>
      <c r="O710" s="25">
        <v>3.0451200000000007</v>
      </c>
      <c r="P710" s="25">
        <v>13.268360400000001</v>
      </c>
      <c r="Q710" s="25">
        <v>12.255057935424954</v>
      </c>
      <c r="R710" s="25">
        <v>15.641199000000002</v>
      </c>
      <c r="S710" s="25">
        <v>27.616839600000002</v>
      </c>
      <c r="T710" s="25">
        <v>28.713836591843002</v>
      </c>
      <c r="U710" s="25">
        <v>25.968800999999999</v>
      </c>
      <c r="V710" s="25">
        <v>36.434260445727354</v>
      </c>
      <c r="W710" s="25">
        <v>35.270000000000003</v>
      </c>
      <c r="X710" s="25">
        <v>35.6</v>
      </c>
      <c r="Y710" s="25">
        <v>27.773069162491122</v>
      </c>
      <c r="Z710" s="25">
        <v>33.159999999999997</v>
      </c>
      <c r="AA710" s="25">
        <v>34.4</v>
      </c>
      <c r="AB710" s="24">
        <v>25.343236069845346</v>
      </c>
      <c r="AC710" s="24">
        <v>25.317870469760642</v>
      </c>
      <c r="AD710" s="23">
        <v>23.220700816000001</v>
      </c>
      <c r="AE710" s="16">
        <f t="shared" si="100"/>
        <v>24.627269118535327</v>
      </c>
      <c r="AF710" s="16">
        <f t="shared" si="101"/>
        <v>42.782679999999999</v>
      </c>
      <c r="AG710" s="14">
        <f t="shared" si="102"/>
        <v>31.181883333333332</v>
      </c>
      <c r="AH710" s="14">
        <f t="shared" si="103"/>
        <v>30.804775392600995</v>
      </c>
      <c r="AI710" s="14"/>
      <c r="AJ710" s="14"/>
      <c r="AK710" s="14"/>
      <c r="AL710" s="14">
        <f t="shared" si="104"/>
        <v>225.00651264918602</v>
      </c>
    </row>
    <row r="711" spans="1:38" ht="24" hidden="1">
      <c r="A711" s="22" t="e">
        <f>#REF!-B711</f>
        <v>#REF!</v>
      </c>
      <c r="B711" s="29" t="s">
        <v>4221</v>
      </c>
      <c r="C711" s="26" t="s">
        <v>4220</v>
      </c>
      <c r="D711" s="25">
        <v>65.956019529360859</v>
      </c>
      <c r="E711" s="25">
        <v>42.490102780699836</v>
      </c>
      <c r="F711" s="25">
        <v>33.4221</v>
      </c>
      <c r="G711" s="25">
        <v>8.991984112655711</v>
      </c>
      <c r="H711" s="25">
        <v>3.0328955963324606</v>
      </c>
      <c r="I711" s="25">
        <v>2.5631444955852047</v>
      </c>
      <c r="J711" s="25">
        <v>41.605562082969506</v>
      </c>
      <c r="K711" s="25">
        <v>48.143866848875788</v>
      </c>
      <c r="L711" s="25">
        <v>48.596263253753598</v>
      </c>
      <c r="M711" s="25">
        <v>2.6121118642040471</v>
      </c>
      <c r="N711" s="25">
        <v>3.7181043480679765</v>
      </c>
      <c r="O711" s="25">
        <v>3.5685571827971048</v>
      </c>
      <c r="P711" s="25">
        <v>31.167999999999978</v>
      </c>
      <c r="Q711" s="25">
        <v>22.520498516320462</v>
      </c>
      <c r="R711" s="25">
        <v>32.27483283877347</v>
      </c>
      <c r="S711" s="25">
        <v>41.662432915921286</v>
      </c>
      <c r="T711" s="25">
        <v>46.256216457960647</v>
      </c>
      <c r="U711" s="25">
        <v>41.814505068574839</v>
      </c>
      <c r="V711" s="25">
        <v>37.792368183977722</v>
      </c>
      <c r="W711" s="25">
        <v>34.270000000000003</v>
      </c>
      <c r="X711" s="25">
        <v>33.700000000000003</v>
      </c>
      <c r="Y711" s="25">
        <v>26.102482279202174</v>
      </c>
      <c r="Z711" s="25">
        <v>32.54</v>
      </c>
      <c r="AA711" s="25">
        <v>33.6</v>
      </c>
      <c r="AB711" s="24">
        <v>11.400156103576155</v>
      </c>
      <c r="AC711" s="24">
        <v>17.784469946257893</v>
      </c>
      <c r="AD711" s="23">
        <v>15.361206760809857</v>
      </c>
      <c r="AE711" s="16">
        <f t="shared" si="100"/>
        <v>14.8486109368813</v>
      </c>
      <c r="AF711" s="16">
        <f t="shared" si="101"/>
        <v>46.115230728532964</v>
      </c>
      <c r="AG711" s="14">
        <f t="shared" si="102"/>
        <v>47.289407436686901</v>
      </c>
      <c r="AH711" s="14">
        <f t="shared" si="103"/>
        <v>30.775465009745616</v>
      </c>
      <c r="AI711" s="14"/>
      <c r="AJ711" s="14"/>
      <c r="AK711" s="14"/>
      <c r="AL711" s="14">
        <f t="shared" si="104"/>
        <v>224.7924215887368</v>
      </c>
    </row>
    <row r="712" spans="1:38" hidden="1">
      <c r="A712" s="22" t="e">
        <f>#REF!-B712</f>
        <v>#REF!</v>
      </c>
      <c r="B712" s="29" t="s">
        <v>4219</v>
      </c>
      <c r="C712" s="26" t="s">
        <v>4218</v>
      </c>
      <c r="D712" s="25">
        <v>27.43</v>
      </c>
      <c r="E712" s="25">
        <v>28.5</v>
      </c>
      <c r="F712" s="25">
        <v>31.35</v>
      </c>
      <c r="G712" s="25">
        <v>3.2</v>
      </c>
      <c r="H712" s="25">
        <v>3.27</v>
      </c>
      <c r="I712" s="25">
        <v>3.35</v>
      </c>
      <c r="J712" s="25">
        <v>35.744219999999999</v>
      </c>
      <c r="K712" s="25">
        <v>40.222970765999996</v>
      </c>
      <c r="L712" s="25">
        <v>42.314565245832</v>
      </c>
      <c r="M712" s="25">
        <v>2.68</v>
      </c>
      <c r="N712" s="25">
        <v>2.9729240000000003</v>
      </c>
      <c r="O712" s="25">
        <v>3.1275160480000004</v>
      </c>
      <c r="P712" s="25">
        <v>0.28254807692307898</v>
      </c>
      <c r="Q712" s="25">
        <v>0.69362366252169105</v>
      </c>
      <c r="R712" s="25">
        <v>18.91</v>
      </c>
      <c r="S712" s="25">
        <v>36.090749414519898</v>
      </c>
      <c r="T712" s="25">
        <v>36.090749414519898</v>
      </c>
      <c r="U712" s="25">
        <v>24.8</v>
      </c>
      <c r="V712" s="25">
        <v>28.466361938436389</v>
      </c>
      <c r="W712" s="25">
        <v>27.42</v>
      </c>
      <c r="X712" s="25">
        <v>26.7</v>
      </c>
      <c r="Y712" s="25">
        <v>18.697931907740848</v>
      </c>
      <c r="Z712" s="25">
        <v>25.18</v>
      </c>
      <c r="AA712" s="25">
        <v>25.1</v>
      </c>
      <c r="AB712" s="24">
        <v>26.639346788336901</v>
      </c>
      <c r="AC712" s="24">
        <v>27.852514351547253</v>
      </c>
      <c r="AD712" s="23">
        <v>27.282871912498667</v>
      </c>
      <c r="AE712" s="16">
        <f t="shared" si="100"/>
        <v>27.258244350794271</v>
      </c>
      <c r="AF712" s="16">
        <f t="shared" si="101"/>
        <v>39.427252003943998</v>
      </c>
      <c r="AG712" s="14">
        <f t="shared" si="102"/>
        <v>29.093333333333334</v>
      </c>
      <c r="AH712" s="14">
        <f t="shared" si="103"/>
        <v>30.75926850971647</v>
      </c>
      <c r="AI712" s="14"/>
      <c r="AJ712" s="14"/>
      <c r="AK712" s="14"/>
      <c r="AL712" s="14">
        <f t="shared" si="104"/>
        <v>224.67411791853522</v>
      </c>
    </row>
    <row r="713" spans="1:38" hidden="1">
      <c r="A713" s="22" t="e">
        <f>#REF!-B713</f>
        <v>#REF!</v>
      </c>
      <c r="B713" s="29" t="s">
        <v>4217</v>
      </c>
      <c r="C713" s="26" t="s">
        <v>4216</v>
      </c>
      <c r="D713" s="25">
        <v>26.401907738353934</v>
      </c>
      <c r="E713" s="25">
        <v>24.762279126982371</v>
      </c>
      <c r="F713" s="25">
        <v>25.854981567534452</v>
      </c>
      <c r="G713" s="25">
        <v>2.8141439384720459</v>
      </c>
      <c r="H713" s="25">
        <v>2.5442678782227195</v>
      </c>
      <c r="I713" s="25">
        <v>2.6968943600952615</v>
      </c>
      <c r="J713" s="25">
        <v>38.958526302255315</v>
      </c>
      <c r="K713" s="25">
        <v>45.039777151650881</v>
      </c>
      <c r="L713" s="25">
        <v>44.793730280456835</v>
      </c>
      <c r="M713" s="25">
        <v>2.8143782783104427</v>
      </c>
      <c r="N713" s="25">
        <v>3.3727594109256498</v>
      </c>
      <c r="O713" s="25">
        <v>3.3574899916906653</v>
      </c>
      <c r="P713" s="25">
        <v>10.769805825242717</v>
      </c>
      <c r="Q713" s="25">
        <v>10.602635744230012</v>
      </c>
      <c r="R713" s="25">
        <v>10.770684406652721</v>
      </c>
      <c r="S713" s="25">
        <v>18.901041666666668</v>
      </c>
      <c r="T713" s="25">
        <v>42.85</v>
      </c>
      <c r="U713" s="25">
        <v>26.851041666666664</v>
      </c>
      <c r="V713" s="25">
        <v>32.677777065985545</v>
      </c>
      <c r="W713" s="25">
        <v>28.59</v>
      </c>
      <c r="X713" s="25">
        <v>28.7</v>
      </c>
      <c r="Y713" s="25">
        <v>24.3378114695603</v>
      </c>
      <c r="Z713" s="25">
        <v>29.97</v>
      </c>
      <c r="AA713" s="25">
        <v>31.7</v>
      </c>
      <c r="AB713" s="24">
        <v>28.132615602750366</v>
      </c>
      <c r="AC713" s="24">
        <v>23.875192405950401</v>
      </c>
      <c r="AD713" s="23">
        <v>29.323108103066616</v>
      </c>
      <c r="AE713" s="16">
        <f t="shared" si="100"/>
        <v>27.110305370589131</v>
      </c>
      <c r="AF713" s="16">
        <f t="shared" si="101"/>
        <v>42.930677911454346</v>
      </c>
      <c r="AG713" s="14">
        <f t="shared" si="102"/>
        <v>25.673056144290253</v>
      </c>
      <c r="AH713" s="14">
        <f t="shared" si="103"/>
        <v>30.706086199230718</v>
      </c>
      <c r="AI713" s="14"/>
      <c r="AJ713" s="14"/>
      <c r="AK713" s="14"/>
      <c r="AL713" s="14">
        <f t="shared" si="104"/>
        <v>224.28565976344348</v>
      </c>
    </row>
    <row r="714" spans="1:38" hidden="1">
      <c r="A714" s="22" t="e">
        <f>#REF!-B714</f>
        <v>#REF!</v>
      </c>
      <c r="B714" s="29" t="s">
        <v>4215</v>
      </c>
      <c r="C714" s="26" t="s">
        <v>4214</v>
      </c>
      <c r="D714" s="25">
        <v>22.164163605867042</v>
      </c>
      <c r="E714" s="25">
        <v>20.293046521528172</v>
      </c>
      <c r="F714" s="25">
        <v>19.41764157444269</v>
      </c>
      <c r="G714" s="25">
        <v>1.9542388843561891</v>
      </c>
      <c r="H714" s="25">
        <v>1.7716343075465242</v>
      </c>
      <c r="I714" s="25">
        <v>1.6871367702472138</v>
      </c>
      <c r="J714" s="25">
        <v>43.577212933686312</v>
      </c>
      <c r="K714" s="25">
        <v>45.286957400461048</v>
      </c>
      <c r="L714" s="25">
        <v>45.273034620459178</v>
      </c>
      <c r="M714" s="25">
        <v>3.3171868761420131</v>
      </c>
      <c r="N714" s="25">
        <v>3.4293760023926585</v>
      </c>
      <c r="O714" s="25">
        <v>3.4218027135030868</v>
      </c>
      <c r="P714" s="25">
        <v>7.2776909722222225</v>
      </c>
      <c r="Q714" s="25">
        <v>16.82</v>
      </c>
      <c r="R714" s="25">
        <v>17.84</v>
      </c>
      <c r="S714" s="25">
        <v>41.845107913669054</v>
      </c>
      <c r="T714" s="25">
        <v>29.38</v>
      </c>
      <c r="U714" s="25">
        <v>29.000000000000004</v>
      </c>
      <c r="V714" s="25">
        <v>35.226576543656229</v>
      </c>
      <c r="W714" s="25">
        <v>30.4</v>
      </c>
      <c r="X714" s="25">
        <v>30.3</v>
      </c>
      <c r="Y714" s="25">
        <v>19.441494678398374</v>
      </c>
      <c r="Z714" s="25">
        <v>25.74</v>
      </c>
      <c r="AA714" s="25">
        <v>26.1</v>
      </c>
      <c r="AB714" s="24">
        <v>29.311885188157451</v>
      </c>
      <c r="AC714" s="24">
        <v>28.386034733794382</v>
      </c>
      <c r="AD714" s="23">
        <v>27.973674620459175</v>
      </c>
      <c r="AE714" s="16">
        <f t="shared" si="100"/>
        <v>28.557198180803667</v>
      </c>
      <c r="AF714" s="16">
        <f t="shared" si="101"/>
        <v>44.712401651535515</v>
      </c>
      <c r="AG714" s="14">
        <f t="shared" si="102"/>
        <v>20.624950567279303</v>
      </c>
      <c r="AH714" s="14">
        <f t="shared" si="103"/>
        <v>30.612937145105537</v>
      </c>
      <c r="AI714" s="14"/>
      <c r="AJ714" s="14"/>
      <c r="AK714" s="14"/>
      <c r="AL714" s="14">
        <f t="shared" si="104"/>
        <v>223.60527357142755</v>
      </c>
    </row>
    <row r="715" spans="1:38" hidden="1">
      <c r="A715" s="22" t="e">
        <f>#REF!-B715</f>
        <v>#REF!</v>
      </c>
      <c r="B715" s="29" t="s">
        <v>4213</v>
      </c>
      <c r="C715" s="26" t="s">
        <v>4212</v>
      </c>
      <c r="D715" s="25">
        <v>23.937296694336403</v>
      </c>
      <c r="E715" s="25">
        <v>23.222930161322772</v>
      </c>
      <c r="F715" s="25">
        <v>22.95850562625283</v>
      </c>
      <c r="G715" s="25">
        <v>2.931358326534284</v>
      </c>
      <c r="H715" s="25">
        <v>2.8221511331268752</v>
      </c>
      <c r="I715" s="25">
        <v>2.8202883323535515</v>
      </c>
      <c r="J715" s="25">
        <v>39.42700217809714</v>
      </c>
      <c r="K715" s="25">
        <v>42.231965428802873</v>
      </c>
      <c r="L715" s="25">
        <v>42.39405077983885</v>
      </c>
      <c r="M715" s="25">
        <v>3.0186232486402527</v>
      </c>
      <c r="N715" s="25">
        <v>3.1979909843623409</v>
      </c>
      <c r="O715" s="25">
        <v>3.2041092103243463</v>
      </c>
      <c r="P715" s="25">
        <v>6.63</v>
      </c>
      <c r="Q715" s="25">
        <v>15.5</v>
      </c>
      <c r="R715" s="25">
        <v>15.96</v>
      </c>
      <c r="S715" s="25">
        <v>31.228688524590165</v>
      </c>
      <c r="T715" s="25">
        <v>20.57</v>
      </c>
      <c r="U715" s="25">
        <v>20.449999999999996</v>
      </c>
      <c r="V715" s="25">
        <v>35.226576543656229</v>
      </c>
      <c r="W715" s="25">
        <v>30.4</v>
      </c>
      <c r="X715" s="25">
        <v>30.3</v>
      </c>
      <c r="Y715" s="25">
        <v>19.441494678398374</v>
      </c>
      <c r="Z715" s="25">
        <v>25.74</v>
      </c>
      <c r="AA715" s="25">
        <v>26.1</v>
      </c>
      <c r="AB715" s="24">
        <v>28.217874388115526</v>
      </c>
      <c r="AC715" s="24">
        <v>28.889674762136206</v>
      </c>
      <c r="AD715" s="23">
        <v>28.829610779838852</v>
      </c>
      <c r="AE715" s="16">
        <f t="shared" si="100"/>
        <v>28.645719976696864</v>
      </c>
      <c r="AF715" s="16">
        <f t="shared" si="101"/>
        <v>41.35100612891295</v>
      </c>
      <c r="AG715" s="14">
        <f t="shared" si="102"/>
        <v>23.372910827304</v>
      </c>
      <c r="AH715" s="14">
        <f t="shared" si="103"/>
        <v>30.503839227402668</v>
      </c>
      <c r="AI715" s="14"/>
      <c r="AJ715" s="14"/>
      <c r="AK715" s="14"/>
      <c r="AL715" s="14">
        <f t="shared" si="104"/>
        <v>222.80839251364497</v>
      </c>
    </row>
    <row r="716" spans="1:38" hidden="1">
      <c r="A716" s="22" t="e">
        <f>#REF!-B716</f>
        <v>#REF!</v>
      </c>
      <c r="B716" s="29" t="s">
        <v>4211</v>
      </c>
      <c r="C716" s="26" t="s">
        <v>4210</v>
      </c>
      <c r="D716" s="25">
        <v>27.725399523190955</v>
      </c>
      <c r="E716" s="25">
        <v>28.211562112301465</v>
      </c>
      <c r="F716" s="25">
        <v>27.175749477837929</v>
      </c>
      <c r="G716" s="25">
        <v>2.3500451958728146</v>
      </c>
      <c r="H716" s="25">
        <v>2.442755383467206</v>
      </c>
      <c r="I716" s="25">
        <v>2.5634380989269241</v>
      </c>
      <c r="J716" s="25">
        <v>34.470590672412705</v>
      </c>
      <c r="K716" s="25">
        <v>38.745386579325725</v>
      </c>
      <c r="L716" s="25">
        <v>39.816789845095869</v>
      </c>
      <c r="M716" s="25">
        <v>2.7498080823818936</v>
      </c>
      <c r="N716" s="25">
        <v>3.0497103807547874</v>
      </c>
      <c r="O716" s="25">
        <v>3.0774711202405451</v>
      </c>
      <c r="P716" s="25">
        <v>10.355784090909092</v>
      </c>
      <c r="Q716" s="25">
        <v>10.553712007700888</v>
      </c>
      <c r="R716" s="25">
        <v>10.357021426809387</v>
      </c>
      <c r="S716" s="25">
        <v>62.65735294117647</v>
      </c>
      <c r="T716" s="25">
        <v>62.203314151747655</v>
      </c>
      <c r="U716" s="25">
        <v>62.658457658425696</v>
      </c>
      <c r="V716" s="25">
        <v>14.800768840541252</v>
      </c>
      <c r="W716" s="25">
        <v>13.27</v>
      </c>
      <c r="X716" s="25">
        <v>13.5</v>
      </c>
      <c r="Y716" s="25">
        <v>7.9197049092410516</v>
      </c>
      <c r="Z716" s="25">
        <v>9.75</v>
      </c>
      <c r="AA716" s="25">
        <v>9.6999999999999993</v>
      </c>
      <c r="AB716" s="24">
        <v>25.810573176674243</v>
      </c>
      <c r="AC716" s="24">
        <v>28.791652295035988</v>
      </c>
      <c r="AD716" s="23">
        <v>29.848698797780457</v>
      </c>
      <c r="AE716" s="16">
        <f t="shared" si="100"/>
        <v>28.150308089830229</v>
      </c>
      <c r="AF716" s="16">
        <f t="shared" si="101"/>
        <v>37.6775890322781</v>
      </c>
      <c r="AG716" s="14">
        <f t="shared" si="102"/>
        <v>27.704237037776782</v>
      </c>
      <c r="AH716" s="14">
        <f t="shared" si="103"/>
        <v>30.420610562428834</v>
      </c>
      <c r="AI716" s="14"/>
      <c r="AJ716" s="14"/>
      <c r="AK716" s="14"/>
      <c r="AL716" s="14">
        <f t="shared" si="104"/>
        <v>222.20046755981758</v>
      </c>
    </row>
    <row r="717" spans="1:38" hidden="1">
      <c r="A717" s="22" t="e">
        <f>#REF!-B717</f>
        <v>#REF!</v>
      </c>
      <c r="B717" s="29" t="s">
        <v>4209</v>
      </c>
      <c r="C717" s="26" t="s">
        <v>4208</v>
      </c>
      <c r="D717" s="25">
        <v>32.19</v>
      </c>
      <c r="E717" s="25">
        <v>32.1</v>
      </c>
      <c r="F717" s="25">
        <v>32.799999999999997</v>
      </c>
      <c r="G717" s="25">
        <v>3.2</v>
      </c>
      <c r="H717" s="25">
        <v>3.2358400000000005</v>
      </c>
      <c r="I717" s="25">
        <v>3.3</v>
      </c>
      <c r="J717" s="25">
        <v>42.41617323363117</v>
      </c>
      <c r="K717" s="25">
        <v>42.95061701637492</v>
      </c>
      <c r="L717" s="25">
        <v>44.8</v>
      </c>
      <c r="M717" s="25">
        <v>3.3332325573916721</v>
      </c>
      <c r="N717" s="25">
        <v>3.3395656992507163</v>
      </c>
      <c r="O717" s="25">
        <v>3.4030174475364796</v>
      </c>
      <c r="P717" s="25">
        <v>12.56753125</v>
      </c>
      <c r="Q717" s="25">
        <v>12.56753125</v>
      </c>
      <c r="R717" s="25">
        <v>33.93</v>
      </c>
      <c r="S717" s="25">
        <v>49.181228668941998</v>
      </c>
      <c r="T717" s="25">
        <v>49.181228668941998</v>
      </c>
      <c r="U717" s="25">
        <v>34.979999999999997</v>
      </c>
      <c r="V717" s="25">
        <v>28.466361938436389</v>
      </c>
      <c r="W717" s="25">
        <v>27.42</v>
      </c>
      <c r="X717" s="25">
        <v>26.7</v>
      </c>
      <c r="Y717" s="25">
        <v>18.697931907740848</v>
      </c>
      <c r="Z717" s="25">
        <v>25.18</v>
      </c>
      <c r="AA717" s="25">
        <v>25.1</v>
      </c>
      <c r="AB717" s="24">
        <v>25.38498445995091</v>
      </c>
      <c r="AC717" s="24">
        <v>21.844149752922128</v>
      </c>
      <c r="AD717" s="23">
        <v>21.014279999999999</v>
      </c>
      <c r="AE717" s="16">
        <f t="shared" si="100"/>
        <v>22.747804737624346</v>
      </c>
      <c r="AF717" s="16">
        <f t="shared" si="101"/>
        <v>43.388930083335367</v>
      </c>
      <c r="AG717" s="14">
        <f t="shared" si="102"/>
        <v>32.36333333333333</v>
      </c>
      <c r="AH717" s="14">
        <f t="shared" si="103"/>
        <v>30.311968222979349</v>
      </c>
      <c r="AI717" s="14"/>
      <c r="AJ717" s="14"/>
      <c r="AK717" s="14"/>
      <c r="AL717" s="14">
        <f t="shared" si="104"/>
        <v>221.40691417031783</v>
      </c>
    </row>
    <row r="718" spans="1:38" hidden="1">
      <c r="A718" s="22" t="e">
        <f>#REF!-B718</f>
        <v>#REF!</v>
      </c>
      <c r="B718" s="29" t="s">
        <v>4207</v>
      </c>
      <c r="C718" s="26" t="s">
        <v>4206</v>
      </c>
      <c r="D718" s="25">
        <v>25.193537145506518</v>
      </c>
      <c r="E718" s="25">
        <v>24.589709568042018</v>
      </c>
      <c r="F718" s="25">
        <v>23.531735421553574</v>
      </c>
      <c r="G718" s="25">
        <v>2.0305167830003361</v>
      </c>
      <c r="H718" s="25">
        <v>1.9609578006958726</v>
      </c>
      <c r="I718" s="25">
        <v>1.8501700653685702</v>
      </c>
      <c r="J718" s="25">
        <v>35.136644938360277</v>
      </c>
      <c r="K718" s="25">
        <v>36.4074714753026</v>
      </c>
      <c r="L718" s="25">
        <v>35.490415863913739</v>
      </c>
      <c r="M718" s="25">
        <v>2.5713861328206224</v>
      </c>
      <c r="N718" s="25">
        <v>2.6523307484292737</v>
      </c>
      <c r="O718" s="25">
        <v>2.6186852361245605</v>
      </c>
      <c r="P718" s="25">
        <v>6.9076388888888891</v>
      </c>
      <c r="Q718" s="25">
        <v>7.2678531867757323</v>
      </c>
      <c r="R718" s="25">
        <v>6.9135899511474657</v>
      </c>
      <c r="S718" s="25">
        <v>37.274450549450549</v>
      </c>
      <c r="T718" s="25">
        <v>37.002006000226089</v>
      </c>
      <c r="U718" s="25">
        <v>37.275119216192579</v>
      </c>
      <c r="V718" s="25">
        <v>12.208553198519256</v>
      </c>
      <c r="W718" s="25">
        <v>11.38</v>
      </c>
      <c r="X718" s="25">
        <v>11.5</v>
      </c>
      <c r="Y718" s="25">
        <v>6.867014851935612</v>
      </c>
      <c r="Z718" s="25">
        <v>8.5500000000000007</v>
      </c>
      <c r="AA718" s="25">
        <v>9.4</v>
      </c>
      <c r="AB718" s="24">
        <v>30.599358506733918</v>
      </c>
      <c r="AC718" s="24">
        <v>31.086467201070054</v>
      </c>
      <c r="AD718" s="23">
        <v>29.758517129641657</v>
      </c>
      <c r="AE718" s="16">
        <f t="shared" si="100"/>
        <v>30.481447612481883</v>
      </c>
      <c r="AF718" s="16">
        <f t="shared" si="101"/>
        <v>35.67817742585887</v>
      </c>
      <c r="AG718" s="14">
        <f t="shared" si="102"/>
        <v>24.438327378367372</v>
      </c>
      <c r="AH718" s="14">
        <f t="shared" si="103"/>
        <v>30.269850007297503</v>
      </c>
      <c r="AI718" s="14"/>
      <c r="AJ718" s="14"/>
      <c r="AK718" s="14"/>
      <c r="AL718" s="14">
        <f t="shared" si="104"/>
        <v>221.09927119260422</v>
      </c>
    </row>
    <row r="719" spans="1:38" hidden="1">
      <c r="A719" s="22" t="e">
        <f>#REF!-B719</f>
        <v>#REF!</v>
      </c>
      <c r="B719" s="29" t="s">
        <v>4205</v>
      </c>
      <c r="C719" s="26" t="s">
        <v>4204</v>
      </c>
      <c r="D719" s="25">
        <v>30.661972171045136</v>
      </c>
      <c r="E719" s="25">
        <v>28.740200000000002</v>
      </c>
      <c r="F719" s="25">
        <v>19.616001650712285</v>
      </c>
      <c r="G719" s="25">
        <v>3.1079610942050504</v>
      </c>
      <c r="H719" s="25">
        <v>3.1427</v>
      </c>
      <c r="I719" s="25">
        <v>2.6483024017476713</v>
      </c>
      <c r="J719" s="25">
        <v>52.198500951671889</v>
      </c>
      <c r="K719" s="25">
        <v>47.320900000000002</v>
      </c>
      <c r="L719" s="25">
        <v>36.706300176091148</v>
      </c>
      <c r="M719" s="25">
        <v>3.9987250851676821</v>
      </c>
      <c r="N719" s="25">
        <v>3.6516999999999999</v>
      </c>
      <c r="O719" s="25">
        <v>3.1358033760831754</v>
      </c>
      <c r="P719" s="25">
        <v>6.9556338028169034</v>
      </c>
      <c r="Q719" s="25">
        <v>36.14</v>
      </c>
      <c r="R719" s="25">
        <v>37.46</v>
      </c>
      <c r="S719" s="25">
        <v>57.7</v>
      </c>
      <c r="T719" s="25">
        <v>33.36</v>
      </c>
      <c r="U719" s="25">
        <v>32.74</v>
      </c>
      <c r="V719" s="25">
        <v>24.473564245760933</v>
      </c>
      <c r="W719" s="25">
        <v>23.83</v>
      </c>
      <c r="X719" s="25">
        <v>25.3</v>
      </c>
      <c r="Y719" s="25">
        <v>18.726431166070768</v>
      </c>
      <c r="Z719" s="25">
        <v>24.05</v>
      </c>
      <c r="AA719" s="25">
        <v>25.8</v>
      </c>
      <c r="AB719" s="24">
        <v>35.521911231331764</v>
      </c>
      <c r="AC719" s="24">
        <v>25.140577333333336</v>
      </c>
      <c r="AD719" s="23">
        <v>12.807233509424478</v>
      </c>
      <c r="AE719" s="16">
        <f t="shared" si="100"/>
        <v>24.489907358029857</v>
      </c>
      <c r="AF719" s="16">
        <f t="shared" si="101"/>
        <v>45.408567042587684</v>
      </c>
      <c r="AG719" s="14">
        <f t="shared" si="102"/>
        <v>26.339391273919137</v>
      </c>
      <c r="AH719" s="14">
        <f t="shared" si="103"/>
        <v>30.181943258141633</v>
      </c>
      <c r="AI719" s="14"/>
      <c r="AJ719" s="14"/>
      <c r="AK719" s="14"/>
      <c r="AL719" s="14">
        <f t="shared" si="104"/>
        <v>220.45717623122886</v>
      </c>
    </row>
    <row r="720" spans="1:38" hidden="1">
      <c r="A720" s="22" t="e">
        <f>#REF!-B720</f>
        <v>#REF!</v>
      </c>
      <c r="B720" s="29" t="s">
        <v>4203</v>
      </c>
      <c r="C720" s="26" t="s">
        <v>4202</v>
      </c>
      <c r="D720" s="25">
        <v>27.539899999999999</v>
      </c>
      <c r="E720" s="25">
        <v>25.7</v>
      </c>
      <c r="F720" s="25">
        <v>23.965249999999997</v>
      </c>
      <c r="G720" s="25">
        <v>2.0891999999999999</v>
      </c>
      <c r="H720" s="25">
        <v>2.20535952</v>
      </c>
      <c r="I720" s="25">
        <v>2.0284000000000004</v>
      </c>
      <c r="J720" s="25">
        <v>42.343600000000002</v>
      </c>
      <c r="K720" s="25">
        <v>43.102120000000006</v>
      </c>
      <c r="L720" s="25">
        <v>42.47936</v>
      </c>
      <c r="M720" s="25">
        <v>2.9502999999999999</v>
      </c>
      <c r="N720" s="25">
        <v>3.0349736099999998</v>
      </c>
      <c r="O720" s="25">
        <v>2.9580000000000002</v>
      </c>
      <c r="P720" s="25">
        <v>13.8475</v>
      </c>
      <c r="Q720" s="25">
        <v>13.8475</v>
      </c>
      <c r="R720" s="25">
        <v>21.360863999999996</v>
      </c>
      <c r="S720" s="25">
        <v>18.588999999999999</v>
      </c>
      <c r="T720" s="25">
        <v>18.588999999999999</v>
      </c>
      <c r="U720" s="25">
        <v>24.049136000000001</v>
      </c>
      <c r="V720" s="25">
        <v>36.434260445727354</v>
      </c>
      <c r="W720" s="25">
        <v>35.270000000000003</v>
      </c>
      <c r="X720" s="25">
        <v>35.6</v>
      </c>
      <c r="Y720" s="25">
        <v>27.773069162491122</v>
      </c>
      <c r="Z720" s="25">
        <v>33.159999999999997</v>
      </c>
      <c r="AA720" s="25">
        <v>34.4</v>
      </c>
      <c r="AB720" s="24">
        <v>28.73297327754991</v>
      </c>
      <c r="AC720" s="24">
        <v>28.37128580000001</v>
      </c>
      <c r="AD720" s="23">
        <v>21.309532842666666</v>
      </c>
      <c r="AE720" s="16">
        <f t="shared" si="100"/>
        <v>26.137930640072195</v>
      </c>
      <c r="AF720" s="16">
        <f t="shared" si="101"/>
        <v>42.641693333333336</v>
      </c>
      <c r="AG720" s="14">
        <f t="shared" si="102"/>
        <v>25.735050000000001</v>
      </c>
      <c r="AH720" s="14">
        <f t="shared" si="103"/>
        <v>30.163151153369434</v>
      </c>
      <c r="AI720" s="14"/>
      <c r="AJ720" s="14"/>
      <c r="AK720" s="14"/>
      <c r="AL720" s="14">
        <f t="shared" si="104"/>
        <v>220.31991355340566</v>
      </c>
    </row>
    <row r="721" spans="1:38" hidden="1">
      <c r="A721" s="22" t="e">
        <f>#REF!-B721</f>
        <v>#REF!</v>
      </c>
      <c r="B721" s="29" t="s">
        <v>4201</v>
      </c>
      <c r="C721" s="26" t="s">
        <v>4200</v>
      </c>
      <c r="D721" s="25">
        <v>29.204999999999998</v>
      </c>
      <c r="E721" s="25">
        <v>30.060706500000002</v>
      </c>
      <c r="F721" s="25">
        <v>29.151850000000003</v>
      </c>
      <c r="G721" s="25">
        <v>2.6829000000000001</v>
      </c>
      <c r="H721" s="25">
        <v>2.72877759</v>
      </c>
      <c r="I721" s="25">
        <v>2.5866000000000002</v>
      </c>
      <c r="J721" s="25">
        <v>41.213700000000003</v>
      </c>
      <c r="K721" s="25">
        <v>42.951779999999999</v>
      </c>
      <c r="L721" s="25">
        <v>40.617800000000003</v>
      </c>
      <c r="M721" s="25">
        <v>3.0888</v>
      </c>
      <c r="N721" s="25">
        <v>3.1536648</v>
      </c>
      <c r="O721" s="25">
        <v>2.9587200000000005</v>
      </c>
      <c r="P721" s="25">
        <v>10.777502448</v>
      </c>
      <c r="Q721" s="25">
        <v>10.345722911923373</v>
      </c>
      <c r="R721" s="25">
        <v>16.41405</v>
      </c>
      <c r="S721" s="25">
        <v>23.855577552000003</v>
      </c>
      <c r="T721" s="25">
        <v>24.33860361773834</v>
      </c>
      <c r="U721" s="25">
        <v>28.555949999999999</v>
      </c>
      <c r="V721" s="25">
        <v>36.434260445727354</v>
      </c>
      <c r="W721" s="25">
        <v>35.270000000000003</v>
      </c>
      <c r="X721" s="25">
        <v>35.6</v>
      </c>
      <c r="Y721" s="25">
        <v>27.773069162491122</v>
      </c>
      <c r="Z721" s="25">
        <v>33.159999999999997</v>
      </c>
      <c r="AA721" s="25">
        <v>34.4</v>
      </c>
      <c r="AB721" s="24">
        <v>27.144194181229828</v>
      </c>
      <c r="AC721" s="24">
        <v>27.32562342576346</v>
      </c>
      <c r="AD721" s="23">
        <v>19.728935200000006</v>
      </c>
      <c r="AE721" s="16">
        <f t="shared" si="100"/>
        <v>24.732917602331099</v>
      </c>
      <c r="AF721" s="16">
        <f t="shared" si="101"/>
        <v>41.594426666666671</v>
      </c>
      <c r="AG721" s="14">
        <f t="shared" si="102"/>
        <v>29.472518833333336</v>
      </c>
      <c r="AH721" s="14">
        <f t="shared" si="103"/>
        <v>30.13319517616555</v>
      </c>
      <c r="AI721" s="14"/>
      <c r="AJ721" s="14"/>
      <c r="AK721" s="14"/>
      <c r="AL721" s="14">
        <f t="shared" si="104"/>
        <v>220.10110689509568</v>
      </c>
    </row>
    <row r="722" spans="1:38" hidden="1">
      <c r="A722" s="22" t="e">
        <f>#REF!-B722</f>
        <v>#REF!</v>
      </c>
      <c r="B722" s="29" t="s">
        <v>4199</v>
      </c>
      <c r="C722" s="26" t="s">
        <v>4198</v>
      </c>
      <c r="D722" s="25">
        <v>32.729466501008893</v>
      </c>
      <c r="E722" s="25">
        <v>24.710086567202801</v>
      </c>
      <c r="F722" s="25">
        <v>23.547932073703922</v>
      </c>
      <c r="G722" s="25">
        <v>3.0440371855009634</v>
      </c>
      <c r="H722" s="25">
        <v>2.0603577968727986</v>
      </c>
      <c r="I722" s="25">
        <v>1.9833286956521732</v>
      </c>
      <c r="J722" s="25">
        <v>42.859530100160228</v>
      </c>
      <c r="K722" s="25">
        <v>48.312116424941493</v>
      </c>
      <c r="L722" s="25">
        <v>39.827038034903765</v>
      </c>
      <c r="M722" s="25">
        <v>3.3069221604607906</v>
      </c>
      <c r="N722" s="25">
        <v>3.536095722125542</v>
      </c>
      <c r="O722" s="25">
        <v>2.7582766164515307</v>
      </c>
      <c r="P722" s="25">
        <v>12.275314748201438</v>
      </c>
      <c r="Q722" s="25">
        <v>12.769094412577207</v>
      </c>
      <c r="R722" s="25">
        <v>12.28167955239384</v>
      </c>
      <c r="S722" s="25">
        <v>54.299513358778626</v>
      </c>
      <c r="T722" s="25">
        <v>53.706546860460804</v>
      </c>
      <c r="U722" s="25">
        <v>54.301695645598897</v>
      </c>
      <c r="V722" s="25">
        <v>21.382403253617536</v>
      </c>
      <c r="W722" s="25">
        <v>21.43</v>
      </c>
      <c r="X722" s="25">
        <v>21.5</v>
      </c>
      <c r="Y722" s="25">
        <v>18.794174001786992</v>
      </c>
      <c r="Z722" s="25">
        <v>21.89</v>
      </c>
      <c r="AA722" s="25">
        <v>22.5</v>
      </c>
      <c r="AB722" s="24">
        <v>25.752993669648703</v>
      </c>
      <c r="AC722" s="24">
        <v>28.988409704447939</v>
      </c>
      <c r="AD722" s="23">
        <v>20.015781202871192</v>
      </c>
      <c r="AE722" s="16">
        <f t="shared" si="100"/>
        <v>24.919061525655945</v>
      </c>
      <c r="AF722" s="16">
        <f t="shared" si="101"/>
        <v>43.666228186668491</v>
      </c>
      <c r="AG722" s="14">
        <f t="shared" si="102"/>
        <v>26.995828380638539</v>
      </c>
      <c r="AH722" s="14">
        <f t="shared" si="103"/>
        <v>30.125044904654732</v>
      </c>
      <c r="AI722" s="14"/>
      <c r="AJ722" s="14"/>
      <c r="AK722" s="14"/>
      <c r="AL722" s="14">
        <f t="shared" si="104"/>
        <v>220.04157508074479</v>
      </c>
    </row>
    <row r="723" spans="1:38" hidden="1">
      <c r="A723" s="22" t="e">
        <f>#REF!-B723</f>
        <v>#REF!</v>
      </c>
      <c r="B723" s="29" t="s">
        <v>4197</v>
      </c>
      <c r="C723" s="26" t="s">
        <v>4196</v>
      </c>
      <c r="D723" s="25">
        <v>24.932395441229705</v>
      </c>
      <c r="E723" s="25">
        <v>24.399437972114082</v>
      </c>
      <c r="F723" s="25">
        <v>25.418200470286077</v>
      </c>
      <c r="G723" s="25">
        <v>1.7629628573237495</v>
      </c>
      <c r="H723" s="25">
        <v>1.676733959926306</v>
      </c>
      <c r="I723" s="25">
        <v>1.7013369868820485</v>
      </c>
      <c r="J723" s="25">
        <v>31.955944274531042</v>
      </c>
      <c r="K723" s="25">
        <v>40.891500050111709</v>
      </c>
      <c r="L723" s="25">
        <v>38.391268313745336</v>
      </c>
      <c r="M723" s="25">
        <v>2.1111588650508506</v>
      </c>
      <c r="N723" s="25">
        <v>2.8927479030476375</v>
      </c>
      <c r="O723" s="25">
        <v>2.7577147789977432</v>
      </c>
      <c r="P723" s="25">
        <v>15.311466666666664</v>
      </c>
      <c r="Q723" s="25">
        <v>18.3825</v>
      </c>
      <c r="R723" s="25">
        <v>21.133900000000001</v>
      </c>
      <c r="S723" s="25">
        <v>24.450203252032519</v>
      </c>
      <c r="T723" s="25">
        <v>28.350699999999996</v>
      </c>
      <c r="U723" s="25">
        <v>24.8734</v>
      </c>
      <c r="V723" s="25">
        <v>15.635590149432645</v>
      </c>
      <c r="W723" s="25">
        <v>15.84</v>
      </c>
      <c r="X723" s="25">
        <v>15.5</v>
      </c>
      <c r="Y723" s="25">
        <v>11.363925592455059</v>
      </c>
      <c r="Z723" s="25">
        <v>12.3</v>
      </c>
      <c r="AA723" s="25">
        <v>11.8</v>
      </c>
      <c r="AB723" s="24">
        <v>25.059222836355044</v>
      </c>
      <c r="AC723" s="24">
        <v>32.359601250111709</v>
      </c>
      <c r="AD723" s="23">
        <v>30.110180713745336</v>
      </c>
      <c r="AE723" s="16">
        <f t="shared" si="100"/>
        <v>29.176334933404025</v>
      </c>
      <c r="AF723" s="16">
        <f t="shared" si="101"/>
        <v>37.079570879462693</v>
      </c>
      <c r="AG723" s="14">
        <f t="shared" si="102"/>
        <v>24.916677961209956</v>
      </c>
      <c r="AH723" s="14">
        <f t="shared" si="103"/>
        <v>30.087229676870173</v>
      </c>
      <c r="AI723" s="14"/>
      <c r="AJ723" s="14"/>
      <c r="AK723" s="14"/>
      <c r="AL723" s="14">
        <f t="shared" si="104"/>
        <v>219.76536230462821</v>
      </c>
    </row>
    <row r="724" spans="1:38" hidden="1">
      <c r="A724" s="22" t="e">
        <f>#REF!-B724</f>
        <v>#REF!</v>
      </c>
      <c r="B724" s="30" t="s">
        <v>4195</v>
      </c>
      <c r="C724" s="27" t="s">
        <v>4194</v>
      </c>
      <c r="D724" s="25">
        <v>21.279001382557357</v>
      </c>
      <c r="E724" s="25">
        <v>24.026487752487672</v>
      </c>
      <c r="F724" s="25">
        <v>15.427955496564641</v>
      </c>
      <c r="G724" s="25">
        <v>1.131757415122153</v>
      </c>
      <c r="H724" s="25">
        <v>1.191942527116495</v>
      </c>
      <c r="I724" s="25">
        <v>0.90232521739130389</v>
      </c>
      <c r="J724" s="25">
        <v>44.719589940393291</v>
      </c>
      <c r="K724" s="25">
        <v>44.535433212027286</v>
      </c>
      <c r="L724" s="25">
        <v>47.416783012532669</v>
      </c>
      <c r="M724" s="25">
        <v>3.1776151066109199</v>
      </c>
      <c r="N724" s="25">
        <v>3.1794958279302739</v>
      </c>
      <c r="O724" s="25">
        <v>3.4228808988391117</v>
      </c>
      <c r="P724" s="25">
        <v>12.634018691588786</v>
      </c>
      <c r="Q724" s="25">
        <v>11.940303854945808</v>
      </c>
      <c r="R724" s="25">
        <v>12.647453309904053</v>
      </c>
      <c r="S724" s="25">
        <v>52.809208103130757</v>
      </c>
      <c r="T724" s="25">
        <v>53.304604051565384</v>
      </c>
      <c r="U724" s="25">
        <v>52.810742786985884</v>
      </c>
      <c r="V724" s="25">
        <v>21.382403253617536</v>
      </c>
      <c r="W724" s="25">
        <v>21.43</v>
      </c>
      <c r="X724" s="25">
        <v>21.5</v>
      </c>
      <c r="Y724" s="25">
        <v>18.794174001786992</v>
      </c>
      <c r="Z724" s="25">
        <v>21.89</v>
      </c>
      <c r="AA724" s="25">
        <v>22.5</v>
      </c>
      <c r="AB724" s="24">
        <v>27.884241562205133</v>
      </c>
      <c r="AC724" s="24">
        <v>25.565853288023888</v>
      </c>
      <c r="AD724" s="23">
        <v>27.947956894264408</v>
      </c>
      <c r="AE724" s="16">
        <f t="shared" si="100"/>
        <v>27.132683914831148</v>
      </c>
      <c r="AF724" s="16">
        <f t="shared" si="101"/>
        <v>45.557268721651077</v>
      </c>
      <c r="AG724" s="14">
        <f t="shared" si="102"/>
        <v>20.244481543869892</v>
      </c>
      <c r="AH724" s="14">
        <f t="shared" si="103"/>
        <v>30.016779523795815</v>
      </c>
      <c r="AI724" s="14"/>
      <c r="AJ724" s="14"/>
      <c r="AK724" s="14"/>
      <c r="AL724" s="14">
        <f t="shared" si="104"/>
        <v>219.25077509998752</v>
      </c>
    </row>
    <row r="725" spans="1:38" hidden="1">
      <c r="A725" s="22" t="e">
        <f>#REF!-B725</f>
        <v>#REF!</v>
      </c>
      <c r="B725" s="29" t="s">
        <v>4193</v>
      </c>
      <c r="C725" s="26" t="s">
        <v>4192</v>
      </c>
      <c r="D725" s="25">
        <v>20.610520665289748</v>
      </c>
      <c r="E725" s="25">
        <v>21.609144766094211</v>
      </c>
      <c r="F725" s="25">
        <v>20.840816482137658</v>
      </c>
      <c r="G725" s="25">
        <v>2.5522133640738911</v>
      </c>
      <c r="H725" s="25">
        <v>2.6051873142677433</v>
      </c>
      <c r="I725" s="25">
        <v>2.6020078468406691</v>
      </c>
      <c r="J725" s="25">
        <v>50.913706824342867</v>
      </c>
      <c r="K725" s="25">
        <v>55.966427427805606</v>
      </c>
      <c r="L725" s="25">
        <v>54.247351510685299</v>
      </c>
      <c r="M725" s="25">
        <v>3.6848908046763453</v>
      </c>
      <c r="N725" s="25">
        <v>3.817210149620935</v>
      </c>
      <c r="O725" s="25">
        <v>3.8982503863603624</v>
      </c>
      <c r="P725" s="25">
        <v>29.535643203883495</v>
      </c>
      <c r="Q725" s="25">
        <v>29.95589574073356</v>
      </c>
      <c r="R725" s="25">
        <v>55.33</v>
      </c>
      <c r="S725" s="25">
        <v>83.417675970873773</v>
      </c>
      <c r="T725" s="25">
        <v>83.101205202105547</v>
      </c>
      <c r="U725" s="25">
        <v>47.66</v>
      </c>
      <c r="V725" s="25">
        <v>22.519850488599705</v>
      </c>
      <c r="W725" s="25">
        <v>20.82</v>
      </c>
      <c r="X725" s="25">
        <v>20.9</v>
      </c>
      <c r="Y725" s="25">
        <v>18.108945029317045</v>
      </c>
      <c r="Z725" s="25">
        <v>23.12</v>
      </c>
      <c r="AA725" s="25">
        <v>24.1</v>
      </c>
      <c r="AB725" s="24">
        <v>21.903781788795975</v>
      </c>
      <c r="AC725" s="24">
        <v>22.033339246542234</v>
      </c>
      <c r="AD725" s="23">
        <v>23.513978177351969</v>
      </c>
      <c r="AE725" s="16">
        <f t="shared" si="100"/>
        <v>22.483699737563388</v>
      </c>
      <c r="AF725" s="16">
        <f t="shared" si="101"/>
        <v>53.709161920944588</v>
      </c>
      <c r="AG725" s="14">
        <f t="shared" si="102"/>
        <v>21.020160637840537</v>
      </c>
      <c r="AH725" s="14">
        <f t="shared" si="103"/>
        <v>29.924180508477974</v>
      </c>
      <c r="AI725" s="14"/>
      <c r="AJ725" s="14"/>
      <c r="AK725" s="14"/>
      <c r="AL725" s="14">
        <f t="shared" si="104"/>
        <v>218.57440654200022</v>
      </c>
    </row>
    <row r="726" spans="1:38" hidden="1">
      <c r="A726" s="22" t="e">
        <f>#REF!-B726</f>
        <v>#REF!</v>
      </c>
      <c r="B726" s="29" t="s">
        <v>4191</v>
      </c>
      <c r="C726" s="26" t="s">
        <v>4190</v>
      </c>
      <c r="D726" s="25">
        <v>33.760899999999999</v>
      </c>
      <c r="E726" s="25">
        <v>33</v>
      </c>
      <c r="F726" s="25">
        <v>31.168500000000002</v>
      </c>
      <c r="G726" s="25">
        <v>3.9379999999999997</v>
      </c>
      <c r="H726" s="25">
        <v>3.9163954599999999</v>
      </c>
      <c r="I726" s="25">
        <v>3.6425999999999998</v>
      </c>
      <c r="J726" s="25">
        <v>48.321199999999997</v>
      </c>
      <c r="K726" s="25">
        <v>50.157405599999997</v>
      </c>
      <c r="L726" s="25">
        <v>47.870720000000006</v>
      </c>
      <c r="M726" s="25">
        <v>3.8573000000000004</v>
      </c>
      <c r="N726" s="25">
        <v>3.8688719000000003</v>
      </c>
      <c r="O726" s="25">
        <v>3.6410400000000003</v>
      </c>
      <c r="P726" s="25">
        <v>35.991381199999999</v>
      </c>
      <c r="Q726" s="25">
        <v>35.991381199999999</v>
      </c>
      <c r="R726" s="25">
        <v>62.347961600000005</v>
      </c>
      <c r="S726" s="25">
        <v>17.955618799999996</v>
      </c>
      <c r="T726" s="25">
        <v>18.14011402075695</v>
      </c>
      <c r="U726" s="25">
        <v>22.920038399999996</v>
      </c>
      <c r="V726" s="25">
        <v>36.434260445727354</v>
      </c>
      <c r="W726" s="25">
        <v>35.270000000000003</v>
      </c>
      <c r="X726" s="25">
        <v>35.6</v>
      </c>
      <c r="Y726" s="25">
        <v>27.773069162491122</v>
      </c>
      <c r="Z726" s="25">
        <v>33.159999999999997</v>
      </c>
      <c r="AA726" s="25">
        <v>34.4</v>
      </c>
      <c r="AB726" s="24">
        <v>24.187840010266921</v>
      </c>
      <c r="AC726" s="24">
        <v>25.211509655302656</v>
      </c>
      <c r="AD726" s="23">
        <v>7.7635632810666735</v>
      </c>
      <c r="AE726" s="16">
        <f t="shared" si="100"/>
        <v>19.054304315545416</v>
      </c>
      <c r="AF726" s="16">
        <f t="shared" si="101"/>
        <v>48.783108533333326</v>
      </c>
      <c r="AG726" s="14">
        <f t="shared" si="102"/>
        <v>32.643133333333331</v>
      </c>
      <c r="AH726" s="14">
        <f t="shared" si="103"/>
        <v>29.883712624439376</v>
      </c>
      <c r="AI726" s="14"/>
      <c r="AJ726" s="14"/>
      <c r="AK726" s="14"/>
      <c r="AL726" s="14">
        <f t="shared" si="104"/>
        <v>218.27881803840725</v>
      </c>
    </row>
    <row r="727" spans="1:38" hidden="1">
      <c r="A727" s="22" t="e">
        <f>#REF!-B727</f>
        <v>#REF!</v>
      </c>
      <c r="B727" s="29" t="s">
        <v>4189</v>
      </c>
      <c r="C727" s="26" t="s">
        <v>4188</v>
      </c>
      <c r="D727" s="25">
        <v>27.733534556597206</v>
      </c>
      <c r="E727" s="25">
        <v>27.095702673009033</v>
      </c>
      <c r="F727" s="25">
        <v>26.438843895605366</v>
      </c>
      <c r="G727" s="25">
        <v>1.4099858565242553</v>
      </c>
      <c r="H727" s="25">
        <v>1.503558927313716</v>
      </c>
      <c r="I727" s="25">
        <v>1.4441694152665245</v>
      </c>
      <c r="J727" s="25">
        <v>43.829451293109472</v>
      </c>
      <c r="K727" s="25">
        <v>46.318853962004574</v>
      </c>
      <c r="L727" s="25">
        <v>44.639920395943136</v>
      </c>
      <c r="M727" s="25">
        <v>3.5483733102309651</v>
      </c>
      <c r="N727" s="25">
        <v>3.7463145447401343</v>
      </c>
      <c r="O727" s="25">
        <v>3.6447789424340362</v>
      </c>
      <c r="P727" s="25">
        <v>13.611294964028776</v>
      </c>
      <c r="Q727" s="25">
        <v>13.700581884346748</v>
      </c>
      <c r="R727" s="25">
        <v>13.611488925477692</v>
      </c>
      <c r="S727" s="25">
        <v>85.871905882352934</v>
      </c>
      <c r="T727" s="25">
        <v>85.60085824863495</v>
      </c>
      <c r="U727" s="25">
        <v>85.872191965231252</v>
      </c>
      <c r="V727" s="25">
        <v>24.863132778968247</v>
      </c>
      <c r="W727" s="25">
        <v>19.600000000000001</v>
      </c>
      <c r="X727" s="25">
        <v>18.8</v>
      </c>
      <c r="Y727" s="25">
        <v>11.665754936859678</v>
      </c>
      <c r="Z727" s="25">
        <v>16.47</v>
      </c>
      <c r="AA727" s="25">
        <v>17.399999999999999</v>
      </c>
      <c r="AB727" s="24">
        <v>25.960384040190039</v>
      </c>
      <c r="AC727" s="24">
        <v>23.940486758161722</v>
      </c>
      <c r="AD727" s="23">
        <v>21.305625302689744</v>
      </c>
      <c r="AE727" s="16">
        <f t="shared" si="100"/>
        <v>23.735498700347168</v>
      </c>
      <c r="AF727" s="16">
        <f t="shared" si="101"/>
        <v>44.929408550352399</v>
      </c>
      <c r="AG727" s="14">
        <f t="shared" si="102"/>
        <v>27.089360375070537</v>
      </c>
      <c r="AH727" s="14">
        <f t="shared" si="103"/>
        <v>29.872441581529319</v>
      </c>
      <c r="AI727" s="14"/>
      <c r="AJ727" s="14"/>
      <c r="AK727" s="14"/>
      <c r="AL727" s="14">
        <f t="shared" si="104"/>
        <v>218.19649125540724</v>
      </c>
    </row>
    <row r="728" spans="1:38" hidden="1">
      <c r="A728" s="22" t="e">
        <f>#REF!-B728</f>
        <v>#REF!</v>
      </c>
      <c r="B728" s="29" t="s">
        <v>4187</v>
      </c>
      <c r="C728" s="26" t="s">
        <v>4186</v>
      </c>
      <c r="D728" s="25">
        <v>28.3536</v>
      </c>
      <c r="E728" s="25">
        <v>25.6883616</v>
      </c>
      <c r="F728" s="25">
        <v>24.47925</v>
      </c>
      <c r="G728" s="25">
        <v>3.4649999999999999</v>
      </c>
      <c r="H728" s="25">
        <v>3.275811</v>
      </c>
      <c r="I728" s="25">
        <v>3.1085999999999996</v>
      </c>
      <c r="J728" s="25">
        <v>40.015799999999999</v>
      </c>
      <c r="K728" s="25">
        <v>40.740360000000003</v>
      </c>
      <c r="L728" s="25">
        <v>39.625520000000002</v>
      </c>
      <c r="M728" s="25">
        <v>2.9996999999999998</v>
      </c>
      <c r="N728" s="25">
        <v>3.0026997</v>
      </c>
      <c r="O728" s="25">
        <v>2.8608000000000002</v>
      </c>
      <c r="P728" s="25">
        <v>9.9483824999999975</v>
      </c>
      <c r="Q728" s="25">
        <v>9.4885584825167584</v>
      </c>
      <c r="R728" s="25">
        <v>17.406789999999997</v>
      </c>
      <c r="S728" s="25">
        <v>16.5116175</v>
      </c>
      <c r="T728" s="25">
        <v>16.468836133857561</v>
      </c>
      <c r="U728" s="25">
        <v>21.293210000000006</v>
      </c>
      <c r="V728" s="25">
        <v>36.434260445727354</v>
      </c>
      <c r="W728" s="25">
        <v>35.270000000000003</v>
      </c>
      <c r="X728" s="25">
        <v>35.6</v>
      </c>
      <c r="Y728" s="25">
        <v>27.773069162491122</v>
      </c>
      <c r="Z728" s="25">
        <v>33.159999999999997</v>
      </c>
      <c r="AA728" s="25">
        <v>34.4</v>
      </c>
      <c r="AB728" s="24">
        <v>29.068596615589133</v>
      </c>
      <c r="AC728" s="24">
        <v>28.996785814972235</v>
      </c>
      <c r="AD728" s="23">
        <v>21.596611360000001</v>
      </c>
      <c r="AE728" s="16">
        <f t="shared" si="100"/>
        <v>26.553997930187126</v>
      </c>
      <c r="AF728" s="16">
        <f t="shared" si="101"/>
        <v>40.127226666666665</v>
      </c>
      <c r="AG728" s="14">
        <f t="shared" si="102"/>
        <v>26.173737200000001</v>
      </c>
      <c r="AH728" s="14">
        <f t="shared" si="103"/>
        <v>29.852239931760231</v>
      </c>
      <c r="AI728" s="14"/>
      <c r="AJ728" s="14"/>
      <c r="AK728" s="14"/>
      <c r="AL728" s="14">
        <f t="shared" si="104"/>
        <v>218.04893287504669</v>
      </c>
    </row>
    <row r="729" spans="1:38" ht="24" hidden="1">
      <c r="A729" s="22" t="e">
        <f>#REF!-B729</f>
        <v>#REF!</v>
      </c>
      <c r="B729" s="29" t="s">
        <v>4185</v>
      </c>
      <c r="C729" s="26" t="s">
        <v>4184</v>
      </c>
      <c r="D729" s="25">
        <v>21.88</v>
      </c>
      <c r="E729" s="25">
        <v>21.662199999999999</v>
      </c>
      <c r="F729" s="25">
        <v>20.552678</v>
      </c>
      <c r="G729" s="25">
        <v>2.08</v>
      </c>
      <c r="H729" s="25">
        <v>2.1564670000000001</v>
      </c>
      <c r="I729" s="25">
        <v>2.1081110000000001</v>
      </c>
      <c r="J729" s="25">
        <v>39.86</v>
      </c>
      <c r="K729" s="25">
        <v>40.138293335299998</v>
      </c>
      <c r="L729" s="25">
        <v>37.108237000000003</v>
      </c>
      <c r="M729" s="25">
        <v>3.2172059999999996</v>
      </c>
      <c r="N729" s="25">
        <v>3.2525952659999997</v>
      </c>
      <c r="O729" s="25">
        <v>3.0132748560575719</v>
      </c>
      <c r="P729" s="25">
        <v>9.9117647058823533</v>
      </c>
      <c r="Q729" s="25">
        <v>10.000792532581894</v>
      </c>
      <c r="R729" s="25">
        <v>11.52</v>
      </c>
      <c r="S729" s="25">
        <v>38.145118421052629</v>
      </c>
      <c r="T729" s="25">
        <v>38.100053303464087</v>
      </c>
      <c r="U729" s="25">
        <v>34</v>
      </c>
      <c r="V729" s="25">
        <v>15.452120461758977</v>
      </c>
      <c r="W729" s="25">
        <v>15.41</v>
      </c>
      <c r="X729" s="25">
        <v>14.2</v>
      </c>
      <c r="Y729" s="25">
        <v>13.030865362402158</v>
      </c>
      <c r="Z729" s="25">
        <v>17.350000000000001</v>
      </c>
      <c r="AA729" s="25">
        <v>15.6</v>
      </c>
      <c r="AB729" s="24">
        <v>31.190377538646288</v>
      </c>
      <c r="AC729" s="24">
        <v>29.269651498737481</v>
      </c>
      <c r="AD729" s="23">
        <v>27.855117000000003</v>
      </c>
      <c r="AE729" s="16">
        <f t="shared" si="100"/>
        <v>29.438382012461261</v>
      </c>
      <c r="AF729" s="16">
        <f t="shared" si="101"/>
        <v>39.035510111766662</v>
      </c>
      <c r="AG729" s="14">
        <f t="shared" si="102"/>
        <v>21.364959333333331</v>
      </c>
      <c r="AH729" s="14">
        <f t="shared" si="103"/>
        <v>29.819308367505627</v>
      </c>
      <c r="AI729" s="14"/>
      <c r="AJ729" s="14"/>
      <c r="AK729" s="14"/>
      <c r="AL729" s="14">
        <f t="shared" si="104"/>
        <v>217.80839171431512</v>
      </c>
    </row>
    <row r="730" spans="1:38" hidden="1">
      <c r="A730" s="22" t="e">
        <f>#REF!-B730</f>
        <v>#REF!</v>
      </c>
      <c r="B730" s="29" t="s">
        <v>4183</v>
      </c>
      <c r="C730" s="26" t="s">
        <v>4182</v>
      </c>
      <c r="D730" s="25">
        <v>33.321057285308527</v>
      </c>
      <c r="E730" s="25">
        <v>30.765959463720694</v>
      </c>
      <c r="F730" s="25">
        <v>30.754103405332881</v>
      </c>
      <c r="G730" s="25">
        <v>3.7258107512772916</v>
      </c>
      <c r="H730" s="25">
        <v>3.3121911931512993</v>
      </c>
      <c r="I730" s="25">
        <v>3.2472794831309373</v>
      </c>
      <c r="J730" s="25">
        <v>35.602794563077346</v>
      </c>
      <c r="K730" s="25">
        <v>38.391025495614095</v>
      </c>
      <c r="L730" s="25">
        <v>38.40242847764813</v>
      </c>
      <c r="M730" s="25">
        <v>2.7035979980936027</v>
      </c>
      <c r="N730" s="25">
        <v>2.8962910444981458</v>
      </c>
      <c r="O730" s="25">
        <v>2.9347379453213489</v>
      </c>
      <c r="P730" s="25">
        <v>22.731996268656715</v>
      </c>
      <c r="Q730" s="25">
        <v>21.790664458763676</v>
      </c>
      <c r="R730" s="25">
        <v>22.745551088244607</v>
      </c>
      <c r="S730" s="25">
        <v>67.602627737226285</v>
      </c>
      <c r="T730" s="25">
        <v>67.901313868613144</v>
      </c>
      <c r="U730" s="25">
        <v>67.603065693430665</v>
      </c>
      <c r="V730" s="25">
        <v>14.800768840541252</v>
      </c>
      <c r="W730" s="25">
        <v>13.27</v>
      </c>
      <c r="X730" s="25">
        <v>13.5</v>
      </c>
      <c r="Y730" s="25">
        <v>7.9197049092410516</v>
      </c>
      <c r="Z730" s="25">
        <v>9.75</v>
      </c>
      <c r="AA730" s="25">
        <v>9.6999999999999993</v>
      </c>
      <c r="AB730" s="24">
        <v>23.978209432083471</v>
      </c>
      <c r="AC730" s="24">
        <v>25.708359794457131</v>
      </c>
      <c r="AD730" s="23">
        <v>25.564899452080404</v>
      </c>
      <c r="AE730" s="16">
        <f t="shared" si="100"/>
        <v>25.083822892873666</v>
      </c>
      <c r="AF730" s="16">
        <f t="shared" si="101"/>
        <v>37.465416178779854</v>
      </c>
      <c r="AG730" s="14">
        <f t="shared" si="102"/>
        <v>31.613706718120699</v>
      </c>
      <c r="AH730" s="14">
        <f t="shared" si="103"/>
        <v>29.811692170661971</v>
      </c>
      <c r="AI730" s="14"/>
      <c r="AJ730" s="14"/>
      <c r="AK730" s="14"/>
      <c r="AL730" s="14">
        <f t="shared" si="104"/>
        <v>217.75276092754262</v>
      </c>
    </row>
    <row r="731" spans="1:38" hidden="1">
      <c r="A731" s="22" t="e">
        <f>#REF!-B731</f>
        <v>#REF!</v>
      </c>
      <c r="B731" s="29" t="s">
        <v>4181</v>
      </c>
      <c r="C731" s="26" t="s">
        <v>4180</v>
      </c>
      <c r="D731" s="25">
        <v>25.710429782805765</v>
      </c>
      <c r="E731" s="25">
        <v>23.831321299640774</v>
      </c>
      <c r="F731" s="25">
        <v>23.095571331484187</v>
      </c>
      <c r="G731" s="25">
        <v>1.9542388843561891</v>
      </c>
      <c r="H731" s="25">
        <v>1.5045537586701636</v>
      </c>
      <c r="I731" s="25">
        <v>1.4772938883756699</v>
      </c>
      <c r="J731" s="25">
        <v>39.42700217809714</v>
      </c>
      <c r="K731" s="25">
        <v>40.090426206145487</v>
      </c>
      <c r="L731" s="25">
        <v>39.839459484640514</v>
      </c>
      <c r="M731" s="25">
        <v>3.021354654099452</v>
      </c>
      <c r="N731" s="25">
        <v>3.0282949746820012</v>
      </c>
      <c r="O731" s="25">
        <v>3.0029649082319301</v>
      </c>
      <c r="P731" s="25">
        <v>6.4906249999999996</v>
      </c>
      <c r="Q731" s="25">
        <v>8.08</v>
      </c>
      <c r="R731" s="25">
        <v>8.35</v>
      </c>
      <c r="S731" s="25">
        <v>38.305892857142865</v>
      </c>
      <c r="T731" s="25">
        <v>24.87</v>
      </c>
      <c r="U731" s="25">
        <v>24.659999999999997</v>
      </c>
      <c r="V731" s="25">
        <v>35.226576543656229</v>
      </c>
      <c r="W731" s="25">
        <v>30.4</v>
      </c>
      <c r="X731" s="25">
        <v>30.3</v>
      </c>
      <c r="Y731" s="25">
        <v>19.441494678398374</v>
      </c>
      <c r="Z731" s="25">
        <v>25.74</v>
      </c>
      <c r="AA731" s="25">
        <v>26.1</v>
      </c>
      <c r="AB731" s="24">
        <v>26.448784704602339</v>
      </c>
      <c r="AC731" s="24">
        <v>28.279948872812156</v>
      </c>
      <c r="AD731" s="23">
        <v>27.884379484640515</v>
      </c>
      <c r="AE731" s="16">
        <f t="shared" si="100"/>
        <v>27.537704354018334</v>
      </c>
      <c r="AF731" s="16">
        <f t="shared" si="101"/>
        <v>39.785629289627714</v>
      </c>
      <c r="AG731" s="14">
        <f t="shared" si="102"/>
        <v>24.212440804643574</v>
      </c>
      <c r="AH731" s="14">
        <f t="shared" si="103"/>
        <v>29.76836970057699</v>
      </c>
      <c r="AI731" s="14"/>
      <c r="AJ731" s="14"/>
      <c r="AK731" s="14"/>
      <c r="AL731" s="14">
        <f t="shared" si="104"/>
        <v>217.43632174598923</v>
      </c>
    </row>
    <row r="732" spans="1:38" hidden="1">
      <c r="A732" s="22" t="e">
        <f>#REF!-B732</f>
        <v>#REF!</v>
      </c>
      <c r="B732" s="30" t="s">
        <v>4179</v>
      </c>
      <c r="C732" s="27" t="s">
        <v>4178</v>
      </c>
      <c r="D732" s="25">
        <v>19.520350084341501</v>
      </c>
      <c r="E732" s="25">
        <v>18.232291856037506</v>
      </c>
      <c r="F732" s="25">
        <v>27.281404999999999</v>
      </c>
      <c r="G732" s="25">
        <v>2.2350713688761421</v>
      </c>
      <c r="H732" s="25">
        <v>1.9986895355833842</v>
      </c>
      <c r="I732" s="25">
        <v>2.9546648014440429</v>
      </c>
      <c r="J732" s="25">
        <v>35.684565469534178</v>
      </c>
      <c r="K732" s="25">
        <v>34.824506141206427</v>
      </c>
      <c r="L732" s="25">
        <v>48.476565999999998</v>
      </c>
      <c r="M732" s="25">
        <v>3.2497231411854579</v>
      </c>
      <c r="N732" s="25">
        <v>3.1029220891954785</v>
      </c>
      <c r="O732" s="25">
        <v>3.6516819999999997</v>
      </c>
      <c r="P732" s="25">
        <v>17.38952205882353</v>
      </c>
      <c r="Q732" s="25">
        <v>17.251110522899467</v>
      </c>
      <c r="R732" s="25">
        <v>17.389892233123351</v>
      </c>
      <c r="S732" s="25">
        <v>46.752631578947373</v>
      </c>
      <c r="T732" s="25">
        <v>58.27</v>
      </c>
      <c r="U732" s="25">
        <v>50.50929824561404</v>
      </c>
      <c r="V732" s="25">
        <v>17.528668987577891</v>
      </c>
      <c r="W732" s="25">
        <v>15.45</v>
      </c>
      <c r="X732" s="25">
        <v>14.9</v>
      </c>
      <c r="Y732" s="25">
        <v>9.620531980521946</v>
      </c>
      <c r="Z732" s="25">
        <v>10.82</v>
      </c>
      <c r="AA732" s="25">
        <v>10.7</v>
      </c>
      <c r="AB732" s="24">
        <v>25.623227292199175</v>
      </c>
      <c r="AC732" s="24">
        <v>22.864358706822472</v>
      </c>
      <c r="AD732" s="23">
        <v>37.81578085997856</v>
      </c>
      <c r="AE732" s="16">
        <f t="shared" si="100"/>
        <v>28.767788953000068</v>
      </c>
      <c r="AF732" s="16">
        <f t="shared" si="101"/>
        <v>39.661879203580206</v>
      </c>
      <c r="AG732" s="14">
        <f t="shared" si="102"/>
        <v>21.678015646793</v>
      </c>
      <c r="AH732" s="14">
        <f t="shared" si="103"/>
        <v>29.718868189093335</v>
      </c>
      <c r="AI732" s="14"/>
      <c r="AJ732" s="14"/>
      <c r="AK732" s="14"/>
      <c r="AL732" s="14">
        <f t="shared" si="104"/>
        <v>217.07474915447227</v>
      </c>
    </row>
    <row r="733" spans="1:38" hidden="1">
      <c r="A733" s="22" t="e">
        <f>#REF!-B733</f>
        <v>#REF!</v>
      </c>
      <c r="B733" s="29" t="s">
        <v>4177</v>
      </c>
      <c r="C733" s="26" t="s">
        <v>4176</v>
      </c>
      <c r="D733" s="25">
        <v>28.370129415509815</v>
      </c>
      <c r="E733" s="25">
        <v>27.081410801708007</v>
      </c>
      <c r="F733" s="25">
        <v>26.499369678062966</v>
      </c>
      <c r="G733" s="25">
        <v>1.9542388843561891</v>
      </c>
      <c r="H733" s="25">
        <v>1.9407853218348858</v>
      </c>
      <c r="I733" s="25">
        <v>1.8885859368438962</v>
      </c>
      <c r="J733" s="25">
        <v>37.351896800302555</v>
      </c>
      <c r="K733" s="25">
        <v>36.355419410231171</v>
      </c>
      <c r="L733" s="25">
        <v>34.973571303310379</v>
      </c>
      <c r="M733" s="25">
        <v>2.8160790284349764</v>
      </c>
      <c r="N733" s="25">
        <v>2.7530513261304357</v>
      </c>
      <c r="O733" s="25">
        <v>2.6433773290723033</v>
      </c>
      <c r="P733" s="25">
        <v>5.2398437500000004</v>
      </c>
      <c r="Q733" s="25">
        <v>7.54</v>
      </c>
      <c r="R733" s="25">
        <v>7.92</v>
      </c>
      <c r="S733" s="25">
        <v>23.912749003984064</v>
      </c>
      <c r="T733" s="25">
        <v>16.27</v>
      </c>
      <c r="U733" s="25">
        <v>15.950000000000001</v>
      </c>
      <c r="V733" s="25">
        <v>35.226576543656229</v>
      </c>
      <c r="W733" s="25">
        <v>30.4</v>
      </c>
      <c r="X733" s="25">
        <v>30.3</v>
      </c>
      <c r="Y733" s="25">
        <v>19.441494678398374</v>
      </c>
      <c r="Z733" s="25">
        <v>25.74</v>
      </c>
      <c r="AA733" s="25">
        <v>26.1</v>
      </c>
      <c r="AB733" s="24">
        <v>28.692145607729142</v>
      </c>
      <c r="AC733" s="24">
        <v>27.715342076897841</v>
      </c>
      <c r="AD733" s="23">
        <v>26.223291303310376</v>
      </c>
      <c r="AE733" s="16">
        <f t="shared" si="100"/>
        <v>27.543592995979122</v>
      </c>
      <c r="AF733" s="16">
        <f t="shared" si="101"/>
        <v>36.226962504614697</v>
      </c>
      <c r="AG733" s="14">
        <f t="shared" si="102"/>
        <v>27.316969965093595</v>
      </c>
      <c r="AH733" s="14">
        <f t="shared" si="103"/>
        <v>29.657779615416633</v>
      </c>
      <c r="AI733" s="14"/>
      <c r="AJ733" s="14"/>
      <c r="AK733" s="14"/>
      <c r="AL733" s="14">
        <f t="shared" si="104"/>
        <v>216.62854148859819</v>
      </c>
    </row>
    <row r="734" spans="1:38" hidden="1">
      <c r="A734" s="22" t="e">
        <f>#REF!-B734</f>
        <v>#REF!</v>
      </c>
      <c r="B734" s="29" t="s">
        <v>4175</v>
      </c>
      <c r="C734" s="26" t="s">
        <v>4174</v>
      </c>
      <c r="D734" s="25">
        <v>24.993423573767078</v>
      </c>
      <c r="E734" s="25">
        <v>26.031545713392568</v>
      </c>
      <c r="F734" s="25">
        <v>26.074434366568742</v>
      </c>
      <c r="G734" s="25">
        <v>4.8644007749116733</v>
      </c>
      <c r="H734" s="25">
        <v>4.4359276864332031</v>
      </c>
      <c r="I734" s="25">
        <v>4.0745943142534289</v>
      </c>
      <c r="J734" s="25">
        <v>33.685928249673672</v>
      </c>
      <c r="K734" s="25">
        <v>43.862576189820416</v>
      </c>
      <c r="L734" s="25">
        <v>43.672703437815926</v>
      </c>
      <c r="M734" s="25">
        <v>2.2048811646127344</v>
      </c>
      <c r="N734" s="25">
        <v>2.8007228237539552</v>
      </c>
      <c r="O734" s="25">
        <v>2.8068649219023611</v>
      </c>
      <c r="P734" s="25">
        <v>13.503092105263164</v>
      </c>
      <c r="Q734" s="25">
        <v>11.320713461358206</v>
      </c>
      <c r="R734" s="25">
        <v>13.643329925715898</v>
      </c>
      <c r="S734" s="25">
        <v>97.300689655172405</v>
      </c>
      <c r="T734" s="25">
        <v>96.802563257620335</v>
      </c>
      <c r="U734" s="25">
        <v>97.301544074379194</v>
      </c>
      <c r="V734" s="25">
        <v>14.800768840541252</v>
      </c>
      <c r="W734" s="25">
        <v>13.27</v>
      </c>
      <c r="X734" s="25">
        <v>13.5</v>
      </c>
      <c r="Y734" s="25">
        <v>7.9197049092410516</v>
      </c>
      <c r="Z734" s="25">
        <v>9.75</v>
      </c>
      <c r="AA734" s="25">
        <v>9.6999999999999993</v>
      </c>
      <c r="AB734" s="24">
        <v>20.746609657445052</v>
      </c>
      <c r="AC734" s="24">
        <v>29.275231397900129</v>
      </c>
      <c r="AD734" s="23">
        <v>28.632571017567358</v>
      </c>
      <c r="AE734" s="16">
        <f t="shared" si="100"/>
        <v>26.218137357637513</v>
      </c>
      <c r="AF734" s="16">
        <f t="shared" si="101"/>
        <v>40.407069292436667</v>
      </c>
      <c r="AG734" s="14">
        <f t="shared" si="102"/>
        <v>25.699801217909464</v>
      </c>
      <c r="AH734" s="14">
        <f t="shared" si="103"/>
        <v>29.63578630640529</v>
      </c>
      <c r="AI734" s="14"/>
      <c r="AJ734" s="14"/>
      <c r="AK734" s="14"/>
      <c r="AL734" s="14">
        <f t="shared" si="104"/>
        <v>216.46789633864373</v>
      </c>
    </row>
    <row r="735" spans="1:38" hidden="1">
      <c r="A735" s="22" t="e">
        <f>#REF!-B735</f>
        <v>#REF!</v>
      </c>
      <c r="B735" s="29" t="s">
        <v>4173</v>
      </c>
      <c r="C735" s="26" t="s">
        <v>4172</v>
      </c>
      <c r="D735" s="25">
        <v>17.934228312045359</v>
      </c>
      <c r="E735" s="25">
        <v>17.593378799096151</v>
      </c>
      <c r="F735" s="25">
        <v>16.994110426773105</v>
      </c>
      <c r="G735" s="25">
        <v>1.8457290772149884</v>
      </c>
      <c r="H735" s="25">
        <v>1.7223795460332973</v>
      </c>
      <c r="I735" s="25">
        <v>1.6398497892709105</v>
      </c>
      <c r="J735" s="25">
        <v>37.686447174270057</v>
      </c>
      <c r="K735" s="25">
        <v>39.21624271807655</v>
      </c>
      <c r="L735" s="25">
        <v>38.241510842248225</v>
      </c>
      <c r="M735" s="25">
        <v>2.7188117462225398</v>
      </c>
      <c r="N735" s="25">
        <v>2.8475384903081467</v>
      </c>
      <c r="O735" s="25">
        <v>2.7756587964627615</v>
      </c>
      <c r="P735" s="25">
        <v>9.8978004807692308</v>
      </c>
      <c r="Q735" s="25">
        <v>10.052376938451049</v>
      </c>
      <c r="R735" s="25">
        <v>9.8985927935862463</v>
      </c>
      <c r="S735" s="25">
        <v>50.135814889336018</v>
      </c>
      <c r="T735" s="25">
        <v>50.000366920353414</v>
      </c>
      <c r="U735" s="25">
        <v>50.135937196120494</v>
      </c>
      <c r="V735" s="25">
        <v>12.208553198519256</v>
      </c>
      <c r="W735" s="25">
        <v>11.38</v>
      </c>
      <c r="X735" s="25">
        <v>11.5</v>
      </c>
      <c r="Y735" s="25">
        <v>6.867014851935612</v>
      </c>
      <c r="Z735" s="25">
        <v>8.5500000000000007</v>
      </c>
      <c r="AA735" s="25">
        <v>9.4</v>
      </c>
      <c r="AB735" s="24">
        <v>31.484831051913183</v>
      </c>
      <c r="AC735" s="24">
        <v>31.990920228361954</v>
      </c>
      <c r="AD735" s="23">
        <v>30.440022485317897</v>
      </c>
      <c r="AE735" s="16">
        <f t="shared" si="100"/>
        <v>31.305257921864342</v>
      </c>
      <c r="AF735" s="16">
        <f t="shared" si="101"/>
        <v>38.381400244864949</v>
      </c>
      <c r="AG735" s="14">
        <f t="shared" si="102"/>
        <v>17.507239179304872</v>
      </c>
      <c r="AH735" s="14">
        <f t="shared" si="103"/>
        <v>29.624788816974625</v>
      </c>
      <c r="AI735" s="14"/>
      <c r="AJ735" s="14"/>
      <c r="AK735" s="14"/>
      <c r="AL735" s="14">
        <f t="shared" si="104"/>
        <v>216.38756766514578</v>
      </c>
    </row>
    <row r="736" spans="1:38" hidden="1">
      <c r="A736" s="22" t="e">
        <f>#REF!-B736</f>
        <v>#REF!</v>
      </c>
      <c r="B736" s="29" t="s">
        <v>4171</v>
      </c>
      <c r="C736" s="26" t="s">
        <v>4170</v>
      </c>
      <c r="D736" s="25">
        <v>18.307243823451778</v>
      </c>
      <c r="E736" s="25">
        <v>19.01348133906394</v>
      </c>
      <c r="F736" s="25">
        <v>18.375827002931942</v>
      </c>
      <c r="G736" s="25">
        <v>1.2844110639157107</v>
      </c>
      <c r="H736" s="25">
        <v>1.3386996646876892</v>
      </c>
      <c r="I736" s="25">
        <v>1.2029649312277635</v>
      </c>
      <c r="J736" s="25">
        <v>43.641359041977076</v>
      </c>
      <c r="K736" s="25">
        <v>47.292554714902145</v>
      </c>
      <c r="L736" s="25">
        <v>43.809064591009552</v>
      </c>
      <c r="M736" s="25">
        <v>3.2217179679492962</v>
      </c>
      <c r="N736" s="25">
        <v>3.3884655313664105</v>
      </c>
      <c r="O736" s="25">
        <v>3.2485419886336357</v>
      </c>
      <c r="P736" s="25">
        <v>17.241866666666667</v>
      </c>
      <c r="Q736" s="25">
        <v>16.439192099959694</v>
      </c>
      <c r="R736" s="25">
        <v>26.15</v>
      </c>
      <c r="S736" s="25">
        <v>47.206611570247937</v>
      </c>
      <c r="T736" s="25">
        <v>47.603305785123965</v>
      </c>
      <c r="U736" s="25">
        <v>30.97</v>
      </c>
      <c r="V736" s="25">
        <v>22.519850488599705</v>
      </c>
      <c r="W736" s="25">
        <v>20.82</v>
      </c>
      <c r="X736" s="25">
        <v>20.9</v>
      </c>
      <c r="Y736" s="25">
        <v>18.108945029317045</v>
      </c>
      <c r="Z736" s="25">
        <v>23.12</v>
      </c>
      <c r="AA736" s="25">
        <v>24.1</v>
      </c>
      <c r="AB736" s="24">
        <v>27.066076462995124</v>
      </c>
      <c r="AC736" s="24">
        <v>28.054522591259122</v>
      </c>
      <c r="AD736" s="23">
        <v>26.570237924342884</v>
      </c>
      <c r="AE736" s="16">
        <f t="shared" si="100"/>
        <v>27.230278992865706</v>
      </c>
      <c r="AF736" s="16">
        <f t="shared" si="101"/>
        <v>44.914326115962922</v>
      </c>
      <c r="AG736" s="14">
        <f t="shared" si="102"/>
        <v>18.565517388482551</v>
      </c>
      <c r="AH736" s="14">
        <f t="shared" si="103"/>
        <v>29.48510037254422</v>
      </c>
      <c r="AI736" s="14"/>
      <c r="AJ736" s="14"/>
      <c r="AK736" s="14"/>
      <c r="AL736" s="14">
        <f t="shared" si="104"/>
        <v>215.36724502561682</v>
      </c>
    </row>
    <row r="737" spans="1:38" hidden="1">
      <c r="A737" s="22" t="e">
        <f>#REF!-B737</f>
        <v>#REF!</v>
      </c>
      <c r="B737" s="29" t="s">
        <v>4169</v>
      </c>
      <c r="C737" s="26" t="s">
        <v>4168</v>
      </c>
      <c r="D737" s="25">
        <v>30.67</v>
      </c>
      <c r="E737" s="25">
        <v>33.632722000000001</v>
      </c>
      <c r="F737" s="25">
        <v>33.1</v>
      </c>
      <c r="G737" s="25">
        <v>3.87</v>
      </c>
      <c r="H737" s="25">
        <v>3.84681483</v>
      </c>
      <c r="I737" s="25">
        <v>3.76</v>
      </c>
      <c r="J737" s="25">
        <v>46.37</v>
      </c>
      <c r="K737" s="25">
        <v>50.7</v>
      </c>
      <c r="L737" s="25">
        <v>49.7</v>
      </c>
      <c r="M737" s="25">
        <v>3.48</v>
      </c>
      <c r="N737" s="25">
        <v>3.7357800000000001</v>
      </c>
      <c r="O737" s="25">
        <v>3.5530216962524661</v>
      </c>
      <c r="P737" s="25">
        <v>43.042099999999998</v>
      </c>
      <c r="Q737" s="25">
        <v>42.229823852518805</v>
      </c>
      <c r="R737" s="25">
        <v>47.059999999999988</v>
      </c>
      <c r="S737" s="25">
        <v>23.817900000000002</v>
      </c>
      <c r="T737" s="25">
        <v>24.295176034689511</v>
      </c>
      <c r="U737" s="25">
        <v>20.890000000000015</v>
      </c>
      <c r="V737" s="25">
        <v>36.434260445727354</v>
      </c>
      <c r="W737" s="25">
        <v>35.270000000000003</v>
      </c>
      <c r="X737" s="25">
        <v>35.6</v>
      </c>
      <c r="Y737" s="25">
        <v>27.773069162491122</v>
      </c>
      <c r="Z737" s="25">
        <v>33.159999999999997</v>
      </c>
      <c r="AA737" s="25">
        <v>34.4</v>
      </c>
      <c r="AB737" s="24">
        <v>16.640623126182149</v>
      </c>
      <c r="AC737" s="24">
        <v>20.099014338818101</v>
      </c>
      <c r="AD737" s="23">
        <v>17.780639999999998</v>
      </c>
      <c r="AE737" s="16">
        <f t="shared" si="100"/>
        <v>18.173425821666751</v>
      </c>
      <c r="AF737" s="16">
        <f t="shared" si="101"/>
        <v>48.923333333333325</v>
      </c>
      <c r="AG737" s="14">
        <f t="shared" si="102"/>
        <v>32.467574000000006</v>
      </c>
      <c r="AH737" s="14">
        <f t="shared" si="103"/>
        <v>29.43443974416671</v>
      </c>
      <c r="AI737" s="14"/>
      <c r="AJ737" s="14"/>
      <c r="AK737" s="14"/>
      <c r="AL737" s="14">
        <f t="shared" si="104"/>
        <v>214.9972059269848</v>
      </c>
    </row>
    <row r="738" spans="1:38" hidden="1">
      <c r="A738" s="22" t="e">
        <f>#REF!-B738</f>
        <v>#REF!</v>
      </c>
      <c r="B738" s="29" t="s">
        <v>4167</v>
      </c>
      <c r="C738" s="26" t="s">
        <v>4166</v>
      </c>
      <c r="D738" s="25">
        <v>23.46</v>
      </c>
      <c r="E738" s="25">
        <v>24.009585000000001</v>
      </c>
      <c r="F738" s="25">
        <v>22.511583000000002</v>
      </c>
      <c r="G738" s="25">
        <v>2.02</v>
      </c>
      <c r="H738" s="25">
        <v>2.1261670000000001</v>
      </c>
      <c r="I738" s="25">
        <v>2.1159159999999999</v>
      </c>
      <c r="J738" s="25">
        <v>38.56</v>
      </c>
      <c r="K738" s="25">
        <v>39.820779999999999</v>
      </c>
      <c r="L738" s="25">
        <v>37.674156000000004</v>
      </c>
      <c r="M738" s="25">
        <v>3.17</v>
      </c>
      <c r="N738" s="25">
        <v>3.2429099999999997</v>
      </c>
      <c r="O738" s="25">
        <v>3.0744396187414309</v>
      </c>
      <c r="P738" s="25">
        <v>20.638839285714287</v>
      </c>
      <c r="Q738" s="25">
        <v>20.750601953326456</v>
      </c>
      <c r="R738" s="25">
        <v>17.309999999999999</v>
      </c>
      <c r="S738" s="25">
        <v>33.290545454545452</v>
      </c>
      <c r="T738" s="25">
        <v>33.200245602498761</v>
      </c>
      <c r="U738" s="25">
        <v>35.599999999999994</v>
      </c>
      <c r="V738" s="25">
        <v>15.452120461758977</v>
      </c>
      <c r="W738" s="25">
        <v>15.41</v>
      </c>
      <c r="X738" s="25">
        <v>14.2</v>
      </c>
      <c r="Y738" s="25">
        <v>13.030865362402158</v>
      </c>
      <c r="Z738" s="25">
        <v>17.350000000000001</v>
      </c>
      <c r="AA738" s="25">
        <v>15.6</v>
      </c>
      <c r="AB738" s="24">
        <v>28.523754046761979</v>
      </c>
      <c r="AC738" s="24">
        <v>27.876899502611806</v>
      </c>
      <c r="AD738" s="23">
        <v>26.991996000000007</v>
      </c>
      <c r="AE738" s="16">
        <f t="shared" si="100"/>
        <v>27.797549849791263</v>
      </c>
      <c r="AF738" s="16">
        <f t="shared" si="101"/>
        <v>38.684978666666666</v>
      </c>
      <c r="AG738" s="14">
        <f t="shared" si="102"/>
        <v>23.327055999999999</v>
      </c>
      <c r="AH738" s="14">
        <f t="shared" si="103"/>
        <v>29.4017835915623</v>
      </c>
      <c r="AI738" s="14"/>
      <c r="AJ738" s="14"/>
      <c r="AK738" s="14"/>
      <c r="AL738" s="14">
        <f t="shared" si="104"/>
        <v>214.75867644834355</v>
      </c>
    </row>
    <row r="739" spans="1:38" hidden="1">
      <c r="A739" s="22" t="e">
        <f>#REF!-B739</f>
        <v>#REF!</v>
      </c>
      <c r="B739" s="29" t="s">
        <v>4165</v>
      </c>
      <c r="C739" s="26" t="s">
        <v>4164</v>
      </c>
      <c r="D739" s="25">
        <v>26.160516076535927</v>
      </c>
      <c r="E739" s="25">
        <v>26.417517597890349</v>
      </c>
      <c r="F739" s="25">
        <v>20.840705651052179</v>
      </c>
      <c r="G739" s="25">
        <v>6.6575099085808782</v>
      </c>
      <c r="H739" s="25">
        <v>4.3759677859916906</v>
      </c>
      <c r="I739" s="25">
        <v>4.2175342327049083</v>
      </c>
      <c r="J739" s="25">
        <v>32.32225694701355</v>
      </c>
      <c r="K739" s="25">
        <v>36.578365048202443</v>
      </c>
      <c r="L739" s="25">
        <v>39.709281217011856</v>
      </c>
      <c r="M739" s="25">
        <v>3.2773786859543628</v>
      </c>
      <c r="N739" s="25">
        <v>3.9322337359971606</v>
      </c>
      <c r="O739" s="25">
        <v>3.2534849346734798</v>
      </c>
      <c r="P739" s="25">
        <v>6.9</v>
      </c>
      <c r="Q739" s="25">
        <v>6.9</v>
      </c>
      <c r="R739" s="25">
        <v>6.9000000000000012</v>
      </c>
      <c r="S739" s="25">
        <v>27.8</v>
      </c>
      <c r="T739" s="25">
        <v>27.8</v>
      </c>
      <c r="U739" s="25">
        <v>27.8</v>
      </c>
      <c r="V739" s="25">
        <v>19.116839964221231</v>
      </c>
      <c r="W739" s="25">
        <v>18.649999999999999</v>
      </c>
      <c r="X739" s="25">
        <v>18.7</v>
      </c>
      <c r="Y739" s="25">
        <v>15.600609751575087</v>
      </c>
      <c r="Z739" s="25">
        <v>16.88</v>
      </c>
      <c r="AA739" s="25">
        <v>16.899999999999999</v>
      </c>
      <c r="AB739" s="24">
        <v>24.780881655721366</v>
      </c>
      <c r="AC739" s="24">
        <v>28.605711714869109</v>
      </c>
      <c r="AD739" s="23">
        <v>31.724614550345191</v>
      </c>
      <c r="AE739" s="16">
        <f t="shared" si="100"/>
        <v>28.370402640311891</v>
      </c>
      <c r="AF739" s="16">
        <f t="shared" si="101"/>
        <v>36.203301070742619</v>
      </c>
      <c r="AG739" s="14">
        <f t="shared" si="102"/>
        <v>24.472913108492818</v>
      </c>
      <c r="AH739" s="14">
        <f t="shared" si="103"/>
        <v>29.354254864964805</v>
      </c>
      <c r="AI739" s="14"/>
      <c r="AJ739" s="14"/>
      <c r="AK739" s="14"/>
      <c r="AL739" s="14">
        <f t="shared" si="104"/>
        <v>214.41151361770892</v>
      </c>
    </row>
    <row r="740" spans="1:38" hidden="1">
      <c r="A740" s="22" t="e">
        <f>#REF!-B740</f>
        <v>#REF!</v>
      </c>
      <c r="B740" s="29" t="s">
        <v>4163</v>
      </c>
      <c r="C740" s="26" t="s">
        <v>4162</v>
      </c>
      <c r="D740" s="25">
        <v>32.251599425755536</v>
      </c>
      <c r="E740" s="25">
        <v>27.13</v>
      </c>
      <c r="F740" s="25">
        <v>25.738085403459003</v>
      </c>
      <c r="G740" s="25">
        <v>3.9036366375116227</v>
      </c>
      <c r="H740" s="25">
        <v>3.6264784362482976</v>
      </c>
      <c r="I740" s="25">
        <v>3.5883345714344812</v>
      </c>
      <c r="J740" s="25">
        <v>40.222050052707694</v>
      </c>
      <c r="K740" s="25">
        <v>40.141605952602276</v>
      </c>
      <c r="L740" s="25">
        <v>38.189015720489579</v>
      </c>
      <c r="M740" s="25">
        <v>2.9174717220043664</v>
      </c>
      <c r="N740" s="25">
        <v>2.8503698723982658</v>
      </c>
      <c r="O740" s="25">
        <v>2.800511208240084</v>
      </c>
      <c r="P740" s="25">
        <v>4.8368141592920351</v>
      </c>
      <c r="Q740" s="25">
        <v>6.5465037563831778</v>
      </c>
      <c r="R740" s="25">
        <v>4.9856487447530951</v>
      </c>
      <c r="S740" s="25">
        <v>56.87773279352227</v>
      </c>
      <c r="T740" s="25">
        <v>54.503430404182289</v>
      </c>
      <c r="U740" s="25">
        <v>56.912209594916362</v>
      </c>
      <c r="V740" s="25">
        <v>18.300481322297756</v>
      </c>
      <c r="W740" s="25">
        <v>16.190000000000001</v>
      </c>
      <c r="X740" s="25">
        <v>16.399999999999999</v>
      </c>
      <c r="Y740" s="25">
        <v>18.687575204400723</v>
      </c>
      <c r="Z740" s="25">
        <v>18.850000000000001</v>
      </c>
      <c r="AA740" s="25">
        <v>17.5</v>
      </c>
      <c r="AB740" s="24">
        <v>24.869744236490284</v>
      </c>
      <c r="AC740" s="24">
        <v>25.029905166806543</v>
      </c>
      <c r="AD740" s="23">
        <v>23.819304956156415</v>
      </c>
      <c r="AE740" s="16">
        <f t="shared" si="100"/>
        <v>24.572984786484412</v>
      </c>
      <c r="AF740" s="16">
        <f t="shared" si="101"/>
        <v>39.517557241933183</v>
      </c>
      <c r="AG740" s="14">
        <f t="shared" si="102"/>
        <v>28.373228276404848</v>
      </c>
      <c r="AH740" s="14">
        <f t="shared" si="103"/>
        <v>29.259188772826715</v>
      </c>
      <c r="AI740" s="14"/>
      <c r="AJ740" s="14"/>
      <c r="AK740" s="14"/>
      <c r="AL740" s="14">
        <f t="shared" si="104"/>
        <v>213.71712485523426</v>
      </c>
    </row>
    <row r="741" spans="1:38" hidden="1">
      <c r="A741" s="22" t="e">
        <f>#REF!-B741</f>
        <v>#REF!</v>
      </c>
      <c r="B741" s="29" t="s">
        <v>4161</v>
      </c>
      <c r="C741" s="26" t="s">
        <v>4160</v>
      </c>
      <c r="D741" s="25">
        <v>30.401714154853099</v>
      </c>
      <c r="E741" s="25">
        <v>27.736400000000003</v>
      </c>
      <c r="F741" s="25">
        <v>24.767699999999998</v>
      </c>
      <c r="G741" s="25">
        <v>4.2245103338985937</v>
      </c>
      <c r="H741" s="25">
        <v>3.8710999999999998</v>
      </c>
      <c r="I741" s="25">
        <v>3.6253000000000011</v>
      </c>
      <c r="J741" s="25">
        <v>43.431563573761927</v>
      </c>
      <c r="K741" s="25">
        <v>43.651000000000003</v>
      </c>
      <c r="L741" s="25">
        <v>41.554976715254313</v>
      </c>
      <c r="M741" s="25">
        <v>3.3823002775908009</v>
      </c>
      <c r="N741" s="25">
        <v>3.3910755899999994</v>
      </c>
      <c r="O741" s="25">
        <v>3.271138540544444</v>
      </c>
      <c r="P741" s="25">
        <v>45.607883614344502</v>
      </c>
      <c r="Q741" s="25">
        <v>71.400000000000006</v>
      </c>
      <c r="R741" s="25">
        <v>74</v>
      </c>
      <c r="S741" s="25">
        <v>52.327861246753244</v>
      </c>
      <c r="T741" s="25">
        <v>32.200000000000003</v>
      </c>
      <c r="U741" s="25">
        <v>30.599999999999994</v>
      </c>
      <c r="V741" s="25">
        <v>15.687437024366581</v>
      </c>
      <c r="W741" s="25">
        <v>14.37</v>
      </c>
      <c r="X741" s="25">
        <v>14</v>
      </c>
      <c r="Y741" s="25">
        <v>16.245931944538366</v>
      </c>
      <c r="Z741" s="25">
        <v>15.26</v>
      </c>
      <c r="AA741" s="25">
        <v>15.3</v>
      </c>
      <c r="AB741" s="24">
        <v>22.557087911993001</v>
      </c>
      <c r="AC741" s="24">
        <v>23.419133333333335</v>
      </c>
      <c r="AD741" s="23">
        <v>21.49924338192098</v>
      </c>
      <c r="AE741" s="16">
        <f t="shared" si="100"/>
        <v>22.491821542415767</v>
      </c>
      <c r="AF741" s="16">
        <f t="shared" si="101"/>
        <v>42.87918009633875</v>
      </c>
      <c r="AG741" s="14">
        <f t="shared" si="102"/>
        <v>27.635271384951029</v>
      </c>
      <c r="AH741" s="14">
        <f t="shared" si="103"/>
        <v>28.874523641530327</v>
      </c>
      <c r="AI741" s="14"/>
      <c r="AJ741" s="14"/>
      <c r="AK741" s="14"/>
      <c r="AL741" s="14">
        <f t="shared" si="104"/>
        <v>210.90742542949101</v>
      </c>
    </row>
    <row r="742" spans="1:38" hidden="1">
      <c r="A742" s="22" t="e">
        <f>#REF!-B742</f>
        <v>#REF!</v>
      </c>
      <c r="B742" s="29" t="s">
        <v>4159</v>
      </c>
      <c r="C742" s="26" t="s">
        <v>4158</v>
      </c>
      <c r="D742" s="25">
        <v>15.371041733753376</v>
      </c>
      <c r="E742" s="25">
        <v>18.006798184854482</v>
      </c>
      <c r="F742" s="25">
        <v>18.365907528166527</v>
      </c>
      <c r="G742" s="25">
        <v>1.5778325569654206</v>
      </c>
      <c r="H742" s="25">
        <v>1.560890480403488</v>
      </c>
      <c r="I742" s="25">
        <v>1.4308393455131989</v>
      </c>
      <c r="J742" s="25">
        <v>37.09624603784787</v>
      </c>
      <c r="K742" s="25">
        <v>44.640152411722966</v>
      </c>
      <c r="L742" s="25">
        <v>45.807271554900488</v>
      </c>
      <c r="M742" s="25">
        <v>2.6847883658585916</v>
      </c>
      <c r="N742" s="25">
        <v>3.1326018075693551</v>
      </c>
      <c r="O742" s="25">
        <v>3.3253892184722802</v>
      </c>
      <c r="P742" s="25">
        <v>17.975165271200755</v>
      </c>
      <c r="Q742" s="25">
        <v>17.962009635378074</v>
      </c>
      <c r="R742" s="25">
        <v>35.79</v>
      </c>
      <c r="S742" s="25">
        <v>33.378004373123233</v>
      </c>
      <c r="T742" s="25">
        <v>33.358011982000093</v>
      </c>
      <c r="U742" s="25">
        <v>16.619999999999997</v>
      </c>
      <c r="V742" s="25">
        <v>22.519850488599705</v>
      </c>
      <c r="W742" s="25">
        <v>20.82</v>
      </c>
      <c r="X742" s="25">
        <v>20.9</v>
      </c>
      <c r="Y742" s="25">
        <v>18.108945029317045</v>
      </c>
      <c r="Z742" s="25">
        <v>23.12</v>
      </c>
      <c r="AA742" s="25">
        <v>24.1</v>
      </c>
      <c r="AB742" s="24">
        <v>23.639732960561158</v>
      </c>
      <c r="AC742" s="24">
        <v>29.370735376624118</v>
      </c>
      <c r="AD742" s="23">
        <v>30.49323155490049</v>
      </c>
      <c r="AE742" s="16">
        <f t="shared" si="100"/>
        <v>27.834566630695253</v>
      </c>
      <c r="AF742" s="16">
        <f t="shared" si="101"/>
        <v>42.514556668157105</v>
      </c>
      <c r="AG742" s="14">
        <f t="shared" si="102"/>
        <v>17.247915815591465</v>
      </c>
      <c r="AH742" s="14">
        <f t="shared" si="103"/>
        <v>28.85790143628477</v>
      </c>
      <c r="AI742" s="14"/>
      <c r="AJ742" s="14"/>
      <c r="AK742" s="14"/>
      <c r="AL742" s="14">
        <f t="shared" si="104"/>
        <v>210.78601229184676</v>
      </c>
    </row>
    <row r="743" spans="1:38" hidden="1">
      <c r="A743" s="22" t="e">
        <f>#REF!-B743</f>
        <v>#REF!</v>
      </c>
      <c r="B743" s="29" t="s">
        <v>4157</v>
      </c>
      <c r="C743" s="26" t="s">
        <v>4156</v>
      </c>
      <c r="D743" s="25">
        <v>18.6276965230646</v>
      </c>
      <c r="E743" s="25">
        <v>17.834401818059195</v>
      </c>
      <c r="F743" s="25">
        <v>16.012189639521822</v>
      </c>
      <c r="G743" s="25">
        <v>1.8473043757731753</v>
      </c>
      <c r="H743" s="25">
        <v>1.798327793930105</v>
      </c>
      <c r="I743" s="25">
        <v>1.4498486452034993</v>
      </c>
      <c r="J743" s="25">
        <v>38.968086654189264</v>
      </c>
      <c r="K743" s="25">
        <v>39.16126018239116</v>
      </c>
      <c r="L743" s="25">
        <v>36.805509989459715</v>
      </c>
      <c r="M743" s="25">
        <v>2.8525240220548791</v>
      </c>
      <c r="N743" s="25">
        <v>2.8774394477498886</v>
      </c>
      <c r="O743" s="25">
        <v>2.7033604262698052</v>
      </c>
      <c r="P743" s="25">
        <v>4.4651654411764703</v>
      </c>
      <c r="Q743" s="25">
        <v>28.409800000000001</v>
      </c>
      <c r="R743" s="25">
        <v>29.787199999999999</v>
      </c>
      <c r="S743" s="25">
        <v>48.766050420168064</v>
      </c>
      <c r="T743" s="25">
        <v>26.435399999999998</v>
      </c>
      <c r="U743" s="25">
        <v>24.882800000000003</v>
      </c>
      <c r="V743" s="25">
        <v>15.443864838709896</v>
      </c>
      <c r="W743" s="25">
        <v>14.12</v>
      </c>
      <c r="X743" s="25">
        <v>13.6</v>
      </c>
      <c r="Y743" s="25">
        <v>9.687999838513548</v>
      </c>
      <c r="Z743" s="25">
        <v>11.49</v>
      </c>
      <c r="AA743" s="25">
        <v>11.3</v>
      </c>
      <c r="AB743" s="24">
        <v>31.749354652168737</v>
      </c>
      <c r="AC743" s="24">
        <v>29.762738555724496</v>
      </c>
      <c r="AD743" s="23">
        <v>27.655089189459716</v>
      </c>
      <c r="AE743" s="16">
        <f t="shared" si="100"/>
        <v>29.722394132450983</v>
      </c>
      <c r="AF743" s="16">
        <f t="shared" si="101"/>
        <v>38.311618942013382</v>
      </c>
      <c r="AG743" s="14">
        <f t="shared" si="102"/>
        <v>17.491429326881871</v>
      </c>
      <c r="AH743" s="14">
        <f t="shared" si="103"/>
        <v>28.811959133449307</v>
      </c>
      <c r="AI743" s="14"/>
      <c r="AJ743" s="14"/>
      <c r="AK743" s="14"/>
      <c r="AL743" s="14">
        <f t="shared" si="104"/>
        <v>210.4504371346728</v>
      </c>
    </row>
    <row r="744" spans="1:38" hidden="1">
      <c r="A744" s="22" t="e">
        <f>#REF!-B744</f>
        <v>#REF!</v>
      </c>
      <c r="B744" s="29" t="s">
        <v>4155</v>
      </c>
      <c r="C744" s="26" t="s">
        <v>4154</v>
      </c>
      <c r="D744" s="25">
        <v>16.336020244932957</v>
      </c>
      <c r="E744" s="25">
        <v>15.541355776416719</v>
      </c>
      <c r="F744" s="25">
        <v>12.663137342726543</v>
      </c>
      <c r="G744" s="25">
        <v>1.7886597924152967</v>
      </c>
      <c r="H744" s="25">
        <v>1.7280274039668972</v>
      </c>
      <c r="I744" s="25">
        <v>1.428843785954881</v>
      </c>
      <c r="J744" s="25">
        <v>36.10164688042186</v>
      </c>
      <c r="K744" s="25">
        <v>38.569102698874246</v>
      </c>
      <c r="L744" s="25">
        <v>33.762810509345336</v>
      </c>
      <c r="M744" s="25">
        <v>2.7654240519157987</v>
      </c>
      <c r="N744" s="25">
        <v>2.9999829896107864</v>
      </c>
      <c r="O744" s="25">
        <v>2.7418696206023907</v>
      </c>
      <c r="P744" s="25">
        <v>2.3492187499999999</v>
      </c>
      <c r="Q744" s="25">
        <v>7.8056000000000001</v>
      </c>
      <c r="R744" s="25">
        <v>7.8536000000000001</v>
      </c>
      <c r="S744" s="25">
        <v>26.564516129032256</v>
      </c>
      <c r="T744" s="25">
        <v>17.929299999999998</v>
      </c>
      <c r="U744" s="25">
        <v>17.186399999999999</v>
      </c>
      <c r="V744" s="25">
        <v>15.443864838709896</v>
      </c>
      <c r="W744" s="25">
        <v>14.12</v>
      </c>
      <c r="X744" s="25">
        <v>13.6</v>
      </c>
      <c r="Y744" s="25">
        <v>9.687999838513548</v>
      </c>
      <c r="Z744" s="25">
        <v>11.49</v>
      </c>
      <c r="AA744" s="25">
        <v>11.3</v>
      </c>
      <c r="AB744" s="24">
        <v>32.186472949490955</v>
      </c>
      <c r="AC744" s="24">
        <v>34.352799645540912</v>
      </c>
      <c r="AD744" s="23">
        <v>29.749273442678668</v>
      </c>
      <c r="AE744" s="16">
        <f t="shared" si="100"/>
        <v>32.096182012570175</v>
      </c>
      <c r="AF744" s="16">
        <f t="shared" si="101"/>
        <v>36.144520029547152</v>
      </c>
      <c r="AG744" s="14">
        <f t="shared" si="102"/>
        <v>14.846837788025406</v>
      </c>
      <c r="AH744" s="14">
        <f t="shared" si="103"/>
        <v>28.795930460678228</v>
      </c>
      <c r="AI744" s="14"/>
      <c r="AJ744" s="14"/>
      <c r="AK744" s="14"/>
      <c r="AL744" s="14">
        <f t="shared" si="104"/>
        <v>210.33335932070889</v>
      </c>
    </row>
    <row r="745" spans="1:38" ht="24" hidden="1">
      <c r="A745" s="22" t="e">
        <f>#REF!-B745</f>
        <v>#REF!</v>
      </c>
      <c r="B745" s="29" t="s">
        <v>4153</v>
      </c>
      <c r="C745" s="26" t="s">
        <v>4152</v>
      </c>
      <c r="D745" s="25">
        <v>31.029829048213859</v>
      </c>
      <c r="E745" s="25">
        <v>28.434280569809886</v>
      </c>
      <c r="F745" s="25">
        <v>29.758487558008643</v>
      </c>
      <c r="G745" s="25">
        <v>2.931358326534284</v>
      </c>
      <c r="H745" s="25">
        <v>2.8488591880145115</v>
      </c>
      <c r="I745" s="25">
        <v>2.8538631934529985</v>
      </c>
      <c r="J745" s="25">
        <v>41.502107555891726</v>
      </c>
      <c r="K745" s="25">
        <v>41.663594829424603</v>
      </c>
      <c r="L745" s="25">
        <v>40.741676251595486</v>
      </c>
      <c r="M745" s="25">
        <v>3.1171639532836908</v>
      </c>
      <c r="N745" s="25">
        <v>3.1014610078412783</v>
      </c>
      <c r="O745" s="25">
        <v>3.0281973321104609</v>
      </c>
      <c r="P745" s="25">
        <v>4.5163068181818176</v>
      </c>
      <c r="Q745" s="25">
        <v>14.51</v>
      </c>
      <c r="R745" s="25">
        <v>18.8</v>
      </c>
      <c r="S745" s="25">
        <v>66.232924528301908</v>
      </c>
      <c r="T745" s="25">
        <v>38.47</v>
      </c>
      <c r="U745" s="25">
        <v>34.540000000000006</v>
      </c>
      <c r="V745" s="25">
        <v>35.226576543656229</v>
      </c>
      <c r="W745" s="25">
        <v>30.4</v>
      </c>
      <c r="X745" s="25">
        <v>30.3</v>
      </c>
      <c r="Y745" s="25">
        <v>19.441494678398374</v>
      </c>
      <c r="Z745" s="25">
        <v>25.74</v>
      </c>
      <c r="AA745" s="25">
        <v>26.1</v>
      </c>
      <c r="AB745" s="24">
        <v>22.211959854864244</v>
      </c>
      <c r="AC745" s="24">
        <v>22.579304162757939</v>
      </c>
      <c r="AD745" s="23">
        <v>21.126556251595481</v>
      </c>
      <c r="AE745" s="16">
        <f t="shared" si="100"/>
        <v>21.972606756405892</v>
      </c>
      <c r="AF745" s="16">
        <f t="shared" si="101"/>
        <v>41.302459545637277</v>
      </c>
      <c r="AG745" s="14">
        <f t="shared" si="102"/>
        <v>29.740865725344126</v>
      </c>
      <c r="AH745" s="14">
        <f t="shared" si="103"/>
        <v>28.747134695948297</v>
      </c>
      <c r="AI745" s="14"/>
      <c r="AJ745" s="14"/>
      <c r="AK745" s="14"/>
      <c r="AL745" s="14">
        <f t="shared" si="104"/>
        <v>209.97694169668787</v>
      </c>
    </row>
    <row r="746" spans="1:38" hidden="1">
      <c r="A746" s="22" t="e">
        <f>#REF!-B746</f>
        <v>#REF!</v>
      </c>
      <c r="B746" s="29" t="s">
        <v>4151</v>
      </c>
      <c r="C746" s="26" t="s">
        <v>4150</v>
      </c>
      <c r="D746" s="25">
        <v>22.289459657822203</v>
      </c>
      <c r="E746" s="25">
        <v>21.106494605467631</v>
      </c>
      <c r="F746" s="25">
        <v>21.592413909404801</v>
      </c>
      <c r="G746" s="25">
        <v>2.7982537287590583</v>
      </c>
      <c r="H746" s="25">
        <v>2.3425749912715803</v>
      </c>
      <c r="I746" s="25">
        <v>2.316285719903953</v>
      </c>
      <c r="J746" s="25">
        <v>44.067797217086706</v>
      </c>
      <c r="K746" s="25">
        <v>42.485908148614222</v>
      </c>
      <c r="L746" s="25">
        <v>42.867525423922245</v>
      </c>
      <c r="M746" s="25">
        <v>3.5357839452421427</v>
      </c>
      <c r="N746" s="25">
        <v>3.4139558187032497</v>
      </c>
      <c r="O746" s="25">
        <v>3.4410287089903995</v>
      </c>
      <c r="P746" s="25">
        <v>19.350038022813685</v>
      </c>
      <c r="Q746" s="25">
        <v>24.9726</v>
      </c>
      <c r="R746" s="25">
        <v>25.795500000000001</v>
      </c>
      <c r="S746" s="25">
        <v>44.413457076566125</v>
      </c>
      <c r="T746" s="25">
        <v>31.057400000000001</v>
      </c>
      <c r="U746" s="25">
        <v>30.674499999999998</v>
      </c>
      <c r="V746" s="25">
        <v>29.732253304948021</v>
      </c>
      <c r="W746" s="25">
        <v>26.74</v>
      </c>
      <c r="X746" s="25">
        <v>28.2</v>
      </c>
      <c r="Y746" s="25">
        <v>18.204548677601885</v>
      </c>
      <c r="Z746" s="25">
        <v>20.6</v>
      </c>
      <c r="AA746" s="25">
        <v>21.9</v>
      </c>
      <c r="AB746" s="24">
        <v>25.616501573812016</v>
      </c>
      <c r="AC746" s="24">
        <v>25.051911295280892</v>
      </c>
      <c r="AD746" s="23">
        <v>24.211463423922247</v>
      </c>
      <c r="AE746" s="16">
        <f t="shared" si="100"/>
        <v>24.959958764338392</v>
      </c>
      <c r="AF746" s="16">
        <f t="shared" si="101"/>
        <v>43.14041026320772</v>
      </c>
      <c r="AG746" s="14">
        <f t="shared" si="102"/>
        <v>21.662789390898212</v>
      </c>
      <c r="AH746" s="14">
        <f t="shared" si="103"/>
        <v>28.680779295695679</v>
      </c>
      <c r="AI746" s="14"/>
      <c r="AJ746" s="14"/>
      <c r="AK746" s="14"/>
      <c r="AL746" s="14">
        <f t="shared" si="104"/>
        <v>209.49226368764553</v>
      </c>
    </row>
    <row r="747" spans="1:38" hidden="1">
      <c r="A747" s="22" t="e">
        <f>#REF!-B747</f>
        <v>#REF!</v>
      </c>
      <c r="B747" s="29" t="s">
        <v>4149</v>
      </c>
      <c r="C747" s="26" t="s">
        <v>4148</v>
      </c>
      <c r="D747" s="25">
        <v>32.4</v>
      </c>
      <c r="E747" s="25">
        <v>30.099599999999999</v>
      </c>
      <c r="F747" s="25">
        <v>41.186300000000003</v>
      </c>
      <c r="G747" s="25">
        <v>3.85</v>
      </c>
      <c r="H747" s="25">
        <v>3.8749496331780922</v>
      </c>
      <c r="I747" s="25">
        <v>3.2728978390840102</v>
      </c>
      <c r="J747" s="25">
        <v>50.39</v>
      </c>
      <c r="K747" s="25">
        <v>50.48</v>
      </c>
      <c r="L747" s="25">
        <v>50.900294988207143</v>
      </c>
      <c r="M747" s="25">
        <v>3.6968900000000002</v>
      </c>
      <c r="N747" s="25">
        <v>3.7032287834094073</v>
      </c>
      <c r="O747" s="25">
        <v>3.7340051464462531</v>
      </c>
      <c r="P747" s="25">
        <v>20.300038343558285</v>
      </c>
      <c r="Q747" s="25">
        <v>18.859959287599096</v>
      </c>
      <c r="R747" s="25">
        <v>20.336691439424651</v>
      </c>
      <c r="S747" s="25">
        <v>64.295955882352942</v>
      </c>
      <c r="T747" s="25">
        <v>65.522977941176464</v>
      </c>
      <c r="U747" s="25">
        <v>64.303615196078439</v>
      </c>
      <c r="V747" s="25">
        <v>37.792368183977722</v>
      </c>
      <c r="W747" s="25">
        <v>34.270000000000003</v>
      </c>
      <c r="X747" s="25">
        <v>33.700000000000003</v>
      </c>
      <c r="Y747" s="25">
        <v>26.102482279202174</v>
      </c>
      <c r="Z747" s="25">
        <v>32.54</v>
      </c>
      <c r="AA747" s="25">
        <v>33.6</v>
      </c>
      <c r="AB747" s="24">
        <v>17.783725703038634</v>
      </c>
      <c r="AC747" s="24">
        <v>13.434019906774623</v>
      </c>
      <c r="AD747" s="23">
        <v>12.954322026915854</v>
      </c>
      <c r="AE747" s="16">
        <f t="shared" si="100"/>
        <v>14.72402254557637</v>
      </c>
      <c r="AF747" s="16">
        <f t="shared" si="101"/>
        <v>50.590098329402387</v>
      </c>
      <c r="AG747" s="14">
        <f t="shared" si="102"/>
        <v>34.56196666666667</v>
      </c>
      <c r="AH747" s="14">
        <f t="shared" si="103"/>
        <v>28.650027521805448</v>
      </c>
      <c r="AI747" s="14"/>
      <c r="AJ747" s="14"/>
      <c r="AK747" s="14"/>
      <c r="AL747" s="14">
        <f t="shared" si="104"/>
        <v>209.26764431247946</v>
      </c>
    </row>
    <row r="748" spans="1:38" hidden="1">
      <c r="A748" s="22" t="e">
        <f>#REF!-B748</f>
        <v>#REF!</v>
      </c>
      <c r="B748" s="29" t="s">
        <v>4147</v>
      </c>
      <c r="C748" s="26" t="s">
        <v>4146</v>
      </c>
      <c r="D748" s="25">
        <v>30.633194413976788</v>
      </c>
      <c r="E748" s="25">
        <v>31.540683851893917</v>
      </c>
      <c r="F748" s="25">
        <v>31.290052222798153</v>
      </c>
      <c r="G748" s="25">
        <v>3.1747440557624653</v>
      </c>
      <c r="H748" s="25">
        <v>3.1710007402762086</v>
      </c>
      <c r="I748" s="25">
        <v>2.8272389611572897</v>
      </c>
      <c r="J748" s="25">
        <v>38.208520133148532</v>
      </c>
      <c r="K748" s="25">
        <v>40.685446786064276</v>
      </c>
      <c r="L748" s="25">
        <v>38.190564571170313</v>
      </c>
      <c r="M748" s="25">
        <v>2.470830812137522</v>
      </c>
      <c r="N748" s="25">
        <v>2.8032093300225038</v>
      </c>
      <c r="O748" s="25">
        <v>2.6780450951156904</v>
      </c>
      <c r="P748" s="25">
        <v>1.7281249999999999</v>
      </c>
      <c r="Q748" s="25">
        <v>1.7502804487179486</v>
      </c>
      <c r="R748" s="25">
        <v>17.690560000000001</v>
      </c>
      <c r="S748" s="25">
        <v>42.045107398568021</v>
      </c>
      <c r="T748" s="25">
        <v>46.92</v>
      </c>
      <c r="U748" s="25">
        <v>29.509440000000001</v>
      </c>
      <c r="V748" s="25">
        <v>23.869772833415411</v>
      </c>
      <c r="W748" s="25">
        <v>23.61</v>
      </c>
      <c r="X748" s="25">
        <v>23.2</v>
      </c>
      <c r="Y748" s="25">
        <v>27.268481167860781</v>
      </c>
      <c r="Z748" s="25">
        <v>28.56</v>
      </c>
      <c r="AA748" s="25">
        <v>27.6</v>
      </c>
      <c r="AB748" s="24">
        <v>22.371771193464774</v>
      </c>
      <c r="AC748" s="24">
        <v>22.267322500807865</v>
      </c>
      <c r="AD748" s="23">
        <v>21.858810757836977</v>
      </c>
      <c r="AE748" s="16">
        <f t="shared" si="100"/>
        <v>22.165968150703208</v>
      </c>
      <c r="AF748" s="16">
        <f t="shared" si="101"/>
        <v>39.028177163461038</v>
      </c>
      <c r="AG748" s="14">
        <f t="shared" si="102"/>
        <v>31.154643496222956</v>
      </c>
      <c r="AH748" s="14">
        <f t="shared" si="103"/>
        <v>28.628689240272603</v>
      </c>
      <c r="AI748" s="14"/>
      <c r="AJ748" s="14"/>
      <c r="AK748" s="14"/>
      <c r="AL748" s="14">
        <f t="shared" si="104"/>
        <v>209.11178366254967</v>
      </c>
    </row>
    <row r="749" spans="1:38" hidden="1">
      <c r="A749" s="22" t="e">
        <f>#REF!-B749</f>
        <v>#REF!</v>
      </c>
      <c r="B749" s="29" t="s">
        <v>4145</v>
      </c>
      <c r="C749" s="26" t="s">
        <v>4144</v>
      </c>
      <c r="D749" s="25">
        <v>24.216020781920125</v>
      </c>
      <c r="E749" s="25">
        <v>23.740572552262339</v>
      </c>
      <c r="F749" s="25">
        <v>22.856923750690822</v>
      </c>
      <c r="G749" s="25">
        <v>2.7360977373059292</v>
      </c>
      <c r="H749" s="25">
        <v>2.576953682294195</v>
      </c>
      <c r="I749" s="25">
        <v>2.4439352580293519</v>
      </c>
      <c r="J749" s="25">
        <v>33.170013119107338</v>
      </c>
      <c r="K749" s="25">
        <v>34.417922537184609</v>
      </c>
      <c r="L749" s="25">
        <v>33.527815428744162</v>
      </c>
      <c r="M749" s="25">
        <v>2.412150723952597</v>
      </c>
      <c r="N749" s="25">
        <v>2.5113033838602568</v>
      </c>
      <c r="O749" s="25">
        <v>2.4718560015488791</v>
      </c>
      <c r="P749" s="25">
        <v>11.126506024096386</v>
      </c>
      <c r="Q749" s="25">
        <v>10.103567662982314</v>
      </c>
      <c r="R749" s="25">
        <v>11.161028578423824</v>
      </c>
      <c r="S749" s="25">
        <v>31.192878338278931</v>
      </c>
      <c r="T749" s="25">
        <v>32.02143916913947</v>
      </c>
      <c r="U749" s="25">
        <v>31.200024727992087</v>
      </c>
      <c r="V749" s="25">
        <v>12.208553198519256</v>
      </c>
      <c r="W749" s="25">
        <v>11.38</v>
      </c>
      <c r="X749" s="25">
        <v>11.5</v>
      </c>
      <c r="Y749" s="25">
        <v>6.867014851935612</v>
      </c>
      <c r="Z749" s="25">
        <v>8.5500000000000007</v>
      </c>
      <c r="AA749" s="25">
        <v>9.4</v>
      </c>
      <c r="AB749" s="24">
        <v>28.502806458675234</v>
      </c>
      <c r="AC749" s="24">
        <v>29.234430471839524</v>
      </c>
      <c r="AD749" s="23">
        <v>27.906054614144168</v>
      </c>
      <c r="AE749" s="16">
        <f t="shared" si="100"/>
        <v>28.547763848219645</v>
      </c>
      <c r="AF749" s="16">
        <f t="shared" si="101"/>
        <v>33.705250361678701</v>
      </c>
      <c r="AG749" s="14">
        <f t="shared" si="102"/>
        <v>23.604505694957762</v>
      </c>
      <c r="AH749" s="14">
        <f t="shared" si="103"/>
        <v>28.601320938268941</v>
      </c>
      <c r="AI749" s="14"/>
      <c r="AJ749" s="14"/>
      <c r="AK749" s="14"/>
      <c r="AL749" s="14">
        <f t="shared" si="104"/>
        <v>208.91187809230965</v>
      </c>
    </row>
    <row r="750" spans="1:38" hidden="1">
      <c r="A750" s="22" t="e">
        <f>#REF!-B750</f>
        <v>#REF!</v>
      </c>
      <c r="B750" s="29" t="s">
        <v>4143</v>
      </c>
      <c r="C750" s="26" t="s">
        <v>4142</v>
      </c>
      <c r="D750" s="25">
        <v>14.38803995347463</v>
      </c>
      <c r="E750" s="25">
        <v>12.992400077987591</v>
      </c>
      <c r="F750" s="25">
        <v>13.076193134329213</v>
      </c>
      <c r="G750" s="25">
        <v>2.5738436655840209</v>
      </c>
      <c r="H750" s="25">
        <v>2.2999999999999998</v>
      </c>
      <c r="I750" s="25">
        <v>2.1997558241132835</v>
      </c>
      <c r="J750" s="25">
        <v>35.629168046355879</v>
      </c>
      <c r="K750" s="25">
        <v>31.5</v>
      </c>
      <c r="L750" s="25">
        <v>38.622248975415566</v>
      </c>
      <c r="M750" s="25">
        <v>2.3132879963085586</v>
      </c>
      <c r="N750" s="25">
        <v>2.2600823723934615</v>
      </c>
      <c r="O750" s="25">
        <v>2.3731347068972424</v>
      </c>
      <c r="P750" s="25">
        <v>5.5131034482758619</v>
      </c>
      <c r="Q750" s="25">
        <v>5.6013915817891773</v>
      </c>
      <c r="R750" s="25">
        <v>5.5135673088722541</v>
      </c>
      <c r="S750" s="25">
        <v>5.3432653061224489</v>
      </c>
      <c r="T750" s="25">
        <v>5.2037409702759243</v>
      </c>
      <c r="U750" s="25">
        <v>5.3445122962144245</v>
      </c>
      <c r="V750" s="25">
        <v>18.300481322297756</v>
      </c>
      <c r="W750" s="25">
        <v>16.190000000000001</v>
      </c>
      <c r="X750" s="25">
        <v>16.399999999999999</v>
      </c>
      <c r="Y750" s="25">
        <v>18.687575204400723</v>
      </c>
      <c r="Z750" s="25">
        <v>18.850000000000001</v>
      </c>
      <c r="AA750" s="25">
        <v>17.5</v>
      </c>
      <c r="AB750" s="24">
        <v>32.952566460645265</v>
      </c>
      <c r="AC750" s="24">
        <v>28.98297270668176</v>
      </c>
      <c r="AD750" s="23">
        <v>36.169562721425464</v>
      </c>
      <c r="AE750" s="16">
        <f t="shared" si="100"/>
        <v>32.701700629584167</v>
      </c>
      <c r="AF750" s="16">
        <f t="shared" si="101"/>
        <v>35.250472340590484</v>
      </c>
      <c r="AG750" s="14">
        <f t="shared" si="102"/>
        <v>13.485544388597143</v>
      </c>
      <c r="AH750" s="14">
        <f t="shared" si="103"/>
        <v>28.53485449708899</v>
      </c>
      <c r="AI750" s="14"/>
      <c r="AJ750" s="14"/>
      <c r="AK750" s="14"/>
      <c r="AL750" s="14">
        <f t="shared" si="104"/>
        <v>208.42638900993526</v>
      </c>
    </row>
    <row r="751" spans="1:38" hidden="1">
      <c r="A751" s="22" t="e">
        <f>#REF!-B751</f>
        <v>#REF!</v>
      </c>
      <c r="B751" s="29" t="s">
        <v>4141</v>
      </c>
      <c r="C751" s="26" t="s">
        <v>4140</v>
      </c>
      <c r="D751" s="25">
        <v>26.596996327040447</v>
      </c>
      <c r="E751" s="25">
        <v>23.335002213118187</v>
      </c>
      <c r="F751" s="25">
        <v>22.95850562625283</v>
      </c>
      <c r="G751" s="25">
        <v>1.9542388843561891</v>
      </c>
      <c r="H751" s="25">
        <v>1.4066242240821651</v>
      </c>
      <c r="I751" s="25">
        <v>1.3429944439778818</v>
      </c>
      <c r="J751" s="25">
        <v>39.42700217809714</v>
      </c>
      <c r="K751" s="25">
        <v>39.126226082200212</v>
      </c>
      <c r="L751" s="25">
        <v>39.869871285773833</v>
      </c>
      <c r="M751" s="25">
        <v>2.9389922740989665</v>
      </c>
      <c r="N751" s="25">
        <v>2.9491854822464809</v>
      </c>
      <c r="O751" s="25">
        <v>2.9945881521265072</v>
      </c>
      <c r="P751" s="25">
        <v>3.9142857142857141</v>
      </c>
      <c r="Q751" s="25">
        <v>9.35</v>
      </c>
      <c r="R751" s="25">
        <v>9.9700000000000006</v>
      </c>
      <c r="S751" s="25">
        <v>50.827245508982045</v>
      </c>
      <c r="T751" s="25">
        <v>30.76</v>
      </c>
      <c r="U751" s="25">
        <v>30.42</v>
      </c>
      <c r="V751" s="25">
        <v>35.226576543656229</v>
      </c>
      <c r="W751" s="25">
        <v>30.4</v>
      </c>
      <c r="X751" s="25">
        <v>30.3</v>
      </c>
      <c r="Y751" s="25">
        <v>19.441494678398374</v>
      </c>
      <c r="Z751" s="25">
        <v>25.74</v>
      </c>
      <c r="AA751" s="25">
        <v>26.1</v>
      </c>
      <c r="AB751" s="24">
        <v>24.413075399316501</v>
      </c>
      <c r="AC751" s="24">
        <v>24.779527415533547</v>
      </c>
      <c r="AD751" s="23">
        <v>25.25583128577383</v>
      </c>
      <c r="AE751" s="16">
        <f t="shared" si="100"/>
        <v>24.81614470020796</v>
      </c>
      <c r="AF751" s="16">
        <f t="shared" si="101"/>
        <v>39.474366515357055</v>
      </c>
      <c r="AG751" s="14">
        <f t="shared" si="102"/>
        <v>24.296834722137152</v>
      </c>
      <c r="AH751" s="14">
        <f t="shared" si="103"/>
        <v>28.350872659477531</v>
      </c>
      <c r="AI751" s="14"/>
      <c r="AJ751" s="14"/>
      <c r="AK751" s="14"/>
      <c r="AL751" s="14">
        <f t="shared" si="104"/>
        <v>207.08253530075723</v>
      </c>
    </row>
    <row r="752" spans="1:38" hidden="1">
      <c r="A752" s="22" t="e">
        <f>#REF!-B752</f>
        <v>#REF!</v>
      </c>
      <c r="B752" s="29" t="s">
        <v>4139</v>
      </c>
      <c r="C752" s="26" t="s">
        <v>4138</v>
      </c>
      <c r="D752" s="25">
        <v>18.956797300855431</v>
      </c>
      <c r="E752" s="25">
        <v>16.065116769723634</v>
      </c>
      <c r="F752" s="25">
        <v>13.174752019586913</v>
      </c>
      <c r="G752" s="25">
        <v>2.7672718307232298</v>
      </c>
      <c r="H752" s="25">
        <v>2.5335648164672175</v>
      </c>
      <c r="I752" s="25">
        <v>1.7821830073444638</v>
      </c>
      <c r="J752" s="25">
        <v>37.525967068816549</v>
      </c>
      <c r="K752" s="25">
        <v>39.614204063037263</v>
      </c>
      <c r="L752" s="25">
        <v>34.667257369681643</v>
      </c>
      <c r="M752" s="25">
        <v>3.2052988213194711</v>
      </c>
      <c r="N752" s="25">
        <v>2.949698272258559</v>
      </c>
      <c r="O752" s="25">
        <v>2.5897186652992601</v>
      </c>
      <c r="P752" s="25">
        <v>8.3779435483870976</v>
      </c>
      <c r="Q752" s="25">
        <v>8.6591309824551672</v>
      </c>
      <c r="R752" s="25">
        <v>13.578099999999999</v>
      </c>
      <c r="S752" s="25">
        <v>20.375</v>
      </c>
      <c r="T752" s="25">
        <v>20.006777108433734</v>
      </c>
      <c r="U752" s="25">
        <v>14.3719</v>
      </c>
      <c r="V752" s="25">
        <v>25.737153811337585</v>
      </c>
      <c r="W752" s="25">
        <v>22.21</v>
      </c>
      <c r="X752" s="25">
        <v>24</v>
      </c>
      <c r="Y752" s="25">
        <v>14.754054217808575</v>
      </c>
      <c r="Z752" s="25">
        <v>17.54</v>
      </c>
      <c r="AA752" s="25">
        <v>17.600000000000001</v>
      </c>
      <c r="AB752" s="24">
        <v>30.642790049944658</v>
      </c>
      <c r="AC752" s="24">
        <v>32.371028468340505</v>
      </c>
      <c r="AD752" s="23">
        <v>26.949659503014978</v>
      </c>
      <c r="AE752" s="16">
        <f t="shared" si="100"/>
        <v>29.987826007100043</v>
      </c>
      <c r="AF752" s="16">
        <f t="shared" si="101"/>
        <v>37.269142833845144</v>
      </c>
      <c r="AG752" s="14">
        <f t="shared" si="102"/>
        <v>16.065555363388658</v>
      </c>
      <c r="AH752" s="14">
        <f t="shared" si="103"/>
        <v>28.327587552858471</v>
      </c>
      <c r="AI752" s="14"/>
      <c r="AJ752" s="14"/>
      <c r="AK752" s="14"/>
      <c r="AL752" s="14">
        <f t="shared" si="104"/>
        <v>206.91245450743068</v>
      </c>
    </row>
    <row r="753" spans="1:38" hidden="1">
      <c r="A753" s="22" t="e">
        <f>#REF!-B753</f>
        <v>#REF!</v>
      </c>
      <c r="B753" s="29" t="s">
        <v>4137</v>
      </c>
      <c r="C753" s="26" t="s">
        <v>4136</v>
      </c>
      <c r="D753" s="25">
        <v>22.132949865064425</v>
      </c>
      <c r="E753" s="25">
        <v>23.046510362873516</v>
      </c>
      <c r="F753" s="25">
        <v>21.425595597181381</v>
      </c>
      <c r="G753" s="25">
        <v>2.1531362389182411</v>
      </c>
      <c r="H753" s="25">
        <v>2.1570934141033549</v>
      </c>
      <c r="I753" s="25">
        <v>1.9053616057144607</v>
      </c>
      <c r="J753" s="25">
        <v>33.14270359459266</v>
      </c>
      <c r="K753" s="25">
        <v>37.572295985252183</v>
      </c>
      <c r="L753" s="25">
        <v>36.340155769248931</v>
      </c>
      <c r="M753" s="25">
        <v>2.0315769366099081</v>
      </c>
      <c r="N753" s="25">
        <v>2.5437973263847238</v>
      </c>
      <c r="O753" s="25">
        <v>2.4964429887834561</v>
      </c>
      <c r="P753" s="25">
        <v>8.4446450103950106</v>
      </c>
      <c r="Q753" s="25">
        <v>8.4350110034343864</v>
      </c>
      <c r="R753" s="25">
        <v>13.72</v>
      </c>
      <c r="S753" s="25">
        <v>15.679655405405404</v>
      </c>
      <c r="T753" s="25">
        <v>15.665013685271699</v>
      </c>
      <c r="U753" s="25">
        <v>11.109999999999998</v>
      </c>
      <c r="V753" s="25">
        <v>28.466361938436389</v>
      </c>
      <c r="W753" s="25">
        <v>27.42</v>
      </c>
      <c r="X753" s="25">
        <v>26.7</v>
      </c>
      <c r="Y753" s="25">
        <v>18.697931907740848</v>
      </c>
      <c r="Z753" s="25">
        <v>25.18</v>
      </c>
      <c r="AA753" s="25">
        <v>25.1</v>
      </c>
      <c r="AB753" s="24">
        <v>26.028497589064312</v>
      </c>
      <c r="AC753" s="24">
        <v>29.229188701128017</v>
      </c>
      <c r="AD753" s="23">
        <v>27.737689102582266</v>
      </c>
      <c r="AE753" s="16">
        <f t="shared" si="100"/>
        <v>27.665125130924864</v>
      </c>
      <c r="AF753" s="16">
        <f t="shared" si="101"/>
        <v>35.685051783031263</v>
      </c>
      <c r="AG753" s="14">
        <f t="shared" si="102"/>
        <v>22.201685275039775</v>
      </c>
      <c r="AH753" s="14">
        <f t="shared" si="103"/>
        <v>28.304246829980194</v>
      </c>
      <c r="AI753" s="14"/>
      <c r="AJ753" s="14"/>
      <c r="AK753" s="14"/>
      <c r="AL753" s="14">
        <f t="shared" si="104"/>
        <v>206.7419674777212</v>
      </c>
    </row>
    <row r="754" spans="1:38" hidden="1">
      <c r="A754" s="22" t="e">
        <f>#REF!-B754</f>
        <v>#REF!</v>
      </c>
      <c r="B754" s="29" t="s">
        <v>4135</v>
      </c>
      <c r="C754" s="26" t="s">
        <v>4134</v>
      </c>
      <c r="D754" s="25">
        <v>19.647607453477235</v>
      </c>
      <c r="E754" s="25">
        <v>20.625115444270065</v>
      </c>
      <c r="F754" s="25">
        <v>34.215446999999998</v>
      </c>
      <c r="G754" s="25">
        <v>2.1387095057512164</v>
      </c>
      <c r="H754" s="25">
        <v>2.3279187538040174</v>
      </c>
      <c r="I754" s="25">
        <v>3.6372267558839999</v>
      </c>
      <c r="J754" s="25">
        <v>27.742898032942179</v>
      </c>
      <c r="K754" s="25">
        <v>40.052386868751533</v>
      </c>
      <c r="L754" s="25">
        <v>62.775486460000003</v>
      </c>
      <c r="M754" s="25">
        <v>2.5087302803795182</v>
      </c>
      <c r="N754" s="25">
        <v>3.4839234401023154</v>
      </c>
      <c r="O754" s="25">
        <v>4.9720454501279985</v>
      </c>
      <c r="P754" s="25">
        <v>19.823529411764707</v>
      </c>
      <c r="Q754" s="25">
        <v>20.001585065163788</v>
      </c>
      <c r="R754" s="25">
        <v>19.824057766819301</v>
      </c>
      <c r="S754" s="25">
        <v>110.63812154696133</v>
      </c>
      <c r="T754" s="25">
        <v>136.35</v>
      </c>
      <c r="U754" s="25">
        <v>119.42145488029466</v>
      </c>
      <c r="V754" s="25">
        <v>17.528668987577891</v>
      </c>
      <c r="W754" s="25">
        <v>15.45</v>
      </c>
      <c r="X754" s="25">
        <v>14.9</v>
      </c>
      <c r="Y754" s="25">
        <v>9.620531980521946</v>
      </c>
      <c r="Z754" s="25">
        <v>10.82</v>
      </c>
      <c r="AA754" s="25">
        <v>10.7</v>
      </c>
      <c r="AB754" s="24">
        <v>8.917862408518797</v>
      </c>
      <c r="AC754" s="24">
        <v>16.261300345327793</v>
      </c>
      <c r="AD754" s="23">
        <v>41.799646087403204</v>
      </c>
      <c r="AE754" s="16">
        <f t="shared" si="100"/>
        <v>22.326269613749929</v>
      </c>
      <c r="AF754" s="16">
        <f t="shared" si="101"/>
        <v>43.523590453897903</v>
      </c>
      <c r="AG754" s="14">
        <f t="shared" si="102"/>
        <v>24.829389965915766</v>
      </c>
      <c r="AH754" s="14">
        <f t="shared" si="103"/>
        <v>28.25137991182838</v>
      </c>
      <c r="AI754" s="14"/>
      <c r="AJ754" s="14"/>
      <c r="AK754" s="14"/>
      <c r="AL754" s="14">
        <f t="shared" si="104"/>
        <v>206.35581303457903</v>
      </c>
    </row>
    <row r="755" spans="1:38" hidden="1">
      <c r="A755" s="22" t="e">
        <f>#REF!-B755</f>
        <v>#REF!</v>
      </c>
      <c r="B755" s="29" t="s">
        <v>4133</v>
      </c>
      <c r="C755" s="26" t="s">
        <v>4132</v>
      </c>
      <c r="D755" s="25">
        <v>31.029829048213859</v>
      </c>
      <c r="E755" s="25">
        <v>28.890573923548388</v>
      </c>
      <c r="F755" s="25">
        <v>27.755805309350439</v>
      </c>
      <c r="G755" s="25">
        <v>2.931358326534284</v>
      </c>
      <c r="H755" s="25">
        <v>2.7687350233516028</v>
      </c>
      <c r="I755" s="25">
        <v>2.6608077421311784</v>
      </c>
      <c r="J755" s="25">
        <v>48.764976378172776</v>
      </c>
      <c r="K755" s="25">
        <v>48.940768396464179</v>
      </c>
      <c r="L755" s="25">
        <v>47.918861319057449</v>
      </c>
      <c r="M755" s="25">
        <v>3.8264889402266498</v>
      </c>
      <c r="N755" s="25">
        <v>3.8189800052940179</v>
      </c>
      <c r="O755" s="25">
        <v>3.747066023742931</v>
      </c>
      <c r="P755" s="25">
        <v>11.048214285714286</v>
      </c>
      <c r="Q755" s="25">
        <v>33.35</v>
      </c>
      <c r="R755" s="25">
        <v>34.409999999999997</v>
      </c>
      <c r="S755" s="25">
        <v>91.863175303197352</v>
      </c>
      <c r="T755" s="25">
        <v>52.73</v>
      </c>
      <c r="U755" s="25">
        <v>52.45</v>
      </c>
      <c r="V755" s="25">
        <v>35.226576543656229</v>
      </c>
      <c r="W755" s="25">
        <v>30.4</v>
      </c>
      <c r="X755" s="25">
        <v>30.3</v>
      </c>
      <c r="Y755" s="25">
        <v>19.441494678398374</v>
      </c>
      <c r="Z755" s="25">
        <v>25.74</v>
      </c>
      <c r="AA755" s="25">
        <v>26.1</v>
      </c>
      <c r="AB755" s="24">
        <v>19.763000378115191</v>
      </c>
      <c r="AC755" s="24">
        <v>17.325965729797513</v>
      </c>
      <c r="AD755" s="23">
        <v>15.764621319057447</v>
      </c>
      <c r="AE755" s="16">
        <f t="shared" si="100"/>
        <v>17.617862475656718</v>
      </c>
      <c r="AF755" s="16">
        <f t="shared" si="101"/>
        <v>48.541535364564801</v>
      </c>
      <c r="AG755" s="14">
        <f t="shared" si="102"/>
        <v>29.225402760370894</v>
      </c>
      <c r="AH755" s="14">
        <f t="shared" si="103"/>
        <v>28.250665769062284</v>
      </c>
      <c r="AI755" s="14"/>
      <c r="AJ755" s="14"/>
      <c r="AK755" s="14"/>
      <c r="AL755" s="14">
        <f t="shared" si="104"/>
        <v>206.35059674031021</v>
      </c>
    </row>
    <row r="756" spans="1:38" hidden="1">
      <c r="A756" s="22" t="e">
        <f>#REF!-B756</f>
        <v>#REF!</v>
      </c>
      <c r="B756" s="29" t="s">
        <v>4131</v>
      </c>
      <c r="C756" s="26" t="s">
        <v>4130</v>
      </c>
      <c r="D756" s="25">
        <v>27.58160535460728</v>
      </c>
      <c r="E756" s="25">
        <v>20.146059186604724</v>
      </c>
      <c r="F756" s="25">
        <v>7.0731844159900028</v>
      </c>
      <c r="G756" s="25">
        <v>3.621623728390889</v>
      </c>
      <c r="H756" s="25">
        <v>1.9667051697422171</v>
      </c>
      <c r="I756" s="25">
        <v>0.63430782608695613</v>
      </c>
      <c r="J756" s="25">
        <v>54.449734902957019</v>
      </c>
      <c r="K756" s="25">
        <v>45.916947201166906</v>
      </c>
      <c r="L756" s="25">
        <v>15.153992491727147</v>
      </c>
      <c r="M756" s="25">
        <v>3.3174208056039753</v>
      </c>
      <c r="N756" s="25">
        <v>2.8070648173559336</v>
      </c>
      <c r="O756" s="25">
        <v>0.9676400361159615</v>
      </c>
      <c r="P756" s="25">
        <v>2.7159999999999997</v>
      </c>
      <c r="Q756" s="25">
        <v>2.8026808510638297</v>
      </c>
      <c r="R756" s="25">
        <v>2.7168936170212761</v>
      </c>
      <c r="S756" s="25">
        <v>34.736180758017497</v>
      </c>
      <c r="T756" s="25">
        <v>34.60053180220806</v>
      </c>
      <c r="U756" s="25">
        <v>34.736358025420181</v>
      </c>
      <c r="V756" s="25">
        <v>21.382403253617536</v>
      </c>
      <c r="W756" s="25">
        <v>21.43</v>
      </c>
      <c r="X756" s="25">
        <v>21.5</v>
      </c>
      <c r="Y756" s="25">
        <v>18.794174001786992</v>
      </c>
      <c r="Z756" s="25">
        <v>21.89</v>
      </c>
      <c r="AA756" s="25">
        <v>22.5</v>
      </c>
      <c r="AB756" s="24">
        <v>44.970902468816604</v>
      </c>
      <c r="AC756" s="24">
        <v>35.017385977318476</v>
      </c>
      <c r="AD756" s="23">
        <v>3.9542422472216607</v>
      </c>
      <c r="AE756" s="16">
        <f t="shared" si="100"/>
        <v>27.980843564452247</v>
      </c>
      <c r="AF756" s="16">
        <f t="shared" si="101"/>
        <v>38.506891531950359</v>
      </c>
      <c r="AG756" s="14">
        <f t="shared" si="102"/>
        <v>18.266949652400669</v>
      </c>
      <c r="AH756" s="14">
        <f t="shared" si="103"/>
        <v>28.183882078313882</v>
      </c>
      <c r="AI756" s="14"/>
      <c r="AJ756" s="14"/>
      <c r="AK756" s="14"/>
      <c r="AL756" s="14">
        <f t="shared" si="104"/>
        <v>205.86279038023693</v>
      </c>
    </row>
    <row r="757" spans="1:38" hidden="1">
      <c r="A757" s="22" t="e">
        <f>#REF!-B757</f>
        <v>#REF!</v>
      </c>
      <c r="B757" s="29" t="s">
        <v>4129</v>
      </c>
      <c r="C757" s="26" t="s">
        <v>4128</v>
      </c>
      <c r="D757" s="25">
        <v>25.134522</v>
      </c>
      <c r="E757" s="25">
        <v>26.454084405</v>
      </c>
      <c r="F757" s="25">
        <v>30.4</v>
      </c>
      <c r="G757" s="25">
        <v>2.4774799999999999</v>
      </c>
      <c r="H757" s="25">
        <v>2.5099999999999998</v>
      </c>
      <c r="I757" s="25">
        <v>2.9</v>
      </c>
      <c r="J757" s="25">
        <v>39.67</v>
      </c>
      <c r="K757" s="25">
        <v>42.72</v>
      </c>
      <c r="L757" s="25">
        <v>45.3</v>
      </c>
      <c r="M757" s="25">
        <v>3.12</v>
      </c>
      <c r="N757" s="25">
        <v>3.2763119999999999</v>
      </c>
      <c r="O757" s="25">
        <v>3.3877066079999998</v>
      </c>
      <c r="P757" s="25">
        <v>13.15670588235294</v>
      </c>
      <c r="Q757" s="25">
        <v>11.453331145186931</v>
      </c>
      <c r="R757" s="25">
        <v>25.88</v>
      </c>
      <c r="S757" s="25">
        <v>56.394230769230774</v>
      </c>
      <c r="T757" s="25">
        <v>57.52211538461539</v>
      </c>
      <c r="U757" s="25">
        <v>35.42</v>
      </c>
      <c r="V757" s="25">
        <v>28.466361938436389</v>
      </c>
      <c r="W757" s="25">
        <v>27.42</v>
      </c>
      <c r="X757" s="25">
        <v>26.7</v>
      </c>
      <c r="Y757" s="25">
        <v>18.697931907740848</v>
      </c>
      <c r="Z757" s="25">
        <v>25.18</v>
      </c>
      <c r="AA757" s="25">
        <v>25.1</v>
      </c>
      <c r="AB757" s="24">
        <v>20.616946153638473</v>
      </c>
      <c r="AC757" s="24">
        <v>19.220570594858117</v>
      </c>
      <c r="AD757" s="23">
        <v>24.232826666666664</v>
      </c>
      <c r="AE757" s="16">
        <f t="shared" si="100"/>
        <v>21.356781138387749</v>
      </c>
      <c r="AF757" s="16">
        <f t="shared" si="101"/>
        <v>42.563333333333333</v>
      </c>
      <c r="AG757" s="14">
        <f t="shared" si="102"/>
        <v>27.329535468333333</v>
      </c>
      <c r="AH757" s="14">
        <f t="shared" si="103"/>
        <v>28.151607769610539</v>
      </c>
      <c r="AI757" s="14"/>
      <c r="AJ757" s="14"/>
      <c r="AK757" s="14"/>
      <c r="AL757" s="14">
        <f t="shared" si="104"/>
        <v>205.62704999398349</v>
      </c>
    </row>
    <row r="758" spans="1:38" hidden="1">
      <c r="A758" s="22" t="e">
        <f>#REF!-B758</f>
        <v>#REF!</v>
      </c>
      <c r="B758" s="29" t="s">
        <v>4127</v>
      </c>
      <c r="C758" s="26" t="s">
        <v>4126</v>
      </c>
      <c r="D758" s="25">
        <v>26.195642382117718</v>
      </c>
      <c r="E758" s="25">
        <v>26.444015375863099</v>
      </c>
      <c r="F758" s="25">
        <v>20.507147279296095</v>
      </c>
      <c r="G758" s="25">
        <v>6.1382380359146635</v>
      </c>
      <c r="H758" s="25">
        <v>4.0887735809412451</v>
      </c>
      <c r="I758" s="25">
        <v>4.1018703202216082</v>
      </c>
      <c r="J758" s="25">
        <v>41.873177506852279</v>
      </c>
      <c r="K758" s="25">
        <v>42.807307193345643</v>
      </c>
      <c r="L758" s="25">
        <v>32.806600146681369</v>
      </c>
      <c r="M758" s="25">
        <v>3.6090430597305247</v>
      </c>
      <c r="N758" s="25">
        <v>3.4769470470096477</v>
      </c>
      <c r="O758" s="25">
        <v>2.8394675094293711</v>
      </c>
      <c r="P758" s="25">
        <v>12.611395348837208</v>
      </c>
      <c r="Q758" s="25">
        <v>12.700626919701621</v>
      </c>
      <c r="R758" s="25">
        <v>12.611604322071081</v>
      </c>
      <c r="S758" s="25">
        <v>52.390345489443376</v>
      </c>
      <c r="T758" s="25">
        <v>52.300155529725522</v>
      </c>
      <c r="U758" s="25">
        <v>52.390397332685211</v>
      </c>
      <c r="V758" s="25">
        <v>19.116839964221231</v>
      </c>
      <c r="W758" s="25">
        <v>18.649999999999999</v>
      </c>
      <c r="X758" s="25">
        <v>18.7</v>
      </c>
      <c r="Y758" s="25">
        <v>15.600609751575087</v>
      </c>
      <c r="Z758" s="25">
        <v>16.88</v>
      </c>
      <c r="AA758" s="25">
        <v>16.899999999999999</v>
      </c>
      <c r="AB758" s="24">
        <v>27.761026022315704</v>
      </c>
      <c r="AC758" s="24">
        <v>27.878062961422948</v>
      </c>
      <c r="AD758" s="23">
        <v>17.85680393674658</v>
      </c>
      <c r="AE758" s="16">
        <f t="shared" si="100"/>
        <v>24.498630973495079</v>
      </c>
      <c r="AF758" s="16">
        <f t="shared" si="101"/>
        <v>39.16236161562643</v>
      </c>
      <c r="AG758" s="14">
        <f t="shared" si="102"/>
        <v>24.38226834575897</v>
      </c>
      <c r="AH758" s="14">
        <f t="shared" si="103"/>
        <v>28.13547297709389</v>
      </c>
      <c r="AI758" s="14"/>
      <c r="AJ758" s="14"/>
      <c r="AK758" s="14"/>
      <c r="AL758" s="14">
        <f t="shared" si="104"/>
        <v>205.50919705234634</v>
      </c>
    </row>
    <row r="759" spans="1:38" hidden="1">
      <c r="A759" s="22" t="e">
        <f>#REF!-B759</f>
        <v>#REF!</v>
      </c>
      <c r="B759" s="29" t="s">
        <v>4125</v>
      </c>
      <c r="C759" s="26" t="s">
        <v>4124</v>
      </c>
      <c r="D759" s="25">
        <v>23.050730150101721</v>
      </c>
      <c r="E759" s="25">
        <v>21.381746453255126</v>
      </c>
      <c r="F759" s="25">
        <v>20.339027704053503</v>
      </c>
      <c r="G759" s="25">
        <v>2.931358326534284</v>
      </c>
      <c r="H759" s="25">
        <v>2.617389378988332</v>
      </c>
      <c r="I759" s="25">
        <v>2.4677522908093574</v>
      </c>
      <c r="J759" s="25">
        <v>43.577212933686312</v>
      </c>
      <c r="K759" s="25">
        <v>44.160365676693417</v>
      </c>
      <c r="L759" s="25">
        <v>43.306404813838249</v>
      </c>
      <c r="M759" s="25">
        <v>3.3680330393055784</v>
      </c>
      <c r="N759" s="25">
        <v>3.3736304533189241</v>
      </c>
      <c r="O759" s="25">
        <v>3.3053453725252524</v>
      </c>
      <c r="P759" s="25">
        <v>7.4838149350649346</v>
      </c>
      <c r="Q759" s="25">
        <v>26.12</v>
      </c>
      <c r="R759" s="25">
        <v>27.31</v>
      </c>
      <c r="S759" s="25">
        <v>48.381506276150631</v>
      </c>
      <c r="T759" s="25">
        <v>33.01</v>
      </c>
      <c r="U759" s="25">
        <v>32.510000000000005</v>
      </c>
      <c r="V759" s="25">
        <v>35.226576543656229</v>
      </c>
      <c r="W759" s="25">
        <v>30.4</v>
      </c>
      <c r="X759" s="25">
        <v>30.3</v>
      </c>
      <c r="Y759" s="25">
        <v>19.441494678398374</v>
      </c>
      <c r="Z759" s="25">
        <v>25.74</v>
      </c>
      <c r="AA759" s="25">
        <v>26.1</v>
      </c>
      <c r="AB759" s="24">
        <v>27.520706581028943</v>
      </c>
      <c r="AC759" s="24">
        <v>22.244027010026752</v>
      </c>
      <c r="AD759" s="23">
        <v>20.959684813838248</v>
      </c>
      <c r="AE759" s="16">
        <f t="shared" si="100"/>
        <v>23.57480613496465</v>
      </c>
      <c r="AF759" s="16">
        <f t="shared" si="101"/>
        <v>43.681327808072659</v>
      </c>
      <c r="AG759" s="14">
        <f t="shared" si="102"/>
        <v>21.59050143580345</v>
      </c>
      <c r="AH759" s="14">
        <f t="shared" si="103"/>
        <v>28.105360378451351</v>
      </c>
      <c r="AI759" s="14"/>
      <c r="AJ759" s="14"/>
      <c r="AK759" s="14"/>
      <c r="AL759" s="14">
        <f t="shared" si="104"/>
        <v>205.28924638817142</v>
      </c>
    </row>
    <row r="760" spans="1:38" hidden="1">
      <c r="A760" s="22" t="e">
        <f>#REF!-B760</f>
        <v>#REF!</v>
      </c>
      <c r="B760" s="29" t="s">
        <v>4123</v>
      </c>
      <c r="C760" s="26" t="s">
        <v>4122</v>
      </c>
      <c r="D760" s="25">
        <v>34.83</v>
      </c>
      <c r="E760" s="25">
        <v>10.039999999999999</v>
      </c>
      <c r="F760" s="25">
        <v>6.55</v>
      </c>
      <c r="G760" s="25">
        <v>2.8510094427476522</v>
      </c>
      <c r="H760" s="25">
        <v>0.63</v>
      </c>
      <c r="I760" s="25">
        <v>0.55000000000000004</v>
      </c>
      <c r="J760" s="25">
        <v>57.6</v>
      </c>
      <c r="K760" s="25">
        <v>38.549999999999997</v>
      </c>
      <c r="L760" s="25">
        <v>19.75</v>
      </c>
      <c r="M760" s="25">
        <v>4.4210689496342122</v>
      </c>
      <c r="N760" s="25">
        <v>2.8339051967155298</v>
      </c>
      <c r="O760" s="25">
        <v>1.5444783322099636</v>
      </c>
      <c r="P760" s="25">
        <v>3.5997500000000002</v>
      </c>
      <c r="Q760" s="25">
        <v>3.8686968390804597</v>
      </c>
      <c r="R760" s="25">
        <v>3.6059822796934871</v>
      </c>
      <c r="S760" s="25">
        <v>34.921504424778767</v>
      </c>
      <c r="T760" s="25">
        <v>34.602932924813359</v>
      </c>
      <c r="U760" s="25">
        <v>34.922482066383218</v>
      </c>
      <c r="V760" s="25">
        <v>21.382403253617536</v>
      </c>
      <c r="W760" s="25">
        <v>21.43</v>
      </c>
      <c r="X760" s="25">
        <v>21.5</v>
      </c>
      <c r="Y760" s="25">
        <v>18.794174001786992</v>
      </c>
      <c r="Z760" s="25">
        <v>21.89</v>
      </c>
      <c r="AA760" s="25">
        <v>22.5</v>
      </c>
      <c r="AB760" s="24">
        <v>47.822771510990982</v>
      </c>
      <c r="AC760" s="24">
        <v>27.345141666857881</v>
      </c>
      <c r="AD760" s="23">
        <v>8.2395404599062356</v>
      </c>
      <c r="AE760" s="16">
        <f t="shared" si="100"/>
        <v>27.802484545918372</v>
      </c>
      <c r="AF760" s="16">
        <f t="shared" si="101"/>
        <v>38.633333333333333</v>
      </c>
      <c r="AG760" s="14">
        <f t="shared" si="102"/>
        <v>17.139999999999997</v>
      </c>
      <c r="AH760" s="14">
        <f t="shared" si="103"/>
        <v>27.844575606292519</v>
      </c>
      <c r="AI760" s="14"/>
      <c r="AJ760" s="14"/>
      <c r="AK760" s="14"/>
      <c r="AL760" s="14">
        <f t="shared" si="104"/>
        <v>203.38440301932263</v>
      </c>
    </row>
    <row r="761" spans="1:38" hidden="1">
      <c r="A761" s="22" t="e">
        <f>#REF!-B761</f>
        <v>#REF!</v>
      </c>
      <c r="B761" s="29" t="s">
        <v>4121</v>
      </c>
      <c r="C761" s="26" t="s">
        <v>4120</v>
      </c>
      <c r="D761" s="25">
        <v>20.954633477662338</v>
      </c>
      <c r="E761" s="25">
        <v>24.62216376400271</v>
      </c>
      <c r="F761" s="25">
        <v>24.128312278256459</v>
      </c>
      <c r="G761" s="25">
        <v>1.4972424441432044</v>
      </c>
      <c r="H761" s="25">
        <v>1.8193770717108908</v>
      </c>
      <c r="I761" s="25">
        <v>1.6289005393812286</v>
      </c>
      <c r="J761" s="25">
        <v>52.053676362011679</v>
      </c>
      <c r="K761" s="25">
        <v>48.822721025880234</v>
      </c>
      <c r="L761" s="25">
        <v>48.014437318652284</v>
      </c>
      <c r="M761" s="25">
        <v>4.5026625880072446</v>
      </c>
      <c r="N761" s="25">
        <v>4.440008393858494</v>
      </c>
      <c r="O761" s="25">
        <v>4.4464759700234682</v>
      </c>
      <c r="P761" s="25">
        <v>30.774171686746989</v>
      </c>
      <c r="Q761" s="25">
        <v>31.517532638447701</v>
      </c>
      <c r="R761" s="25">
        <v>30.780015899562887</v>
      </c>
      <c r="S761" s="25">
        <v>96.593030623020056</v>
      </c>
      <c r="T761" s="25">
        <v>99.112067361552306</v>
      </c>
      <c r="U761" s="25">
        <v>97.630386410204153</v>
      </c>
      <c r="V761" s="25">
        <v>22.255344632613106</v>
      </c>
      <c r="W761" s="25">
        <v>20.47</v>
      </c>
      <c r="X761" s="25">
        <v>20.6</v>
      </c>
      <c r="Y761" s="25">
        <v>14.439555414574125</v>
      </c>
      <c r="Z761" s="25">
        <v>17.82</v>
      </c>
      <c r="AA761" s="25">
        <v>17.899999999999999</v>
      </c>
      <c r="AB761" s="24">
        <v>24.325006828484845</v>
      </c>
      <c r="AC761" s="24">
        <v>16.671508579321745</v>
      </c>
      <c r="AD761" s="23">
        <v>16.25907406167029</v>
      </c>
      <c r="AE761" s="16">
        <f t="shared" si="100"/>
        <v>19.085196489825631</v>
      </c>
      <c r="AF761" s="16">
        <f t="shared" si="101"/>
        <v>49.63027823551473</v>
      </c>
      <c r="AG761" s="14">
        <f t="shared" si="102"/>
        <v>23.235036506640501</v>
      </c>
      <c r="AH761" s="14">
        <f t="shared" si="103"/>
        <v>27.758926930451622</v>
      </c>
      <c r="AI761" s="14"/>
      <c r="AJ761" s="14"/>
      <c r="AK761" s="14"/>
      <c r="AL761" s="14">
        <f t="shared" si="104"/>
        <v>202.75880164361485</v>
      </c>
    </row>
    <row r="762" spans="1:38" hidden="1">
      <c r="A762" s="22" t="e">
        <f>#REF!-B762</f>
        <v>#REF!</v>
      </c>
      <c r="B762" s="29" t="s">
        <v>4119</v>
      </c>
      <c r="C762" s="26" t="s">
        <v>4118</v>
      </c>
      <c r="D762" s="25">
        <v>26.088283366568032</v>
      </c>
      <c r="E762" s="25">
        <v>24.30709695990738</v>
      </c>
      <c r="F762" s="25">
        <v>24.159773345947979</v>
      </c>
      <c r="G762" s="25">
        <v>3.2918425085332794</v>
      </c>
      <c r="H762" s="25">
        <v>3.2971490511152424</v>
      </c>
      <c r="I762" s="25">
        <v>3.2763352201342006</v>
      </c>
      <c r="J762" s="25">
        <v>34.173900717720393</v>
      </c>
      <c r="K762" s="25">
        <v>39.376587040366374</v>
      </c>
      <c r="L762" s="25">
        <v>39.092517181100739</v>
      </c>
      <c r="M762" s="25">
        <v>2.7420623920630942</v>
      </c>
      <c r="N762" s="25">
        <v>3.0591852091221803</v>
      </c>
      <c r="O762" s="25">
        <v>3.0992407689351178</v>
      </c>
      <c r="P762" s="25">
        <v>23.08612231182796</v>
      </c>
      <c r="Q762" s="25">
        <v>21.471428207937102</v>
      </c>
      <c r="R762" s="25">
        <v>23.126598381140326</v>
      </c>
      <c r="S762" s="25">
        <v>74.343222506393857</v>
      </c>
      <c r="T762" s="25">
        <v>75.621611253196946</v>
      </c>
      <c r="U762" s="25">
        <v>74.350426257459503</v>
      </c>
      <c r="V762" s="25">
        <v>14.800768840541252</v>
      </c>
      <c r="W762" s="25">
        <v>13.27</v>
      </c>
      <c r="X762" s="25">
        <v>13.5</v>
      </c>
      <c r="Y762" s="25">
        <v>7.9197049092410516</v>
      </c>
      <c r="Z762" s="25">
        <v>9.75</v>
      </c>
      <c r="AA762" s="25">
        <v>9.6999999999999993</v>
      </c>
      <c r="AB762" s="24">
        <v>21.767650797526862</v>
      </c>
      <c r="AC762" s="24">
        <v>25.746766213193098</v>
      </c>
      <c r="AD762" s="23">
        <v>25.313741009864049</v>
      </c>
      <c r="AE762" s="16">
        <f t="shared" si="100"/>
        <v>24.276052673528003</v>
      </c>
      <c r="AF762" s="16">
        <f t="shared" si="101"/>
        <v>37.547668313062502</v>
      </c>
      <c r="AG762" s="14">
        <f t="shared" si="102"/>
        <v>24.851717890807794</v>
      </c>
      <c r="AH762" s="14">
        <f t="shared" si="103"/>
        <v>27.737872887731573</v>
      </c>
      <c r="AI762" s="14"/>
      <c r="AJ762" s="14"/>
      <c r="AK762" s="14"/>
      <c r="AL762" s="14">
        <f t="shared" si="104"/>
        <v>202.60501715178756</v>
      </c>
    </row>
    <row r="763" spans="1:38" hidden="1">
      <c r="A763" s="22" t="e">
        <f>#REF!-B763</f>
        <v>#REF!</v>
      </c>
      <c r="B763" s="29" t="s">
        <v>4117</v>
      </c>
      <c r="C763" s="26" t="s">
        <v>4116</v>
      </c>
      <c r="D763" s="25">
        <v>30.28</v>
      </c>
      <c r="E763" s="25">
        <v>31.7</v>
      </c>
      <c r="F763" s="25">
        <v>30.923349999999999</v>
      </c>
      <c r="G763" s="25">
        <v>4.25</v>
      </c>
      <c r="H763" s="25">
        <v>4.0107249999999999</v>
      </c>
      <c r="I763" s="25">
        <v>3.86</v>
      </c>
      <c r="J763" s="25">
        <v>42.73</v>
      </c>
      <c r="K763" s="25">
        <v>44.5</v>
      </c>
      <c r="L763" s="25">
        <v>43.636700000000005</v>
      </c>
      <c r="M763" s="25">
        <v>3.2</v>
      </c>
      <c r="N763" s="25">
        <v>3.2684800000000003</v>
      </c>
      <c r="O763" s="25">
        <v>3.1699800000000002</v>
      </c>
      <c r="P763" s="25">
        <v>21.816538000000001</v>
      </c>
      <c r="Q763" s="25">
        <v>21.816538000000001</v>
      </c>
      <c r="R763" s="25">
        <v>42.884235960000005</v>
      </c>
      <c r="S763" s="25">
        <v>22.807227000000001</v>
      </c>
      <c r="T763" s="25">
        <v>22.807227000000001</v>
      </c>
      <c r="U763" s="25">
        <v>36.453564039999996</v>
      </c>
      <c r="V763" s="25">
        <v>36.434260445727354</v>
      </c>
      <c r="W763" s="25">
        <v>35.270000000000003</v>
      </c>
      <c r="X763" s="25">
        <v>35.6</v>
      </c>
      <c r="Y763" s="25">
        <v>27.773069162491122</v>
      </c>
      <c r="Z763" s="25">
        <v>33.159999999999997</v>
      </c>
      <c r="AA763" s="25">
        <v>34.4</v>
      </c>
      <c r="AB763" s="24">
        <v>23.686051728110098</v>
      </c>
      <c r="AC763" s="24">
        <v>24.156574098933334</v>
      </c>
      <c r="AD763" s="23">
        <v>6.5609479579733403</v>
      </c>
      <c r="AE763" s="16">
        <f t="shared" ref="AE763:AE826" si="105">(J763-(P763*V763+S763*Y763)/75+K763-(Q763*W763+T763*Z763)/75+L763-(R763*X763+U763*AA763)/75)/3</f>
        <v>18.13452459500559</v>
      </c>
      <c r="AF763" s="16">
        <f t="shared" ref="AF763:AF826" si="106">(J763+K763+L763)/3</f>
        <v>43.622233333333327</v>
      </c>
      <c r="AG763" s="14">
        <f t="shared" ref="AG763:AG826" si="107">(D763+E763+F763)/3</f>
        <v>30.967783333333333</v>
      </c>
      <c r="AH763" s="14">
        <f t="shared" ref="AH763:AH826" si="108">AE763*0.5+AF763*0.25+AG763*0.25</f>
        <v>27.714766464169458</v>
      </c>
      <c r="AI763" s="14"/>
      <c r="AJ763" s="14"/>
      <c r="AK763" s="14"/>
      <c r="AL763" s="14">
        <f t="shared" si="104"/>
        <v>202.43624150842561</v>
      </c>
    </row>
    <row r="764" spans="1:38" hidden="1">
      <c r="A764" s="22" t="e">
        <f>#REF!-B764</f>
        <v>#REF!</v>
      </c>
      <c r="B764" s="29" t="s">
        <v>4115</v>
      </c>
      <c r="C764" s="26" t="s">
        <v>4114</v>
      </c>
      <c r="D764" s="25">
        <v>24.523777742100215</v>
      </c>
      <c r="E764" s="25">
        <v>24.056000000000001</v>
      </c>
      <c r="F764" s="25">
        <v>20.144401695177841</v>
      </c>
      <c r="G764" s="25">
        <v>2.1405855805877163</v>
      </c>
      <c r="H764" s="25">
        <v>2.1353</v>
      </c>
      <c r="I764" s="25">
        <v>1.9974018114453795</v>
      </c>
      <c r="J764" s="25">
        <v>37.819583329349342</v>
      </c>
      <c r="K764" s="25">
        <v>34.549100000000003</v>
      </c>
      <c r="L764" s="25">
        <v>31.771700152418394</v>
      </c>
      <c r="M764" s="25">
        <v>2.8487178708373158</v>
      </c>
      <c r="N764" s="25">
        <v>2.6696</v>
      </c>
      <c r="O764" s="25">
        <v>2.5985027976121344</v>
      </c>
      <c r="P764" s="25">
        <v>4.6151162790697677</v>
      </c>
      <c r="Q764" s="25">
        <v>10.272399999999999</v>
      </c>
      <c r="R764" s="25">
        <v>10.5</v>
      </c>
      <c r="S764" s="25">
        <v>28.55155172413793</v>
      </c>
      <c r="T764" s="25">
        <v>14.127599999999999</v>
      </c>
      <c r="U764" s="25">
        <v>14.100000000000001</v>
      </c>
      <c r="V764" s="25">
        <v>24.473564245760933</v>
      </c>
      <c r="W764" s="25">
        <v>23.83</v>
      </c>
      <c r="X764" s="25">
        <v>25.3</v>
      </c>
      <c r="Y764" s="25">
        <v>18.726431166070768</v>
      </c>
      <c r="Z764" s="25">
        <v>24.05</v>
      </c>
      <c r="AA764" s="25">
        <v>25.8</v>
      </c>
      <c r="AB764" s="24">
        <v>29.184689825295351</v>
      </c>
      <c r="AC764" s="24">
        <v>26.75496570666667</v>
      </c>
      <c r="AD764" s="23">
        <v>23.379300152418395</v>
      </c>
      <c r="AE764" s="16">
        <f t="shared" si="105"/>
        <v>26.439651894793471</v>
      </c>
      <c r="AF764" s="16">
        <f t="shared" si="106"/>
        <v>34.713461160589247</v>
      </c>
      <c r="AG764" s="14">
        <f t="shared" si="107"/>
        <v>22.908059812426018</v>
      </c>
      <c r="AH764" s="14">
        <f t="shared" si="108"/>
        <v>27.625206190650552</v>
      </c>
      <c r="AI764" s="14"/>
      <c r="AJ764" s="14"/>
      <c r="AK764" s="14"/>
      <c r="AL764" s="14">
        <f t="shared" ref="AL764:AL827" si="109">AH764/31488.4145213379*230000</f>
        <v>201.78206875243023</v>
      </c>
    </row>
    <row r="765" spans="1:38" hidden="1">
      <c r="A765" s="22" t="e">
        <f>#REF!-B765</f>
        <v>#REF!</v>
      </c>
      <c r="B765" s="29" t="s">
        <v>4113</v>
      </c>
      <c r="C765" s="26" t="s">
        <v>4112</v>
      </c>
      <c r="D765" s="25">
        <v>19.993160493142256</v>
      </c>
      <c r="E765" s="25">
        <v>20.449101696330089</v>
      </c>
      <c r="F765" s="25">
        <v>21.161716589219402</v>
      </c>
      <c r="G765" s="25">
        <v>3.0228744562029757</v>
      </c>
      <c r="H765" s="25">
        <v>3.0480688756358281</v>
      </c>
      <c r="I765" s="25">
        <v>2.9406468976556743</v>
      </c>
      <c r="J765" s="25">
        <v>30.973623033905369</v>
      </c>
      <c r="K765" s="25">
        <v>33.915649815981624</v>
      </c>
      <c r="L765" s="25">
        <v>34.284840382622804</v>
      </c>
      <c r="M765" s="25">
        <v>2.295100852985112</v>
      </c>
      <c r="N765" s="25">
        <v>2.5133804326889639</v>
      </c>
      <c r="O765" s="25">
        <v>2.5132586164651287</v>
      </c>
      <c r="P765" s="25">
        <v>11.384639830508476</v>
      </c>
      <c r="Q765" s="25">
        <v>11.375008155524966</v>
      </c>
      <c r="R765" s="25">
        <v>11.384642549016798</v>
      </c>
      <c r="S765" s="25">
        <v>21.139647534668722</v>
      </c>
      <c r="T765" s="25">
        <v>21.125010142161258</v>
      </c>
      <c r="U765" s="25">
        <v>21.13965091538914</v>
      </c>
      <c r="V765" s="25">
        <v>14.800768840541252</v>
      </c>
      <c r="W765" s="25">
        <v>13.27</v>
      </c>
      <c r="X765" s="25">
        <v>13.5</v>
      </c>
      <c r="Y765" s="25">
        <v>7.9197049092410516</v>
      </c>
      <c r="Z765" s="25">
        <v>9.75</v>
      </c>
      <c r="AA765" s="25">
        <v>9.6999999999999993</v>
      </c>
      <c r="AB765" s="24">
        <v>26.494673796250488</v>
      </c>
      <c r="AC765" s="24">
        <v>29.156780387849775</v>
      </c>
      <c r="AD765" s="23">
        <v>29.501543205409451</v>
      </c>
      <c r="AE765" s="16">
        <f t="shared" si="105"/>
        <v>28.384332463169901</v>
      </c>
      <c r="AF765" s="16">
        <f t="shared" si="106"/>
        <v>33.05803774416993</v>
      </c>
      <c r="AG765" s="14">
        <f t="shared" si="107"/>
        <v>20.534659592897249</v>
      </c>
      <c r="AH765" s="14">
        <f t="shared" si="108"/>
        <v>27.590340565851747</v>
      </c>
      <c r="AI765" s="14"/>
      <c r="AJ765" s="14"/>
      <c r="AK765" s="14"/>
      <c r="AL765" s="14">
        <f t="shared" si="109"/>
        <v>201.52740068401127</v>
      </c>
    </row>
    <row r="766" spans="1:38" hidden="1">
      <c r="A766" s="22" t="e">
        <f>#REF!-B766</f>
        <v>#REF!</v>
      </c>
      <c r="B766" s="29" t="s">
        <v>4111</v>
      </c>
      <c r="C766" s="26" t="s">
        <v>4110</v>
      </c>
      <c r="D766" s="25">
        <v>24.919165155548857</v>
      </c>
      <c r="E766" s="25">
        <v>24.608836801429966</v>
      </c>
      <c r="F766" s="25">
        <v>23.729845269880258</v>
      </c>
      <c r="G766" s="25">
        <v>2.2549500742846322</v>
      </c>
      <c r="H766" s="25">
        <v>2.1698101897563706</v>
      </c>
      <c r="I766" s="25">
        <v>2.0443949823165175</v>
      </c>
      <c r="J766" s="25">
        <v>31.562467731109106</v>
      </c>
      <c r="K766" s="25">
        <v>33.05641867756642</v>
      </c>
      <c r="L766" s="25">
        <v>32.09849113128918</v>
      </c>
      <c r="M766" s="25">
        <v>2.3131452719617229</v>
      </c>
      <c r="N766" s="25">
        <v>2.4668239998080725</v>
      </c>
      <c r="O766" s="25">
        <v>2.3837189374563432</v>
      </c>
      <c r="P766" s="25">
        <v>11.039967105263159</v>
      </c>
      <c r="Q766" s="25">
        <v>11.151107713705407</v>
      </c>
      <c r="R766" s="25">
        <v>11.040336343164961</v>
      </c>
      <c r="S766" s="25">
        <v>34.045132743362835</v>
      </c>
      <c r="T766" s="25">
        <v>34.000059752087417</v>
      </c>
      <c r="U766" s="25">
        <v>34.045152660725307</v>
      </c>
      <c r="V766" s="25">
        <v>12.208553198519256</v>
      </c>
      <c r="W766" s="25">
        <v>11.38</v>
      </c>
      <c r="X766" s="25">
        <v>11.5</v>
      </c>
      <c r="Y766" s="25">
        <v>6.867014851935612</v>
      </c>
      <c r="Z766" s="25">
        <v>8.5500000000000007</v>
      </c>
      <c r="AA766" s="25">
        <v>9.4</v>
      </c>
      <c r="AB766" s="24">
        <v>26.648194959118442</v>
      </c>
      <c r="AC766" s="24">
        <v>27.488417122068888</v>
      </c>
      <c r="AD766" s="23">
        <v>26.138647091859646</v>
      </c>
      <c r="AE766" s="16">
        <f t="shared" si="105"/>
        <v>26.758419724348993</v>
      </c>
      <c r="AF766" s="16">
        <f t="shared" si="106"/>
        <v>32.2391258466549</v>
      </c>
      <c r="AG766" s="14">
        <f t="shared" si="107"/>
        <v>24.419282408953027</v>
      </c>
      <c r="AH766" s="14">
        <f t="shared" si="108"/>
        <v>27.543811926076479</v>
      </c>
      <c r="AI766" s="14"/>
      <c r="AJ766" s="14"/>
      <c r="AK766" s="14"/>
      <c r="AL766" s="14">
        <f t="shared" si="109"/>
        <v>201.18754276131213</v>
      </c>
    </row>
    <row r="767" spans="1:38" hidden="1">
      <c r="A767" s="22" t="e">
        <f>#REF!-B767</f>
        <v>#REF!</v>
      </c>
      <c r="B767" s="29" t="s">
        <v>4109</v>
      </c>
      <c r="C767" s="26" t="s">
        <v>4108</v>
      </c>
      <c r="D767" s="25">
        <v>20.012137840040118</v>
      </c>
      <c r="E767" s="25">
        <v>22.358016093199399</v>
      </c>
      <c r="F767" s="25">
        <v>18.315932523851277</v>
      </c>
      <c r="G767" s="25">
        <v>2.0488650809713445</v>
      </c>
      <c r="H767" s="25">
        <v>2.0570180268171518</v>
      </c>
      <c r="I767" s="25">
        <v>1.4623692175855392</v>
      </c>
      <c r="J767" s="25">
        <v>37.662872443809043</v>
      </c>
      <c r="K767" s="25">
        <v>44.742386022977556</v>
      </c>
      <c r="L767" s="25">
        <v>39.025559916795515</v>
      </c>
      <c r="M767" s="25">
        <v>2.8549248119072859</v>
      </c>
      <c r="N767" s="25">
        <v>3.4508716958965735</v>
      </c>
      <c r="O767" s="25">
        <v>3.0473712626810858</v>
      </c>
      <c r="P767" s="25">
        <v>13.325179856115108</v>
      </c>
      <c r="Q767" s="25">
        <v>13.502324049180155</v>
      </c>
      <c r="R767" s="25">
        <v>25.5214</v>
      </c>
      <c r="S767" s="25">
        <v>53.858587786259534</v>
      </c>
      <c r="T767" s="25">
        <v>53.403871754292986</v>
      </c>
      <c r="U767" s="25">
        <v>37.580300000000001</v>
      </c>
      <c r="V767" s="25">
        <v>25.737153811337585</v>
      </c>
      <c r="W767" s="25">
        <v>22.21</v>
      </c>
      <c r="X767" s="25">
        <v>24</v>
      </c>
      <c r="Y767" s="25">
        <v>14.754054217808575</v>
      </c>
      <c r="Z767" s="25">
        <v>17.54</v>
      </c>
      <c r="AA767" s="25">
        <v>17.600000000000001</v>
      </c>
      <c r="AB767" s="24">
        <v>22.495076072960408</v>
      </c>
      <c r="AC767" s="24">
        <v>28.254512320276355</v>
      </c>
      <c r="AD767" s="23">
        <v>22.039868183462183</v>
      </c>
      <c r="AE767" s="16">
        <f t="shared" si="105"/>
        <v>24.26315219223298</v>
      </c>
      <c r="AF767" s="16">
        <f t="shared" si="106"/>
        <v>40.476939461194036</v>
      </c>
      <c r="AG767" s="14">
        <f t="shared" si="107"/>
        <v>20.228695485696932</v>
      </c>
      <c r="AH767" s="14">
        <f t="shared" si="108"/>
        <v>27.307984832839232</v>
      </c>
      <c r="AI767" s="14"/>
      <c r="AJ767" s="14"/>
      <c r="AK767" s="14"/>
      <c r="AL767" s="14">
        <f t="shared" si="109"/>
        <v>199.46499711177452</v>
      </c>
    </row>
    <row r="768" spans="1:38" hidden="1">
      <c r="A768" s="22" t="e">
        <f>#REF!-B768</f>
        <v>#REF!</v>
      </c>
      <c r="B768" s="29" t="s">
        <v>4107</v>
      </c>
      <c r="C768" s="26" t="s">
        <v>4106</v>
      </c>
      <c r="D768" s="25">
        <v>24.235369520526309</v>
      </c>
      <c r="E768" s="25">
        <v>23.062445288038319</v>
      </c>
      <c r="F768" s="25">
        <v>23.520293806405395</v>
      </c>
      <c r="G768" s="25">
        <v>1.7810262488903374</v>
      </c>
      <c r="H768" s="25">
        <v>1.9523815530917485</v>
      </c>
      <c r="I768" s="25">
        <v>1.8844966467027509</v>
      </c>
      <c r="J768" s="25">
        <v>30.718439364021037</v>
      </c>
      <c r="K768" s="25">
        <v>33.550581539970679</v>
      </c>
      <c r="L768" s="25">
        <v>30.990546967729433</v>
      </c>
      <c r="M768" s="25">
        <v>2.3110323296635511</v>
      </c>
      <c r="N768" s="25">
        <v>2.6335467655408102</v>
      </c>
      <c r="O768" s="25">
        <v>2.4488015261998952</v>
      </c>
      <c r="P768" s="25">
        <v>7.8791051136363643</v>
      </c>
      <c r="Q768" s="25">
        <v>8.1596453748340068</v>
      </c>
      <c r="R768" s="25">
        <v>7.8823202385810331</v>
      </c>
      <c r="S768" s="25">
        <v>27.6</v>
      </c>
      <c r="T768" s="25">
        <v>27.6</v>
      </c>
      <c r="U768" s="25">
        <v>27.600000000000005</v>
      </c>
      <c r="V768" s="25">
        <v>14.800768840541252</v>
      </c>
      <c r="W768" s="25">
        <v>13.27</v>
      </c>
      <c r="X768" s="25">
        <v>13.5</v>
      </c>
      <c r="Y768" s="25">
        <v>7.9197049092410516</v>
      </c>
      <c r="Z768" s="25">
        <v>9.75</v>
      </c>
      <c r="AA768" s="25">
        <v>9.6999999999999993</v>
      </c>
      <c r="AB768" s="24">
        <v>26.24909711132355</v>
      </c>
      <c r="AC768" s="24">
        <v>28.518868284983384</v>
      </c>
      <c r="AD768" s="23">
        <v>26.002129324784846</v>
      </c>
      <c r="AE768" s="16">
        <f t="shared" si="105"/>
        <v>26.923364907030592</v>
      </c>
      <c r="AF768" s="16">
        <f t="shared" si="106"/>
        <v>31.753189290573715</v>
      </c>
      <c r="AG768" s="14">
        <f t="shared" si="107"/>
        <v>23.606036204990005</v>
      </c>
      <c r="AH768" s="14">
        <f t="shared" si="108"/>
        <v>27.301488827406224</v>
      </c>
      <c r="AI768" s="14"/>
      <c r="AJ768" s="14"/>
      <c r="AK768" s="14"/>
      <c r="AL768" s="14">
        <f t="shared" si="109"/>
        <v>199.4175485097314</v>
      </c>
    </row>
    <row r="769" spans="1:38" hidden="1">
      <c r="A769" s="22" t="e">
        <f>#REF!-B769</f>
        <v>#REF!</v>
      </c>
      <c r="B769" s="29" t="s">
        <v>4105</v>
      </c>
      <c r="C769" s="26" t="s">
        <v>4104</v>
      </c>
      <c r="D769" s="25">
        <v>28.279055196084208</v>
      </c>
      <c r="E769" s="25">
        <v>19.656220519436665</v>
      </c>
      <c r="F769" s="25">
        <v>19.456082658318866</v>
      </c>
      <c r="G769" s="25">
        <v>2.8032290414372003</v>
      </c>
      <c r="H769" s="25">
        <v>1.9551245319336177</v>
      </c>
      <c r="I769" s="25">
        <v>1.5396961700161009</v>
      </c>
      <c r="J769" s="25">
        <v>34.922067964809543</v>
      </c>
      <c r="K769" s="25">
        <v>34.833520901954607</v>
      </c>
      <c r="L769" s="25">
        <v>32.821339571895166</v>
      </c>
      <c r="M769" s="25">
        <v>2.6652216233322794</v>
      </c>
      <c r="N769" s="25">
        <v>2.6411084074109419</v>
      </c>
      <c r="O769" s="25">
        <v>2.4844848199296936</v>
      </c>
      <c r="P769" s="25">
        <v>8.0208333333333321</v>
      </c>
      <c r="Q769" s="25">
        <v>6.1028079710144914</v>
      </c>
      <c r="R769" s="25">
        <v>8.2217693236714968</v>
      </c>
      <c r="S769" s="25">
        <v>53.881350844277684</v>
      </c>
      <c r="T769" s="25">
        <v>53.700608333059449</v>
      </c>
      <c r="U769" s="25">
        <v>53.881553621964166</v>
      </c>
      <c r="V769" s="25">
        <v>14.800768840541252</v>
      </c>
      <c r="W769" s="25">
        <v>13.27</v>
      </c>
      <c r="X769" s="25">
        <v>13.5</v>
      </c>
      <c r="Y769" s="25">
        <v>7.9197049092410516</v>
      </c>
      <c r="Z769" s="25">
        <v>9.75</v>
      </c>
      <c r="AA769" s="25">
        <v>9.6999999999999993</v>
      </c>
      <c r="AB769" s="24">
        <v>27.649549313167675</v>
      </c>
      <c r="AC769" s="24">
        <v>26.772651661652048</v>
      </c>
      <c r="AD769" s="23">
        <v>24.372740158526931</v>
      </c>
      <c r="AE769" s="16">
        <f t="shared" si="105"/>
        <v>26.264980377782212</v>
      </c>
      <c r="AF769" s="16">
        <f t="shared" si="106"/>
        <v>34.19230947955311</v>
      </c>
      <c r="AG769" s="14">
        <f t="shared" si="107"/>
        <v>22.463786124613247</v>
      </c>
      <c r="AH769" s="14">
        <f t="shared" si="108"/>
        <v>27.296514089932696</v>
      </c>
      <c r="AI769" s="14"/>
      <c r="AJ769" s="14"/>
      <c r="AK769" s="14"/>
      <c r="AL769" s="14">
        <f t="shared" si="109"/>
        <v>199.38121166532991</v>
      </c>
    </row>
    <row r="770" spans="1:38" hidden="1">
      <c r="A770" s="22" t="e">
        <f>#REF!-B770</f>
        <v>#REF!</v>
      </c>
      <c r="B770" s="29" t="s">
        <v>4103</v>
      </c>
      <c r="C770" s="26" t="s">
        <v>4102</v>
      </c>
      <c r="D770" s="25">
        <v>23.779584453733474</v>
      </c>
      <c r="E770" s="25">
        <v>21.863925618732402</v>
      </c>
      <c r="F770" s="25">
        <v>34.782915000000003</v>
      </c>
      <c r="G770" s="25">
        <v>3.006173058989551</v>
      </c>
      <c r="H770" s="25">
        <v>2.9511363222286247</v>
      </c>
      <c r="I770" s="25">
        <v>4.4083914892691416</v>
      </c>
      <c r="J770" s="25">
        <v>35.607250409370728</v>
      </c>
      <c r="K770" s="25">
        <v>32.688121841490258</v>
      </c>
      <c r="L770" s="25">
        <v>45.367891999999998</v>
      </c>
      <c r="M770" s="25">
        <v>2.8510001675296008</v>
      </c>
      <c r="N770" s="25">
        <v>2.7960639874920314</v>
      </c>
      <c r="O770" s="25">
        <v>3.2967</v>
      </c>
      <c r="P770" s="25">
        <v>17.717416666666669</v>
      </c>
      <c r="Q770" s="25">
        <v>16.193425444648881</v>
      </c>
      <c r="R770" s="25">
        <v>17.765225148216295</v>
      </c>
      <c r="S770" s="25">
        <v>79.518763796909496</v>
      </c>
      <c r="T770" s="25">
        <v>96.99</v>
      </c>
      <c r="U770" s="25">
        <v>84.182097130242823</v>
      </c>
      <c r="V770" s="25">
        <v>17.528668987577891</v>
      </c>
      <c r="W770" s="25">
        <v>15.45</v>
      </c>
      <c r="X770" s="25">
        <v>14.9</v>
      </c>
      <c r="Y770" s="25">
        <v>9.620531980521946</v>
      </c>
      <c r="Z770" s="25">
        <v>10.82</v>
      </c>
      <c r="AA770" s="25">
        <v>10.7</v>
      </c>
      <c r="AB770" s="24">
        <v>21.266243179707601</v>
      </c>
      <c r="AC770" s="24">
        <v>15.359852199892586</v>
      </c>
      <c r="AD770" s="23">
        <v>29.828554746639718</v>
      </c>
      <c r="AE770" s="16">
        <f t="shared" si="105"/>
        <v>22.151550042079972</v>
      </c>
      <c r="AF770" s="16">
        <f t="shared" si="106"/>
        <v>37.887754750286994</v>
      </c>
      <c r="AG770" s="14">
        <f t="shared" si="107"/>
        <v>26.808808357488626</v>
      </c>
      <c r="AH770" s="14">
        <f t="shared" si="108"/>
        <v>27.249915797983892</v>
      </c>
      <c r="AI770" s="14"/>
      <c r="AJ770" s="14"/>
      <c r="AK770" s="14"/>
      <c r="AL770" s="14">
        <f t="shared" si="109"/>
        <v>199.04084498408713</v>
      </c>
    </row>
    <row r="771" spans="1:38" hidden="1">
      <c r="A771" s="22" t="e">
        <f>#REF!-B771</f>
        <v>#REF!</v>
      </c>
      <c r="B771" s="29" t="s">
        <v>4101</v>
      </c>
      <c r="C771" s="26" t="s">
        <v>4100</v>
      </c>
      <c r="D771" s="25">
        <v>15.448129543314016</v>
      </c>
      <c r="E771" s="25">
        <v>14.94427297810905</v>
      </c>
      <c r="F771" s="25">
        <v>14.541818238197491</v>
      </c>
      <c r="G771" s="25">
        <v>1.0170364473198938</v>
      </c>
      <c r="H771" s="25">
        <v>1.0724446450718876</v>
      </c>
      <c r="I771" s="25">
        <v>1.0006565984722771</v>
      </c>
      <c r="J771" s="25">
        <v>40.899267750583519</v>
      </c>
      <c r="K771" s="25">
        <v>42.422809894871129</v>
      </c>
      <c r="L771" s="25">
        <v>41.056264364959375</v>
      </c>
      <c r="M771" s="25">
        <v>3.7250880701528528</v>
      </c>
      <c r="N771" s="25">
        <v>3.8539372586419844</v>
      </c>
      <c r="O771" s="25">
        <v>3.74377293840138</v>
      </c>
      <c r="P771" s="25">
        <v>6.1307462686567158</v>
      </c>
      <c r="Q771" s="25">
        <v>6.3048053109845092</v>
      </c>
      <c r="R771" s="25">
        <v>6.1323480389848859</v>
      </c>
      <c r="S771" s="25">
        <v>66.972450832072624</v>
      </c>
      <c r="T771" s="25">
        <v>66.701103867416862</v>
      </c>
      <c r="U771" s="25">
        <v>66.972818787878239</v>
      </c>
      <c r="V771" s="25">
        <v>24.863132778968247</v>
      </c>
      <c r="W771" s="25">
        <v>19.600000000000001</v>
      </c>
      <c r="X771" s="25">
        <v>18.8</v>
      </c>
      <c r="Y771" s="25">
        <v>11.665754936859678</v>
      </c>
      <c r="Z771" s="25">
        <v>16.47</v>
      </c>
      <c r="AA771" s="25">
        <v>17.399999999999999</v>
      </c>
      <c r="AB771" s="24">
        <v>28.449750984721931</v>
      </c>
      <c r="AC771" s="24">
        <v>26.127591697649102</v>
      </c>
      <c r="AD771" s="23">
        <v>23.981395164399416</v>
      </c>
      <c r="AE771" s="16">
        <f t="shared" si="105"/>
        <v>26.186245948923485</v>
      </c>
      <c r="AF771" s="16">
        <f t="shared" si="106"/>
        <v>41.459447336804672</v>
      </c>
      <c r="AG771" s="14">
        <f t="shared" si="107"/>
        <v>14.978073586540186</v>
      </c>
      <c r="AH771" s="14">
        <f t="shared" si="108"/>
        <v>27.202503205297958</v>
      </c>
      <c r="AI771" s="14"/>
      <c r="AJ771" s="14"/>
      <c r="AK771" s="14"/>
      <c r="AL771" s="14">
        <f t="shared" si="109"/>
        <v>198.69453042733562</v>
      </c>
    </row>
    <row r="772" spans="1:38" hidden="1">
      <c r="A772" s="22" t="e">
        <f>#REF!-B772</f>
        <v>#REF!</v>
      </c>
      <c r="B772" s="29" t="s">
        <v>4099</v>
      </c>
      <c r="C772" s="26" t="s">
        <v>4098</v>
      </c>
      <c r="D772" s="25">
        <v>20.693014701653688</v>
      </c>
      <c r="E772" s="25">
        <v>20.200289872120827</v>
      </c>
      <c r="F772" s="25">
        <v>19.39619233773411</v>
      </c>
      <c r="G772" s="25">
        <v>1.752015750501529</v>
      </c>
      <c r="H772" s="25">
        <v>1.6800750706355319</v>
      </c>
      <c r="I772" s="25">
        <v>1.6676043308435602</v>
      </c>
      <c r="J772" s="25">
        <v>33.983729069457588</v>
      </c>
      <c r="K772" s="25">
        <v>35.504830991063898</v>
      </c>
      <c r="L772" s="25">
        <v>34.496367379423091</v>
      </c>
      <c r="M772" s="25">
        <v>2.4128068237007141</v>
      </c>
      <c r="N772" s="25">
        <v>2.5424521513270681</v>
      </c>
      <c r="O772" s="25">
        <v>2.2312905620377128</v>
      </c>
      <c r="P772" s="25">
        <v>23.245126903553299</v>
      </c>
      <c r="Q772" s="25">
        <v>21.973580630800161</v>
      </c>
      <c r="R772" s="25">
        <v>23.269653780486681</v>
      </c>
      <c r="S772" s="25">
        <v>37.00498753117207</v>
      </c>
      <c r="T772" s="25">
        <v>38.027493765586037</v>
      </c>
      <c r="U772" s="25">
        <v>37.014152119700746</v>
      </c>
      <c r="V772" s="25">
        <v>12.208553198519256</v>
      </c>
      <c r="W772" s="25">
        <v>11.38</v>
      </c>
      <c r="X772" s="25">
        <v>11.5</v>
      </c>
      <c r="Y772" s="25">
        <v>6.867014851935612</v>
      </c>
      <c r="Z772" s="25">
        <v>8.5500000000000007</v>
      </c>
      <c r="AA772" s="25">
        <v>9.4</v>
      </c>
      <c r="AB772" s="24">
        <v>26.811686837716088</v>
      </c>
      <c r="AC772" s="24">
        <v>27.835572067407011</v>
      </c>
      <c r="AD772" s="23">
        <v>26.289246734079306</v>
      </c>
      <c r="AE772" s="16">
        <f t="shared" si="105"/>
        <v>26.97883521306747</v>
      </c>
      <c r="AF772" s="16">
        <f t="shared" si="106"/>
        <v>34.661642479981523</v>
      </c>
      <c r="AG772" s="14">
        <f t="shared" si="107"/>
        <v>20.096498970502875</v>
      </c>
      <c r="AH772" s="14">
        <f t="shared" si="108"/>
        <v>27.178952969154835</v>
      </c>
      <c r="AI772" s="14"/>
      <c r="AJ772" s="14"/>
      <c r="AK772" s="14"/>
      <c r="AL772" s="14">
        <f t="shared" si="109"/>
        <v>198.52251305538292</v>
      </c>
    </row>
    <row r="773" spans="1:38" hidden="1">
      <c r="A773" s="22" t="e">
        <f>#REF!-B773</f>
        <v>#REF!</v>
      </c>
      <c r="B773" s="29" t="s">
        <v>4097</v>
      </c>
      <c r="C773" s="26" t="s">
        <v>4096</v>
      </c>
      <c r="D773" s="25">
        <v>23.189810021232262</v>
      </c>
      <c r="E773" s="25">
        <v>20.933087941943739</v>
      </c>
      <c r="F773" s="25">
        <v>20.265486945743564</v>
      </c>
      <c r="G773" s="25">
        <v>3.548739189525735</v>
      </c>
      <c r="H773" s="25">
        <v>3.6217102961675232</v>
      </c>
      <c r="I773" s="25">
        <v>2.6973971365415488</v>
      </c>
      <c r="J773" s="25">
        <v>36.37628360739366</v>
      </c>
      <c r="K773" s="25">
        <v>44.329843507172761</v>
      </c>
      <c r="L773" s="25">
        <v>43.289675055268951</v>
      </c>
      <c r="M773" s="25">
        <v>2.6327165105780663</v>
      </c>
      <c r="N773" s="25">
        <v>3.284736994691928</v>
      </c>
      <c r="O773" s="25">
        <v>3.2485419886336357</v>
      </c>
      <c r="P773" s="25">
        <v>11.131333333333334</v>
      </c>
      <c r="Q773" s="25">
        <v>11.842734335839598</v>
      </c>
      <c r="R773" s="25">
        <v>24.18</v>
      </c>
      <c r="S773" s="25">
        <v>55.389584120982988</v>
      </c>
      <c r="T773" s="25">
        <v>54.611097406807865</v>
      </c>
      <c r="U773" s="25">
        <v>36.270000000000003</v>
      </c>
      <c r="V773" s="25">
        <v>22.519850488599705</v>
      </c>
      <c r="W773" s="25">
        <v>20.82</v>
      </c>
      <c r="X773" s="25">
        <v>20.9</v>
      </c>
      <c r="Y773" s="25">
        <v>18.108945029317045</v>
      </c>
      <c r="Z773" s="25">
        <v>23.12</v>
      </c>
      <c r="AA773" s="25">
        <v>24.1</v>
      </c>
      <c r="AB773" s="24">
        <v>19.659978321406381</v>
      </c>
      <c r="AC773" s="24">
        <v>24.207519494938381</v>
      </c>
      <c r="AD773" s="23">
        <v>24.896755055268951</v>
      </c>
      <c r="AE773" s="16">
        <f t="shared" si="105"/>
        <v>22.921417623871235</v>
      </c>
      <c r="AF773" s="16">
        <f t="shared" si="106"/>
        <v>41.331934056611793</v>
      </c>
      <c r="AG773" s="14">
        <f t="shared" si="107"/>
        <v>21.462794969639855</v>
      </c>
      <c r="AH773" s="14">
        <f t="shared" si="108"/>
        <v>27.159391068498532</v>
      </c>
      <c r="AI773" s="14"/>
      <c r="AJ773" s="14"/>
      <c r="AK773" s="14"/>
      <c r="AL773" s="14">
        <f t="shared" si="109"/>
        <v>198.37962757768122</v>
      </c>
    </row>
    <row r="774" spans="1:38" hidden="1">
      <c r="A774" s="22" t="e">
        <f>#REF!-B774</f>
        <v>#REF!</v>
      </c>
      <c r="B774" s="29" t="s">
        <v>4095</v>
      </c>
      <c r="C774" s="26" t="s">
        <v>4094</v>
      </c>
      <c r="D774" s="25">
        <v>22.594769999999997</v>
      </c>
      <c r="E774" s="25">
        <v>25.043834555175852</v>
      </c>
      <c r="F774" s="25">
        <v>23.609018928826025</v>
      </c>
      <c r="G774" s="25">
        <v>2.5375999999999999</v>
      </c>
      <c r="H774" s="25">
        <v>2.4758480959465308</v>
      </c>
      <c r="I774" s="25">
        <v>2.0694905698714541</v>
      </c>
      <c r="J774" s="25">
        <v>38.268239999999999</v>
      </c>
      <c r="K774" s="25">
        <v>38.469354657189733</v>
      </c>
      <c r="L774" s="25">
        <v>38.286407372437168</v>
      </c>
      <c r="M774" s="25">
        <v>2.8032400000000002</v>
      </c>
      <c r="N774" s="25">
        <v>3.2054984241032765</v>
      </c>
      <c r="O774" s="25">
        <v>3.2129161953793846</v>
      </c>
      <c r="P774" s="25">
        <v>36.395761834319501</v>
      </c>
      <c r="Q774" s="25">
        <v>36.395761834319501</v>
      </c>
      <c r="R774" s="25">
        <v>36.395761834319501</v>
      </c>
      <c r="S774" s="25">
        <v>69.419555785124004</v>
      </c>
      <c r="T774" s="25">
        <v>69.419555785124004</v>
      </c>
      <c r="U774" s="25">
        <v>69.419555785124004</v>
      </c>
      <c r="V774" s="25">
        <v>14.800768840541252</v>
      </c>
      <c r="W774" s="25">
        <v>13.27</v>
      </c>
      <c r="X774" s="25">
        <v>13.5</v>
      </c>
      <c r="Y774" s="25">
        <v>7.9197049092410516</v>
      </c>
      <c r="Z774" s="25">
        <v>9.75</v>
      </c>
      <c r="AA774" s="25">
        <v>9.6999999999999993</v>
      </c>
      <c r="AB774" s="24">
        <v>23.75533794088085</v>
      </c>
      <c r="AC774" s="24">
        <v>23.005188944571351</v>
      </c>
      <c r="AD774" s="23">
        <v>22.756907694050287</v>
      </c>
      <c r="AE774" s="16">
        <f t="shared" si="105"/>
        <v>23.172478193167496</v>
      </c>
      <c r="AF774" s="16">
        <f t="shared" si="106"/>
        <v>38.341334009875631</v>
      </c>
      <c r="AG774" s="14">
        <f t="shared" si="107"/>
        <v>23.749207828000625</v>
      </c>
      <c r="AH774" s="14">
        <f t="shared" si="108"/>
        <v>27.108874556052811</v>
      </c>
      <c r="AI774" s="14"/>
      <c r="AJ774" s="14"/>
      <c r="AK774" s="14"/>
      <c r="AL774" s="14">
        <f t="shared" si="109"/>
        <v>198.01064114126848</v>
      </c>
    </row>
    <row r="775" spans="1:38" hidden="1">
      <c r="A775" s="22" t="e">
        <f>#REF!-B775</f>
        <v>#REF!</v>
      </c>
      <c r="B775" s="29" t="s">
        <v>4093</v>
      </c>
      <c r="C775" s="26" t="s">
        <v>4092</v>
      </c>
      <c r="D775" s="25">
        <v>22.589142069815267</v>
      </c>
      <c r="E775" s="25">
        <v>22.681325402246042</v>
      </c>
      <c r="F775" s="25">
        <v>22.594861273402898</v>
      </c>
      <c r="G775" s="25">
        <v>3.5182321913258638</v>
      </c>
      <c r="H775" s="25">
        <v>3.6520195256315189</v>
      </c>
      <c r="I775" s="25">
        <v>3.2496172253330129</v>
      </c>
      <c r="J775" s="25">
        <v>40.667978266909898</v>
      </c>
      <c r="K775" s="25">
        <v>44.781626150433596</v>
      </c>
      <c r="L775" s="25">
        <v>42.328505856020492</v>
      </c>
      <c r="M775" s="25">
        <v>3.1385096627681102</v>
      </c>
      <c r="N775" s="25">
        <v>3.4150246740363164</v>
      </c>
      <c r="O775" s="25">
        <v>3.2178636696184464</v>
      </c>
      <c r="P775" s="25">
        <v>48.302700968522998</v>
      </c>
      <c r="Q775" s="25">
        <v>46.315281489372225</v>
      </c>
      <c r="R775" s="25">
        <v>48.331128131647084</v>
      </c>
      <c r="S775" s="25">
        <v>55.216812549646377</v>
      </c>
      <c r="T775" s="25">
        <v>54.285961469769504</v>
      </c>
      <c r="U775" s="25">
        <v>55.222133039569542</v>
      </c>
      <c r="V775" s="25">
        <v>17.93113436055302</v>
      </c>
      <c r="W775" s="25">
        <v>16.55</v>
      </c>
      <c r="X775" s="25">
        <v>16</v>
      </c>
      <c r="Y775" s="25">
        <v>12.503931201466306</v>
      </c>
      <c r="Z775" s="25">
        <v>14.98</v>
      </c>
      <c r="AA775" s="25">
        <v>14.7</v>
      </c>
      <c r="AB775" s="24">
        <v>19.913985649186699</v>
      </c>
      <c r="AC775" s="24">
        <v>23.718671330883495</v>
      </c>
      <c r="AD775" s="23">
        <v>21.194327112180151</v>
      </c>
      <c r="AE775" s="16">
        <f t="shared" si="105"/>
        <v>21.608994697416787</v>
      </c>
      <c r="AF775" s="16">
        <f t="shared" si="106"/>
        <v>42.592703424454662</v>
      </c>
      <c r="AG775" s="14">
        <f t="shared" si="107"/>
        <v>22.621776248488072</v>
      </c>
      <c r="AH775" s="14">
        <f t="shared" si="108"/>
        <v>27.108117266944078</v>
      </c>
      <c r="AI775" s="14"/>
      <c r="AJ775" s="14"/>
      <c r="AK775" s="14"/>
      <c r="AL775" s="14">
        <f t="shared" si="109"/>
        <v>198.00510969430118</v>
      </c>
    </row>
    <row r="776" spans="1:38" hidden="1">
      <c r="A776" s="22" t="e">
        <f>#REF!-B776</f>
        <v>#REF!</v>
      </c>
      <c r="B776" s="29" t="s">
        <v>4091</v>
      </c>
      <c r="C776" s="26" t="s">
        <v>4090</v>
      </c>
      <c r="D776" s="25">
        <v>23.701722729129528</v>
      </c>
      <c r="E776" s="25">
        <v>25.854012751730064</v>
      </c>
      <c r="F776" s="25">
        <v>19.577260670751734</v>
      </c>
      <c r="G776" s="25">
        <v>2.0508210380892167</v>
      </c>
      <c r="H776" s="25">
        <v>2.0117345255193455</v>
      </c>
      <c r="I776" s="25">
        <v>1.3673787997128088</v>
      </c>
      <c r="J776" s="25">
        <v>47.081369418935715</v>
      </c>
      <c r="K776" s="25">
        <v>53.649958907566152</v>
      </c>
      <c r="L776" s="25">
        <v>42.912624421652858</v>
      </c>
      <c r="M776" s="25">
        <v>3.5638410591719398</v>
      </c>
      <c r="N776" s="25">
        <v>4.1310285294041229</v>
      </c>
      <c r="O776" s="25">
        <v>3.638294396547141</v>
      </c>
      <c r="P776" s="25">
        <v>44.050501236150538</v>
      </c>
      <c r="Q776" s="25">
        <v>43.920385472752621</v>
      </c>
      <c r="R776" s="25">
        <v>57.2286</v>
      </c>
      <c r="S776" s="25">
        <v>66.040160608002921</v>
      </c>
      <c r="T776" s="25">
        <v>65.880387481811027</v>
      </c>
      <c r="U776" s="25">
        <v>54.018600000000006</v>
      </c>
      <c r="V776" s="25">
        <v>25.737153811337585</v>
      </c>
      <c r="W776" s="25">
        <v>22.21</v>
      </c>
      <c r="X776" s="25">
        <v>24</v>
      </c>
      <c r="Y776" s="25">
        <v>14.754054217808575</v>
      </c>
      <c r="Z776" s="25">
        <v>17.54</v>
      </c>
      <c r="AA776" s="25">
        <v>17.600000000000001</v>
      </c>
      <c r="AB776" s="24">
        <v>18.973440939674592</v>
      </c>
      <c r="AC776" s="24">
        <v>25.236442137155471</v>
      </c>
      <c r="AD776" s="23">
        <v>11.923107621652857</v>
      </c>
      <c r="AE776" s="16">
        <f t="shared" si="105"/>
        <v>18.710996899494305</v>
      </c>
      <c r="AF776" s="16">
        <f t="shared" si="106"/>
        <v>47.881317582718246</v>
      </c>
      <c r="AG776" s="14">
        <f t="shared" si="107"/>
        <v>23.044332050537111</v>
      </c>
      <c r="AH776" s="14">
        <f t="shared" si="108"/>
        <v>27.086910858060993</v>
      </c>
      <c r="AI776" s="14"/>
      <c r="AJ776" s="14"/>
      <c r="AK776" s="14"/>
      <c r="AL776" s="14">
        <f t="shared" si="109"/>
        <v>197.850212278307</v>
      </c>
    </row>
    <row r="777" spans="1:38" hidden="1">
      <c r="A777" s="22" t="e">
        <f>#REF!-B777</f>
        <v>#REF!</v>
      </c>
      <c r="B777" s="29" t="s">
        <v>4089</v>
      </c>
      <c r="C777" s="26" t="s">
        <v>4088</v>
      </c>
      <c r="D777" s="25">
        <v>23.137462820281399</v>
      </c>
      <c r="E777" s="25">
        <v>24.949951116093246</v>
      </c>
      <c r="F777" s="25">
        <v>24.565579256551121</v>
      </c>
      <c r="G777" s="25">
        <v>1.6608763757530742</v>
      </c>
      <c r="H777" s="25">
        <v>1.8441837704411315</v>
      </c>
      <c r="I777" s="25">
        <v>1.8441929342170116</v>
      </c>
      <c r="J777" s="25">
        <v>46.717562153917797</v>
      </c>
      <c r="K777" s="25">
        <v>47.891007602248969</v>
      </c>
      <c r="L777" s="25">
        <v>45.04982848194544</v>
      </c>
      <c r="M777" s="25">
        <v>3.3811617081074563</v>
      </c>
      <c r="N777" s="25">
        <v>3.6166683120502712</v>
      </c>
      <c r="O777" s="25">
        <v>3.423194783721466</v>
      </c>
      <c r="P777" s="25">
        <v>48.921165048543699</v>
      </c>
      <c r="Q777" s="25">
        <v>38.205481596830495</v>
      </c>
      <c r="R777" s="25">
        <v>35.29</v>
      </c>
      <c r="S777" s="25">
        <v>57.241460234680574</v>
      </c>
      <c r="T777" s="25">
        <v>63.520730117340293</v>
      </c>
      <c r="U777" s="25">
        <v>51.18</v>
      </c>
      <c r="V777" s="25">
        <v>22.519850488599705</v>
      </c>
      <c r="W777" s="25">
        <v>20.82</v>
      </c>
      <c r="X777" s="25">
        <v>20.9</v>
      </c>
      <c r="Y777" s="25">
        <v>18.108945029317045</v>
      </c>
      <c r="Z777" s="25">
        <v>23.12</v>
      </c>
      <c r="AA777" s="25">
        <v>24.1</v>
      </c>
      <c r="AB777" s="24">
        <v>18.207165095131376</v>
      </c>
      <c r="AC777" s="24">
        <v>17.703842173463389</v>
      </c>
      <c r="AD777" s="23">
        <v>18.769841815278774</v>
      </c>
      <c r="AE777" s="16">
        <f t="shared" si="105"/>
        <v>18.226949694624516</v>
      </c>
      <c r="AF777" s="16">
        <f t="shared" si="106"/>
        <v>46.552799412704069</v>
      </c>
      <c r="AG777" s="14">
        <f t="shared" si="107"/>
        <v>24.217664397641922</v>
      </c>
      <c r="AH777" s="14">
        <f t="shared" si="108"/>
        <v>26.806090799898755</v>
      </c>
      <c r="AI777" s="14"/>
      <c r="AJ777" s="14"/>
      <c r="AK777" s="14"/>
      <c r="AL777" s="14">
        <f t="shared" si="109"/>
        <v>195.79902569558632</v>
      </c>
    </row>
    <row r="778" spans="1:38" hidden="1">
      <c r="A778" s="22" t="e">
        <f>#REF!-B778</f>
        <v>#REF!</v>
      </c>
      <c r="B778" s="29" t="s">
        <v>4087</v>
      </c>
      <c r="C778" s="26" t="s">
        <v>4086</v>
      </c>
      <c r="D778" s="25">
        <v>26.123176290478323</v>
      </c>
      <c r="E778" s="25">
        <v>16.250599999999999</v>
      </c>
      <c r="F778" s="25">
        <v>11.088600933120322</v>
      </c>
      <c r="G778" s="25">
        <v>2.045404682340179</v>
      </c>
      <c r="H778" s="25">
        <v>1.5283</v>
      </c>
      <c r="I778" s="25">
        <v>1.2019010900051075</v>
      </c>
      <c r="J778" s="25">
        <v>44.021247799643362</v>
      </c>
      <c r="K778" s="25">
        <v>49.4893</v>
      </c>
      <c r="L778" s="25">
        <v>29.073300139473353</v>
      </c>
      <c r="M778" s="25">
        <v>3.2840206016181925</v>
      </c>
      <c r="N778" s="25">
        <v>3.6896</v>
      </c>
      <c r="O778" s="25">
        <v>2.3533025336234887</v>
      </c>
      <c r="P778" s="25">
        <v>20.335909184909568</v>
      </c>
      <c r="Q778" s="25">
        <v>36.769599999999997</v>
      </c>
      <c r="R778" s="25">
        <v>37.51</v>
      </c>
      <c r="S778" s="25">
        <v>30.455888545116288</v>
      </c>
      <c r="T778" s="25">
        <v>16.830400000000004</v>
      </c>
      <c r="U778" s="25">
        <v>16.89</v>
      </c>
      <c r="V778" s="25">
        <v>24.473564245760933</v>
      </c>
      <c r="W778" s="25">
        <v>23.83</v>
      </c>
      <c r="X778" s="25">
        <v>25.3</v>
      </c>
      <c r="Y778" s="25">
        <v>18.726431166070768</v>
      </c>
      <c r="Z778" s="25">
        <v>24.05</v>
      </c>
      <c r="AA778" s="25">
        <v>25.8</v>
      </c>
      <c r="AB778" s="24">
        <v>29.78095072798353</v>
      </c>
      <c r="AC778" s="24">
        <v>32.40942416</v>
      </c>
      <c r="AD778" s="23">
        <v>10.609766806140023</v>
      </c>
      <c r="AE778" s="16">
        <f t="shared" si="105"/>
        <v>24.266713898041186</v>
      </c>
      <c r="AF778" s="16">
        <f t="shared" si="106"/>
        <v>40.861282646372239</v>
      </c>
      <c r="AG778" s="14">
        <f t="shared" si="107"/>
        <v>17.820792407866211</v>
      </c>
      <c r="AH778" s="14">
        <f t="shared" si="108"/>
        <v>26.803875712580204</v>
      </c>
      <c r="AI778" s="14"/>
      <c r="AJ778" s="14"/>
      <c r="AK778" s="14"/>
      <c r="AL778" s="14">
        <f t="shared" si="109"/>
        <v>195.78284609140456</v>
      </c>
    </row>
    <row r="779" spans="1:38" hidden="1">
      <c r="A779" s="22" t="e">
        <f>#REF!-B779</f>
        <v>#REF!</v>
      </c>
      <c r="B779" s="29" t="s">
        <v>4085</v>
      </c>
      <c r="C779" s="26" t="s">
        <v>4084</v>
      </c>
      <c r="D779" s="25">
        <v>22.021086580547852</v>
      </c>
      <c r="E779" s="25">
        <v>24.798385320346554</v>
      </c>
      <c r="F779" s="25">
        <v>23.484487057706851</v>
      </c>
      <c r="G779" s="25">
        <v>2.1299842363492272</v>
      </c>
      <c r="H779" s="25">
        <v>2.2890020041744235</v>
      </c>
      <c r="I779" s="25">
        <v>2.0726261741550429</v>
      </c>
      <c r="J779" s="25">
        <v>32.603470680353297</v>
      </c>
      <c r="K779" s="25">
        <v>38.663681725776179</v>
      </c>
      <c r="L779" s="25">
        <v>38.157163557711378</v>
      </c>
      <c r="M779" s="25">
        <v>2.0574051413607517</v>
      </c>
      <c r="N779" s="25">
        <v>2.6948575597722759</v>
      </c>
      <c r="O779" s="25">
        <v>2.737043502085506</v>
      </c>
      <c r="P779" s="25">
        <v>3.3330810611079444</v>
      </c>
      <c r="Q779" s="25">
        <v>4.6951260252245879</v>
      </c>
      <c r="R779" s="25">
        <v>16.68</v>
      </c>
      <c r="S779" s="25">
        <v>36.505080831408776</v>
      </c>
      <c r="T779" s="25">
        <v>38.727540415704382</v>
      </c>
      <c r="U779" s="25">
        <v>22.369999999999997</v>
      </c>
      <c r="V779" s="25">
        <v>28.466361938436389</v>
      </c>
      <c r="W779" s="25">
        <v>27.42</v>
      </c>
      <c r="X779" s="25">
        <v>26.7</v>
      </c>
      <c r="Y779" s="25">
        <v>18.697931907740848</v>
      </c>
      <c r="Z779" s="25">
        <v>25.18</v>
      </c>
      <c r="AA779" s="25">
        <v>25.1</v>
      </c>
      <c r="AB779" s="24">
        <v>22.237467913314585</v>
      </c>
      <c r="AC779" s="24">
        <v>23.94501741538825</v>
      </c>
      <c r="AD779" s="23">
        <v>24.732590224378043</v>
      </c>
      <c r="AE779" s="16">
        <f t="shared" si="105"/>
        <v>23.638358517693629</v>
      </c>
      <c r="AF779" s="16">
        <f t="shared" si="106"/>
        <v>36.474771987946951</v>
      </c>
      <c r="AG779" s="14">
        <f t="shared" si="107"/>
        <v>23.434652986200419</v>
      </c>
      <c r="AH779" s="14">
        <f t="shared" si="108"/>
        <v>26.796535502383659</v>
      </c>
      <c r="AI779" s="14"/>
      <c r="AJ779" s="14"/>
      <c r="AK779" s="14"/>
      <c r="AL779" s="14">
        <f t="shared" si="109"/>
        <v>195.72923118665724</v>
      </c>
    </row>
    <row r="780" spans="1:38" hidden="1">
      <c r="A780" s="22" t="e">
        <f>#REF!-B780</f>
        <v>#REF!</v>
      </c>
      <c r="B780" s="29" t="s">
        <v>4083</v>
      </c>
      <c r="C780" s="26" t="s">
        <v>4082</v>
      </c>
      <c r="D780" s="25">
        <v>29.348131716383257</v>
      </c>
      <c r="E780" s="25">
        <v>31.380672781920023</v>
      </c>
      <c r="F780" s="25">
        <v>23.623933889694634</v>
      </c>
      <c r="G780" s="25">
        <v>3.1023683442477878</v>
      </c>
      <c r="H780" s="25">
        <v>3.1270095175670938</v>
      </c>
      <c r="I780" s="25">
        <v>2.2980697229227847</v>
      </c>
      <c r="J780" s="25">
        <v>36.329811565320853</v>
      </c>
      <c r="K780" s="25">
        <v>40.837507422065762</v>
      </c>
      <c r="L780" s="25">
        <v>39.442364188575063</v>
      </c>
      <c r="M780" s="25">
        <v>2.2845627511216837</v>
      </c>
      <c r="N780" s="25">
        <v>2.8363874600392691</v>
      </c>
      <c r="O780" s="25">
        <v>2.7836951088701607</v>
      </c>
      <c r="P780" s="25">
        <v>6.2345625000000009</v>
      </c>
      <c r="Q780" s="25">
        <v>6.1511316149635054</v>
      </c>
      <c r="R780" s="25">
        <v>21.51</v>
      </c>
      <c r="S780" s="25">
        <v>55.7</v>
      </c>
      <c r="T780" s="25">
        <v>55.7</v>
      </c>
      <c r="U780" s="25">
        <v>35.899999999999991</v>
      </c>
      <c r="V780" s="25">
        <v>28.466361938436389</v>
      </c>
      <c r="W780" s="25">
        <v>27.42</v>
      </c>
      <c r="X780" s="25">
        <v>26.7</v>
      </c>
      <c r="Y780" s="25">
        <v>18.697931907740848</v>
      </c>
      <c r="Z780" s="25">
        <v>25.18</v>
      </c>
      <c r="AA780" s="25">
        <v>25.1</v>
      </c>
      <c r="AB780" s="24">
        <v>20.077143299801278</v>
      </c>
      <c r="AC780" s="24">
        <v>19.888307036968438</v>
      </c>
      <c r="AD780" s="23">
        <v>19.770270855241733</v>
      </c>
      <c r="AE780" s="16">
        <f t="shared" si="105"/>
        <v>19.911907064003817</v>
      </c>
      <c r="AF780" s="16">
        <f t="shared" si="106"/>
        <v>38.869894391987224</v>
      </c>
      <c r="AG780" s="14">
        <f t="shared" si="107"/>
        <v>28.117579462665969</v>
      </c>
      <c r="AH780" s="14">
        <f t="shared" si="108"/>
        <v>26.702821995665207</v>
      </c>
      <c r="AI780" s="14"/>
      <c r="AJ780" s="14"/>
      <c r="AK780" s="14"/>
      <c r="AL780" s="14">
        <f t="shared" si="109"/>
        <v>195.04472207837435</v>
      </c>
    </row>
    <row r="781" spans="1:38" hidden="1">
      <c r="A781" s="22" t="e">
        <f>#REF!-B781</f>
        <v>#REF!</v>
      </c>
      <c r="B781" s="29" t="s">
        <v>4081</v>
      </c>
      <c r="C781" s="26" t="s">
        <v>4080</v>
      </c>
      <c r="D781" s="25">
        <v>20.167031088648283</v>
      </c>
      <c r="E781" s="25">
        <v>20.347208133757714</v>
      </c>
      <c r="F781" s="25">
        <v>21.216962625066596</v>
      </c>
      <c r="G781" s="25">
        <v>1.7036974668859348</v>
      </c>
      <c r="H781" s="25">
        <v>1.6544583141010494</v>
      </c>
      <c r="I781" s="25">
        <v>1.7113086114365144</v>
      </c>
      <c r="J781" s="25">
        <v>28.060154380274614</v>
      </c>
      <c r="K781" s="25">
        <v>33.064410525092754</v>
      </c>
      <c r="L781" s="25">
        <v>33.603268946811305</v>
      </c>
      <c r="M781" s="25">
        <v>1.853782498257724</v>
      </c>
      <c r="N781" s="25">
        <v>2.3390494675602693</v>
      </c>
      <c r="O781" s="25">
        <v>2.4137760212775805</v>
      </c>
      <c r="P781" s="25">
        <v>10.855409090909092</v>
      </c>
      <c r="Q781" s="25">
        <v>9.7851999999999997</v>
      </c>
      <c r="R781" s="25">
        <v>8.4893000000000001</v>
      </c>
      <c r="S781" s="25">
        <v>15.584800000000001</v>
      </c>
      <c r="T781" s="25">
        <v>15.324000000000002</v>
      </c>
      <c r="U781" s="25">
        <v>16.368099999999998</v>
      </c>
      <c r="V781" s="25">
        <v>15.635590149432645</v>
      </c>
      <c r="W781" s="25">
        <v>15.84</v>
      </c>
      <c r="X781" s="25">
        <v>15.5</v>
      </c>
      <c r="Y781" s="25">
        <v>11.363925592455059</v>
      </c>
      <c r="Z781" s="25">
        <v>12.3</v>
      </c>
      <c r="AA781" s="25">
        <v>11.8</v>
      </c>
      <c r="AB781" s="24">
        <v>23.435684579965635</v>
      </c>
      <c r="AC781" s="24">
        <v>28.484640285092752</v>
      </c>
      <c r="AD781" s="23">
        <v>29.273565880144638</v>
      </c>
      <c r="AE781" s="16">
        <f t="shared" si="105"/>
        <v>27.064630248401006</v>
      </c>
      <c r="AF781" s="16">
        <f t="shared" si="106"/>
        <v>31.575944617392889</v>
      </c>
      <c r="AG781" s="14">
        <f t="shared" si="107"/>
        <v>20.577067282490862</v>
      </c>
      <c r="AH781" s="14">
        <f t="shared" si="108"/>
        <v>26.570568099171439</v>
      </c>
      <c r="AI781" s="14"/>
      <c r="AJ781" s="14"/>
      <c r="AK781" s="14"/>
      <c r="AL781" s="14">
        <f t="shared" si="109"/>
        <v>194.07870341227243</v>
      </c>
    </row>
    <row r="782" spans="1:38" hidden="1">
      <c r="A782" s="22" t="e">
        <f>#REF!-B782</f>
        <v>#REF!</v>
      </c>
      <c r="B782" s="29" t="s">
        <v>4079</v>
      </c>
      <c r="C782" s="26" t="s">
        <v>4078</v>
      </c>
      <c r="D782" s="25">
        <v>38.119265402769585</v>
      </c>
      <c r="E782" s="25">
        <v>30.060099999999998</v>
      </c>
      <c r="F782" s="25">
        <v>28.754802419754366</v>
      </c>
      <c r="G782" s="25">
        <v>4.3928563334048087</v>
      </c>
      <c r="H782" s="25">
        <v>4.6218000000000004</v>
      </c>
      <c r="I782" s="25">
        <v>4.6462042136465014</v>
      </c>
      <c r="J782" s="25">
        <v>62.125244080767892</v>
      </c>
      <c r="K782" s="25">
        <v>55.732599999999998</v>
      </c>
      <c r="L782" s="25">
        <v>47.800200229311919</v>
      </c>
      <c r="M782" s="25">
        <v>4.8099301740935889</v>
      </c>
      <c r="N782" s="25">
        <v>4.3589000000000002</v>
      </c>
      <c r="O782" s="25">
        <v>3.7956040864408762</v>
      </c>
      <c r="P782" s="25">
        <v>40.160784313725486</v>
      </c>
      <c r="Q782" s="25">
        <v>81.014499999999998</v>
      </c>
      <c r="R782" s="25">
        <v>82.29</v>
      </c>
      <c r="S782" s="25">
        <v>110.97724498692241</v>
      </c>
      <c r="T782" s="25">
        <v>65.485500000000002</v>
      </c>
      <c r="U782" s="25">
        <v>65.309999999999988</v>
      </c>
      <c r="V782" s="25">
        <v>24.473564245760933</v>
      </c>
      <c r="W782" s="25">
        <v>23.83</v>
      </c>
      <c r="X782" s="25">
        <v>25.3</v>
      </c>
      <c r="Y782" s="25">
        <v>18.726431166070768</v>
      </c>
      <c r="Z782" s="25">
        <v>24.05</v>
      </c>
      <c r="AA782" s="25">
        <v>25.8</v>
      </c>
      <c r="AB782" s="24">
        <v>21.31077375663611</v>
      </c>
      <c r="AC782" s="24">
        <v>8.9925758666666695</v>
      </c>
      <c r="AD782" s="23">
        <v>-2.4255997706880876</v>
      </c>
      <c r="AE782" s="16">
        <f t="shared" si="105"/>
        <v>9.2925832842048948</v>
      </c>
      <c r="AF782" s="16">
        <f t="shared" si="106"/>
        <v>55.219348103359941</v>
      </c>
      <c r="AG782" s="14">
        <f t="shared" si="107"/>
        <v>32.311389274174651</v>
      </c>
      <c r="AH782" s="14">
        <f t="shared" si="108"/>
        <v>26.528975986486095</v>
      </c>
      <c r="AI782" s="14"/>
      <c r="AJ782" s="14"/>
      <c r="AK782" s="14"/>
      <c r="AL782" s="14">
        <f t="shared" si="109"/>
        <v>193.77490323487237</v>
      </c>
    </row>
    <row r="783" spans="1:38" hidden="1">
      <c r="A783" s="22" t="e">
        <f>#REF!-B783</f>
        <v>#REF!</v>
      </c>
      <c r="B783" s="29" t="s">
        <v>4077</v>
      </c>
      <c r="C783" s="26" t="s">
        <v>4076</v>
      </c>
      <c r="D783" s="25">
        <v>29.146680406067286</v>
      </c>
      <c r="E783" s="25">
        <v>34.14682284281799</v>
      </c>
      <c r="F783" s="25">
        <v>34.666811244819499</v>
      </c>
      <c r="G783" s="25">
        <v>1.1866442775390289</v>
      </c>
      <c r="H783" s="25">
        <v>1.3840097623594181</v>
      </c>
      <c r="I783" s="25">
        <v>1.0807870877410997</v>
      </c>
      <c r="J783" s="25">
        <v>52.475590658765569</v>
      </c>
      <c r="K783" s="25">
        <v>49.002336387513914</v>
      </c>
      <c r="L783" s="25">
        <v>46.740409436031356</v>
      </c>
      <c r="M783" s="25">
        <v>3.4368516530697351</v>
      </c>
      <c r="N783" s="25">
        <v>3.4316135515005657</v>
      </c>
      <c r="O783" s="25">
        <v>3.3925613171694078</v>
      </c>
      <c r="P783" s="25">
        <v>40.737018469657002</v>
      </c>
      <c r="Q783" s="25">
        <v>39.725743437436329</v>
      </c>
      <c r="R783" s="25">
        <v>40.745599615469111</v>
      </c>
      <c r="S783" s="25">
        <v>116.40609137055837</v>
      </c>
      <c r="T783" s="25">
        <v>118.27585656256366</v>
      </c>
      <c r="U783" s="25">
        <v>116.83137689141292</v>
      </c>
      <c r="V783" s="25">
        <v>22.255344632613106</v>
      </c>
      <c r="W783" s="25">
        <v>20.47</v>
      </c>
      <c r="X783" s="25">
        <v>20.6</v>
      </c>
      <c r="Y783" s="25">
        <v>14.439555414574125</v>
      </c>
      <c r="Z783" s="25">
        <v>17.82</v>
      </c>
      <c r="AA783" s="25">
        <v>17.899999999999999</v>
      </c>
      <c r="AB783" s="24">
        <v>17.976009428278928</v>
      </c>
      <c r="AC783" s="24">
        <v>10.057513292724501</v>
      </c>
      <c r="AD783" s="23">
        <v>7.6651961235652948</v>
      </c>
      <c r="AE783" s="16">
        <f t="shared" si="105"/>
        <v>11.899572948189572</v>
      </c>
      <c r="AF783" s="16">
        <f t="shared" si="106"/>
        <v>49.406112160770284</v>
      </c>
      <c r="AG783" s="14">
        <f t="shared" si="107"/>
        <v>32.653438164568257</v>
      </c>
      <c r="AH783" s="14">
        <f t="shared" si="108"/>
        <v>26.46467405542942</v>
      </c>
      <c r="AI783" s="14"/>
      <c r="AJ783" s="14"/>
      <c r="AK783" s="14"/>
      <c r="AL783" s="14">
        <f t="shared" si="109"/>
        <v>193.30522432699934</v>
      </c>
    </row>
    <row r="784" spans="1:38" hidden="1">
      <c r="A784" s="22" t="e">
        <f>#REF!-B784</f>
        <v>#REF!</v>
      </c>
      <c r="B784" s="29" t="s">
        <v>4075</v>
      </c>
      <c r="C784" s="26" t="s">
        <v>4074</v>
      </c>
      <c r="D784" s="25">
        <v>33.460591060577826</v>
      </c>
      <c r="E784" s="25">
        <v>32.787903469611912</v>
      </c>
      <c r="F784" s="25">
        <v>31.18211481362243</v>
      </c>
      <c r="G784" s="25">
        <v>3.732878061701919</v>
      </c>
      <c r="H784" s="25">
        <v>3.8196818101100742</v>
      </c>
      <c r="I784" s="25">
        <v>3.0959371050399036</v>
      </c>
      <c r="J784" s="25">
        <v>35.028875955065956</v>
      </c>
      <c r="K784" s="25">
        <v>36.725113212202061</v>
      </c>
      <c r="L784" s="25">
        <v>35.521815788772791</v>
      </c>
      <c r="M784" s="25">
        <v>2.2652230637633952</v>
      </c>
      <c r="N784" s="25">
        <v>2.4914288915831779</v>
      </c>
      <c r="O784" s="25">
        <v>2.3945942503753392</v>
      </c>
      <c r="P784" s="25">
        <v>5.242522321428571</v>
      </c>
      <c r="Q784" s="25">
        <v>5.3522495328073081</v>
      </c>
      <c r="R784" s="25">
        <v>16.464280000000002</v>
      </c>
      <c r="S784" s="25">
        <v>39.236043814432996</v>
      </c>
      <c r="T784" s="25">
        <v>46.01</v>
      </c>
      <c r="U784" s="25">
        <v>29.835719999999995</v>
      </c>
      <c r="V784" s="25">
        <v>23.869772833415411</v>
      </c>
      <c r="W784" s="25">
        <v>23.61</v>
      </c>
      <c r="X784" s="25">
        <v>23.2</v>
      </c>
      <c r="Y784" s="25">
        <v>27.268481167860781</v>
      </c>
      <c r="Z784" s="25">
        <v>28.56</v>
      </c>
      <c r="AA784" s="25">
        <v>27.6</v>
      </c>
      <c r="AB784" s="24">
        <v>19.094940771841472</v>
      </c>
      <c r="AC784" s="24">
        <v>17.519617059274321</v>
      </c>
      <c r="AD784" s="23">
        <v>19.44932021543946</v>
      </c>
      <c r="AE784" s="16">
        <f t="shared" si="105"/>
        <v>18.687959348851752</v>
      </c>
      <c r="AF784" s="16">
        <f t="shared" si="106"/>
        <v>35.758601652013603</v>
      </c>
      <c r="AG784" s="14">
        <f t="shared" si="107"/>
        <v>32.476869781270722</v>
      </c>
      <c r="AH784" s="14">
        <f t="shared" si="108"/>
        <v>26.402847532746957</v>
      </c>
      <c r="AI784" s="14"/>
      <c r="AJ784" s="14"/>
      <c r="AK784" s="14"/>
      <c r="AL784" s="14">
        <f t="shared" si="109"/>
        <v>192.85362647956467</v>
      </c>
    </row>
    <row r="785" spans="1:38" hidden="1">
      <c r="A785" s="22" t="e">
        <f>#REF!-B785</f>
        <v>#REF!</v>
      </c>
      <c r="B785" s="29" t="s">
        <v>4073</v>
      </c>
      <c r="C785" s="26" t="s">
        <v>4072</v>
      </c>
      <c r="D785" s="25">
        <v>11.580088326680272</v>
      </c>
      <c r="E785" s="25">
        <v>19.785251956669207</v>
      </c>
      <c r="F785" s="25">
        <v>16.226784981933516</v>
      </c>
      <c r="G785" s="25">
        <v>1.1252556620274785</v>
      </c>
      <c r="H785" s="25">
        <v>1.871876316448871</v>
      </c>
      <c r="I785" s="25">
        <v>1.471185313134878</v>
      </c>
      <c r="J785" s="25">
        <v>33.044926966458419</v>
      </c>
      <c r="K785" s="25">
        <v>43.341130834511219</v>
      </c>
      <c r="L785" s="25">
        <v>35.961002747987628</v>
      </c>
      <c r="M785" s="25">
        <v>2.855074202800528</v>
      </c>
      <c r="N785" s="25">
        <v>3.6235513508252604</v>
      </c>
      <c r="O785" s="25">
        <v>3.1382390033586764</v>
      </c>
      <c r="P785" s="25">
        <v>12.183720930232559</v>
      </c>
      <c r="Q785" s="25">
        <v>12.403908657887364</v>
      </c>
      <c r="R785" s="25">
        <v>12.185023816195013</v>
      </c>
      <c r="S785" s="25">
        <v>57.85155080213903</v>
      </c>
      <c r="T785" s="25">
        <v>71.430000000000007</v>
      </c>
      <c r="U785" s="25">
        <v>62.561550802139038</v>
      </c>
      <c r="V785" s="25">
        <v>17.528668987577891</v>
      </c>
      <c r="W785" s="25">
        <v>15.45</v>
      </c>
      <c r="X785" s="25">
        <v>14.9</v>
      </c>
      <c r="Y785" s="25">
        <v>9.620531980521946</v>
      </c>
      <c r="Z785" s="25">
        <v>10.82</v>
      </c>
      <c r="AA785" s="25">
        <v>10.7</v>
      </c>
      <c r="AB785" s="24">
        <v>22.77656555528722</v>
      </c>
      <c r="AC785" s="24">
        <v>30.480957650986419</v>
      </c>
      <c r="AD785" s="23">
        <v>24.614796768731715</v>
      </c>
      <c r="AE785" s="16">
        <f t="shared" si="105"/>
        <v>25.957439991668451</v>
      </c>
      <c r="AF785" s="16">
        <f t="shared" si="106"/>
        <v>37.449020182985755</v>
      </c>
      <c r="AG785" s="14">
        <f t="shared" si="107"/>
        <v>15.864041755094332</v>
      </c>
      <c r="AH785" s="14">
        <f t="shared" si="108"/>
        <v>26.306985480354246</v>
      </c>
      <c r="AI785" s="14"/>
      <c r="AJ785" s="14"/>
      <c r="AK785" s="14"/>
      <c r="AL785" s="14">
        <f t="shared" si="109"/>
        <v>192.15342380548648</v>
      </c>
    </row>
    <row r="786" spans="1:38" ht="24" hidden="1">
      <c r="A786" s="22" t="e">
        <f>#REF!-B786</f>
        <v>#REF!</v>
      </c>
      <c r="B786" s="29" t="s">
        <v>4071</v>
      </c>
      <c r="C786" s="26" t="s">
        <v>4070</v>
      </c>
      <c r="D786" s="25">
        <v>11.270539072778583</v>
      </c>
      <c r="E786" s="25">
        <v>10.729493510359172</v>
      </c>
      <c r="F786" s="25">
        <v>9.6874086704220197</v>
      </c>
      <c r="G786" s="25">
        <v>0.68418680584191682</v>
      </c>
      <c r="H786" s="25">
        <v>0.65728006876169842</v>
      </c>
      <c r="I786" s="25">
        <v>0.5989165569870758</v>
      </c>
      <c r="J786" s="25">
        <v>36.256589570895777</v>
      </c>
      <c r="K786" s="25">
        <v>37.995671098250341</v>
      </c>
      <c r="L786" s="25">
        <v>36.050941707516266</v>
      </c>
      <c r="M786" s="25">
        <v>2.4640082054309169</v>
      </c>
      <c r="N786" s="25">
        <v>3.1817809619776956</v>
      </c>
      <c r="O786" s="25">
        <v>3.2912624650398401</v>
      </c>
      <c r="P786" s="25">
        <v>4.8559000000000001</v>
      </c>
      <c r="Q786" s="25">
        <v>12.821300000000001</v>
      </c>
      <c r="R786" s="25">
        <v>13.4876</v>
      </c>
      <c r="S786" s="25">
        <v>50.03581653225806</v>
      </c>
      <c r="T786" s="25">
        <v>37.962899999999998</v>
      </c>
      <c r="U786" s="25">
        <v>36.562399999999997</v>
      </c>
      <c r="V786" s="25">
        <v>15.443864838709896</v>
      </c>
      <c r="W786" s="25">
        <v>14.12</v>
      </c>
      <c r="X786" s="25">
        <v>13.6</v>
      </c>
      <c r="Y786" s="25">
        <v>9.687999838513548</v>
      </c>
      <c r="Z786" s="25">
        <v>11.49</v>
      </c>
      <c r="AA786" s="25">
        <v>11.3</v>
      </c>
      <c r="AB786" s="24">
        <v>28.79337829416643</v>
      </c>
      <c r="AC786" s="24">
        <v>29.765931404917009</v>
      </c>
      <c r="AD786" s="23">
        <v>28.096455307516266</v>
      </c>
      <c r="AE786" s="16">
        <f t="shared" si="105"/>
        <v>28.885255002199898</v>
      </c>
      <c r="AF786" s="16">
        <f t="shared" si="106"/>
        <v>36.767734125554135</v>
      </c>
      <c r="AG786" s="14">
        <f t="shared" si="107"/>
        <v>10.562480417853257</v>
      </c>
      <c r="AH786" s="14">
        <f t="shared" si="108"/>
        <v>26.275181136951797</v>
      </c>
      <c r="AI786" s="14"/>
      <c r="AJ786" s="14"/>
      <c r="AK786" s="14"/>
      <c r="AL786" s="14">
        <f t="shared" si="109"/>
        <v>191.92111617444948</v>
      </c>
    </row>
    <row r="787" spans="1:38" hidden="1">
      <c r="A787" s="22" t="e">
        <f>#REF!-B787</f>
        <v>#REF!</v>
      </c>
      <c r="B787" s="29" t="s">
        <v>4069</v>
      </c>
      <c r="C787" s="26" t="s">
        <v>4068</v>
      </c>
      <c r="D787" s="25">
        <v>18.309060975732756</v>
      </c>
      <c r="E787" s="25">
        <v>17.739934176823905</v>
      </c>
      <c r="F787" s="25">
        <v>17.397590627587252</v>
      </c>
      <c r="G787" s="25">
        <v>0.96079604562924992</v>
      </c>
      <c r="H787" s="25">
        <v>1.0154061495719171</v>
      </c>
      <c r="I787" s="25">
        <v>0.95312934256010862</v>
      </c>
      <c r="J787" s="25">
        <v>37.351383219115981</v>
      </c>
      <c r="K787" s="25">
        <v>39.631900921934445</v>
      </c>
      <c r="L787" s="25">
        <v>38.082388518522194</v>
      </c>
      <c r="M787" s="25">
        <v>3.2583445176237902</v>
      </c>
      <c r="N787" s="25">
        <v>3.4484445893793247</v>
      </c>
      <c r="O787" s="25">
        <v>3.3437326849028457</v>
      </c>
      <c r="P787" s="25">
        <v>10.1559375</v>
      </c>
      <c r="Q787" s="25">
        <v>10.35378043831169</v>
      </c>
      <c r="R787" s="25">
        <v>10.157197646103896</v>
      </c>
      <c r="S787" s="25">
        <v>54.881325966850838</v>
      </c>
      <c r="T787" s="25">
        <v>54.700597121734972</v>
      </c>
      <c r="U787" s="25">
        <v>54.881525007429161</v>
      </c>
      <c r="V787" s="25">
        <v>24.863132778968247</v>
      </c>
      <c r="W787" s="25">
        <v>19.600000000000001</v>
      </c>
      <c r="X787" s="25">
        <v>18.8</v>
      </c>
      <c r="Y787" s="25">
        <v>11.665754936859678</v>
      </c>
      <c r="Z787" s="25">
        <v>16.47</v>
      </c>
      <c r="AA787" s="25">
        <v>17.399999999999999</v>
      </c>
      <c r="AB787" s="24">
        <v>25.44817626049467</v>
      </c>
      <c r="AC787" s="24">
        <v>24.91386183945599</v>
      </c>
      <c r="AD787" s="23">
        <v>22.803803840175256</v>
      </c>
      <c r="AE787" s="16">
        <f t="shared" si="105"/>
        <v>24.388613980041967</v>
      </c>
      <c r="AF787" s="16">
        <f t="shared" si="106"/>
        <v>38.35522421985754</v>
      </c>
      <c r="AG787" s="14">
        <f t="shared" si="107"/>
        <v>17.815528593381302</v>
      </c>
      <c r="AH787" s="14">
        <f t="shared" si="108"/>
        <v>26.236995193330696</v>
      </c>
      <c r="AI787" s="14"/>
      <c r="AJ787" s="14"/>
      <c r="AK787" s="14"/>
      <c r="AL787" s="14">
        <f t="shared" si="109"/>
        <v>191.64219558837482</v>
      </c>
    </row>
    <row r="788" spans="1:38" hidden="1">
      <c r="A788" s="22" t="e">
        <f>#REF!-B788</f>
        <v>#REF!</v>
      </c>
      <c r="B788" s="29" t="s">
        <v>4067</v>
      </c>
      <c r="C788" s="26" t="s">
        <v>4066</v>
      </c>
      <c r="D788" s="25">
        <v>25.932814549958277</v>
      </c>
      <c r="E788" s="25">
        <v>26.696638564488506</v>
      </c>
      <c r="F788" s="25">
        <v>27.658463760461377</v>
      </c>
      <c r="G788" s="25">
        <v>2.4536253906994796</v>
      </c>
      <c r="H788" s="25">
        <v>2.2773303095225756</v>
      </c>
      <c r="I788" s="25">
        <v>2.7557114069724511</v>
      </c>
      <c r="J788" s="25">
        <v>28.497836429682735</v>
      </c>
      <c r="K788" s="25">
        <v>42.684132988987677</v>
      </c>
      <c r="L788" s="25">
        <v>38.579109658240831</v>
      </c>
      <c r="M788" s="25">
        <v>2.1788530662939234</v>
      </c>
      <c r="N788" s="25">
        <v>2.9818116238018924</v>
      </c>
      <c r="O788" s="25">
        <v>2.8017675103073829</v>
      </c>
      <c r="P788" s="25">
        <v>4.4610526315789478</v>
      </c>
      <c r="Q788" s="25">
        <v>5.3467027863777092</v>
      </c>
      <c r="R788" s="25">
        <v>4.5099535603715175</v>
      </c>
      <c r="S788" s="25">
        <v>31.550157728706626</v>
      </c>
      <c r="T788" s="25">
        <v>42.35</v>
      </c>
      <c r="U788" s="25">
        <v>35.133491062039958</v>
      </c>
      <c r="V788" s="25">
        <v>32.677777065985545</v>
      </c>
      <c r="W788" s="25">
        <v>28.59</v>
      </c>
      <c r="X788" s="25">
        <v>28.7</v>
      </c>
      <c r="Y788" s="25">
        <v>24.3378114695603</v>
      </c>
      <c r="Z788" s="25">
        <v>29.97</v>
      </c>
      <c r="AA788" s="25">
        <v>31.7</v>
      </c>
      <c r="AB788" s="24">
        <v>16.3159821095425</v>
      </c>
      <c r="AC788" s="24">
        <v>23.722909886820496</v>
      </c>
      <c r="AD788" s="23">
        <v>22.003545206916442</v>
      </c>
      <c r="AE788" s="16">
        <f t="shared" si="105"/>
        <v>20.680812401093146</v>
      </c>
      <c r="AF788" s="16">
        <f t="shared" si="106"/>
        <v>36.587026358970412</v>
      </c>
      <c r="AG788" s="14">
        <f t="shared" si="107"/>
        <v>26.76263895830272</v>
      </c>
      <c r="AH788" s="14">
        <f t="shared" si="108"/>
        <v>26.177822529864855</v>
      </c>
      <c r="AI788" s="14"/>
      <c r="AJ788" s="14"/>
      <c r="AK788" s="14"/>
      <c r="AL788" s="14">
        <f t="shared" si="109"/>
        <v>191.2099822551846</v>
      </c>
    </row>
    <row r="789" spans="1:38" ht="24" hidden="1">
      <c r="A789" s="22" t="e">
        <f>#REF!-B789</f>
        <v>#REF!</v>
      </c>
      <c r="B789" s="29" t="s">
        <v>4065</v>
      </c>
      <c r="C789" s="26" t="s">
        <v>4064</v>
      </c>
      <c r="D789" s="25">
        <v>20.391030517397677</v>
      </c>
      <c r="E789" s="25">
        <v>21.52583909127781</v>
      </c>
      <c r="F789" s="25">
        <v>23.544842254186982</v>
      </c>
      <c r="G789" s="25">
        <v>2.931358326534284</v>
      </c>
      <c r="H789" s="25">
        <v>2.7776377083141486</v>
      </c>
      <c r="I789" s="25">
        <v>2.6440203115814547</v>
      </c>
      <c r="J789" s="25">
        <v>32.164133355816084</v>
      </c>
      <c r="K789" s="25">
        <v>34.366122312407242</v>
      </c>
      <c r="L789" s="25">
        <v>35.591944593021083</v>
      </c>
      <c r="M789" s="25">
        <v>2.3940768849886096</v>
      </c>
      <c r="N789" s="25">
        <v>2.5412387343374037</v>
      </c>
      <c r="O789" s="25">
        <v>2.6268281279859798</v>
      </c>
      <c r="P789" s="25">
        <v>4.8</v>
      </c>
      <c r="Q789" s="25">
        <v>9.5</v>
      </c>
      <c r="R789" s="25">
        <v>9.82</v>
      </c>
      <c r="S789" s="25">
        <v>27.745163043478261</v>
      </c>
      <c r="T789" s="25">
        <v>16.850000000000001</v>
      </c>
      <c r="U789" s="25">
        <v>16.78</v>
      </c>
      <c r="V789" s="25">
        <v>35.226576543656229</v>
      </c>
      <c r="W789" s="25">
        <v>30.4</v>
      </c>
      <c r="X789" s="25">
        <v>30.3</v>
      </c>
      <c r="Y789" s="25">
        <v>19.441494678398374</v>
      </c>
      <c r="Z789" s="25">
        <v>25.74</v>
      </c>
      <c r="AA789" s="25">
        <v>26.1</v>
      </c>
      <c r="AB789" s="24">
        <v>22.717533261541046</v>
      </c>
      <c r="AC789" s="24">
        <v>24.732535645740576</v>
      </c>
      <c r="AD789" s="23">
        <v>25.785224593021084</v>
      </c>
      <c r="AE789" s="16">
        <f t="shared" si="105"/>
        <v>24.411764500100904</v>
      </c>
      <c r="AF789" s="16">
        <f t="shared" si="106"/>
        <v>34.040733420414803</v>
      </c>
      <c r="AG789" s="14">
        <f t="shared" si="107"/>
        <v>21.820570620954157</v>
      </c>
      <c r="AH789" s="14">
        <f t="shared" si="108"/>
        <v>26.171208260392692</v>
      </c>
      <c r="AI789" s="14"/>
      <c r="AJ789" s="14"/>
      <c r="AK789" s="14"/>
      <c r="AL789" s="14">
        <f t="shared" si="109"/>
        <v>191.16166982022327</v>
      </c>
    </row>
    <row r="790" spans="1:38" hidden="1">
      <c r="A790" s="22" t="e">
        <f>#REF!-B790</f>
        <v>#REF!</v>
      </c>
      <c r="B790" s="29" t="s">
        <v>4063</v>
      </c>
      <c r="C790" s="26" t="s">
        <v>4062</v>
      </c>
      <c r="D790" s="25">
        <v>25.062591255771903</v>
      </c>
      <c r="E790" s="25">
        <v>22.440635833447264</v>
      </c>
      <c r="F790" s="25">
        <v>21.052128172219952</v>
      </c>
      <c r="G790" s="25">
        <v>3.2038596279754503</v>
      </c>
      <c r="H790" s="25">
        <v>3.136100342698465</v>
      </c>
      <c r="I790" s="25">
        <v>3.4158450178791733</v>
      </c>
      <c r="J790" s="25">
        <v>36.840764477470337</v>
      </c>
      <c r="K790" s="25">
        <v>37.746810869833091</v>
      </c>
      <c r="L790" s="25">
        <v>35.938600280325858</v>
      </c>
      <c r="M790" s="25">
        <v>3.304276504566197</v>
      </c>
      <c r="N790" s="25">
        <v>3.1390840667905229</v>
      </c>
      <c r="O790" s="25">
        <v>3.0090882270738866</v>
      </c>
      <c r="P790" s="25">
        <v>12.418038990825687</v>
      </c>
      <c r="Q790" s="25">
        <v>11.874847247610417</v>
      </c>
      <c r="R790" s="25">
        <v>12.426321406695827</v>
      </c>
      <c r="S790" s="25">
        <v>79.646778042959426</v>
      </c>
      <c r="T790" s="25">
        <v>93.18</v>
      </c>
      <c r="U790" s="25">
        <v>83.706778042959442</v>
      </c>
      <c r="V790" s="25">
        <v>17.528668987577891</v>
      </c>
      <c r="W790" s="25">
        <v>15.45</v>
      </c>
      <c r="X790" s="25">
        <v>14.9</v>
      </c>
      <c r="Y790" s="25">
        <v>9.620531980521946</v>
      </c>
      <c r="Z790" s="25">
        <v>10.82</v>
      </c>
      <c r="AA790" s="25">
        <v>10.7</v>
      </c>
      <c r="AB790" s="24">
        <v>23.721883540765756</v>
      </c>
      <c r="AC790" s="24">
        <v>21.857824336825345</v>
      </c>
      <c r="AD790" s="23">
        <v>21.52773742673341</v>
      </c>
      <c r="AE790" s="16">
        <f t="shared" si="105"/>
        <v>22.369148434774832</v>
      </c>
      <c r="AF790" s="16">
        <f t="shared" si="106"/>
        <v>36.842058542543093</v>
      </c>
      <c r="AG790" s="14">
        <f t="shared" si="107"/>
        <v>22.851785087146371</v>
      </c>
      <c r="AH790" s="14">
        <f t="shared" si="108"/>
        <v>26.108035124809781</v>
      </c>
      <c r="AI790" s="14"/>
      <c r="AJ790" s="14"/>
      <c r="AK790" s="14"/>
      <c r="AL790" s="14">
        <f t="shared" si="109"/>
        <v>190.70023594351207</v>
      </c>
    </row>
    <row r="791" spans="1:38" hidden="1">
      <c r="A791" s="22" t="e">
        <f>#REF!-B791</f>
        <v>#REF!</v>
      </c>
      <c r="B791" s="29" t="s">
        <v>4061</v>
      </c>
      <c r="C791" s="26" t="s">
        <v>4060</v>
      </c>
      <c r="D791" s="25">
        <v>21.403903023983492</v>
      </c>
      <c r="E791" s="25">
        <v>21.675305801968385</v>
      </c>
      <c r="F791" s="25">
        <v>22.195786588865641</v>
      </c>
      <c r="G791" s="25">
        <v>1.3421653118915393</v>
      </c>
      <c r="H791" s="25">
        <v>1.3226124412715377</v>
      </c>
      <c r="I791" s="25">
        <v>1.210250355957645</v>
      </c>
      <c r="J791" s="25">
        <v>24.658526187136925</v>
      </c>
      <c r="K791" s="25">
        <v>36.235884710476569</v>
      </c>
      <c r="L791" s="25">
        <v>36.821783043317595</v>
      </c>
      <c r="M791" s="25">
        <v>1.6171633859670531</v>
      </c>
      <c r="N791" s="25">
        <v>2.5320332446347731</v>
      </c>
      <c r="O791" s="25">
        <v>2.6276624955588668</v>
      </c>
      <c r="P791" s="25">
        <v>13.529837328767123</v>
      </c>
      <c r="Q791" s="25">
        <v>14.267200000000001</v>
      </c>
      <c r="R791" s="25">
        <v>18.872499999999999</v>
      </c>
      <c r="S791" s="25">
        <v>30.122577319587627</v>
      </c>
      <c r="T791" s="25">
        <v>28.485699999999994</v>
      </c>
      <c r="U791" s="25">
        <v>23.611500000000003</v>
      </c>
      <c r="V791" s="25">
        <v>15.635590149432645</v>
      </c>
      <c r="W791" s="25">
        <v>15.84</v>
      </c>
      <c r="X791" s="25">
        <v>15.5</v>
      </c>
      <c r="Y791" s="25">
        <v>11.363925592455059</v>
      </c>
      <c r="Z791" s="25">
        <v>12.3</v>
      </c>
      <c r="AA791" s="25">
        <v>11.8</v>
      </c>
      <c r="AB791" s="24">
        <v>17.273756606152052</v>
      </c>
      <c r="AC791" s="24">
        <v>28.550997270476572</v>
      </c>
      <c r="AD791" s="23">
        <v>29.206590376650926</v>
      </c>
      <c r="AE791" s="16">
        <f t="shared" si="105"/>
        <v>25.010448084426514</v>
      </c>
      <c r="AF791" s="16">
        <f t="shared" si="106"/>
        <v>32.572064646977033</v>
      </c>
      <c r="AG791" s="14">
        <f t="shared" si="107"/>
        <v>21.758331804939175</v>
      </c>
      <c r="AH791" s="14">
        <f t="shared" si="108"/>
        <v>26.087823155192307</v>
      </c>
      <c r="AI791" s="14"/>
      <c r="AJ791" s="14"/>
      <c r="AK791" s="14"/>
      <c r="AL791" s="14">
        <f t="shared" si="109"/>
        <v>190.55260218415373</v>
      </c>
    </row>
    <row r="792" spans="1:38" hidden="1">
      <c r="A792" s="22" t="e">
        <f>#REF!-B792</f>
        <v>#REF!</v>
      </c>
      <c r="B792" s="29" t="s">
        <v>4059</v>
      </c>
      <c r="C792" s="26" t="s">
        <v>4058</v>
      </c>
      <c r="D792" s="25">
        <v>26.03</v>
      </c>
      <c r="E792" s="25">
        <v>23.614599999999999</v>
      </c>
      <c r="F792" s="25">
        <v>19.468</v>
      </c>
      <c r="G792" s="25">
        <v>3.38</v>
      </c>
      <c r="H792" s="25">
        <v>3.0415000000000001</v>
      </c>
      <c r="I792" s="25">
        <v>2.5398999999999998</v>
      </c>
      <c r="J792" s="25">
        <v>48.88</v>
      </c>
      <c r="K792" s="25">
        <v>50.123199999999997</v>
      </c>
      <c r="L792" s="25">
        <v>42.309800000000003</v>
      </c>
      <c r="M792" s="25">
        <v>3.87</v>
      </c>
      <c r="N792" s="25">
        <v>4.0200544100000002</v>
      </c>
      <c r="O792" s="25">
        <v>3.3603000000000001</v>
      </c>
      <c r="P792" s="25">
        <v>82.542414733969977</v>
      </c>
      <c r="Q792" s="25">
        <v>109.4</v>
      </c>
      <c r="R792" s="25">
        <v>110.9</v>
      </c>
      <c r="S792" s="25">
        <v>59.353481012658229</v>
      </c>
      <c r="T792" s="25">
        <v>45.1</v>
      </c>
      <c r="U792" s="25">
        <v>45.299999999999983</v>
      </c>
      <c r="V792" s="25">
        <v>15.687437024366581</v>
      </c>
      <c r="W792" s="25">
        <v>14.37</v>
      </c>
      <c r="X792" s="25">
        <v>14</v>
      </c>
      <c r="Y792" s="25">
        <v>16.245931944538366</v>
      </c>
      <c r="Z792" s="25">
        <v>15.26</v>
      </c>
      <c r="AA792" s="25">
        <v>15.3</v>
      </c>
      <c r="AB792" s="24">
        <v>18.758246050914696</v>
      </c>
      <c r="AC792" s="24">
        <v>19.985813333333329</v>
      </c>
      <c r="AD792" s="23">
        <v>12.367266666666669</v>
      </c>
      <c r="AE792" s="16">
        <f t="shared" si="105"/>
        <v>17.037108683638234</v>
      </c>
      <c r="AF792" s="16">
        <f t="shared" si="106"/>
        <v>47.104333333333329</v>
      </c>
      <c r="AG792" s="14">
        <f t="shared" si="107"/>
        <v>23.037533333333332</v>
      </c>
      <c r="AH792" s="14">
        <f t="shared" si="108"/>
        <v>26.054021008485783</v>
      </c>
      <c r="AI792" s="14"/>
      <c r="AJ792" s="14"/>
      <c r="AK792" s="14"/>
      <c r="AL792" s="14">
        <f t="shared" si="109"/>
        <v>190.30570205086084</v>
      </c>
    </row>
    <row r="793" spans="1:38" hidden="1">
      <c r="A793" s="22" t="e">
        <f>#REF!-B793</f>
        <v>#REF!</v>
      </c>
      <c r="B793" s="29" t="s">
        <v>4057</v>
      </c>
      <c r="C793" s="26" t="s">
        <v>4056</v>
      </c>
      <c r="D793" s="25">
        <v>22.852816963314552</v>
      </c>
      <c r="E793" s="25">
        <v>21.82880182996341</v>
      </c>
      <c r="F793" s="25">
        <v>19.594644932443625</v>
      </c>
      <c r="G793" s="25">
        <v>1.04548474934186</v>
      </c>
      <c r="H793" s="25">
        <v>1.0965499597778825</v>
      </c>
      <c r="I793" s="25">
        <v>1.0181469282681659</v>
      </c>
      <c r="J793" s="25">
        <v>37.137782253809675</v>
      </c>
      <c r="K793" s="25">
        <v>39.415485271650304</v>
      </c>
      <c r="L793" s="25">
        <v>38.059111048549788</v>
      </c>
      <c r="M793" s="25">
        <v>3.203016553793093</v>
      </c>
      <c r="N793" s="25">
        <v>3.4007572861112476</v>
      </c>
      <c r="O793" s="25">
        <v>3.3416037817637627</v>
      </c>
      <c r="P793" s="25">
        <v>7.352408088235304</v>
      </c>
      <c r="Q793" s="25">
        <v>7.1554229028511251</v>
      </c>
      <c r="R793" s="25">
        <v>7.3542157225190108</v>
      </c>
      <c r="S793" s="25">
        <v>68.5</v>
      </c>
      <c r="T793" s="25">
        <v>68.5</v>
      </c>
      <c r="U793" s="25">
        <v>68.5</v>
      </c>
      <c r="V793" s="25">
        <v>24.863132778968247</v>
      </c>
      <c r="W793" s="25">
        <v>19.600000000000001</v>
      </c>
      <c r="X793" s="25">
        <v>18.8</v>
      </c>
      <c r="Y793" s="25">
        <v>11.665754936859678</v>
      </c>
      <c r="Z793" s="25">
        <v>16.47</v>
      </c>
      <c r="AA793" s="25">
        <v>17.399999999999999</v>
      </c>
      <c r="AB793" s="24">
        <v>24.045674097571776</v>
      </c>
      <c r="AC793" s="24">
        <v>22.502934753038545</v>
      </c>
      <c r="AD793" s="23">
        <v>20.323654307438357</v>
      </c>
      <c r="AE793" s="16">
        <f t="shared" si="105"/>
        <v>22.290754386016228</v>
      </c>
      <c r="AF793" s="16">
        <f t="shared" si="106"/>
        <v>38.204126191336591</v>
      </c>
      <c r="AG793" s="14">
        <f t="shared" si="107"/>
        <v>21.425421241907198</v>
      </c>
      <c r="AH793" s="14">
        <f t="shared" si="108"/>
        <v>26.052764051319063</v>
      </c>
      <c r="AI793" s="14"/>
      <c r="AJ793" s="14"/>
      <c r="AK793" s="14"/>
      <c r="AL793" s="14">
        <f t="shared" si="109"/>
        <v>190.2965208916078</v>
      </c>
    </row>
    <row r="794" spans="1:38" ht="24" hidden="1">
      <c r="A794" s="22" t="e">
        <f>#REF!-B794</f>
        <v>#REF!</v>
      </c>
      <c r="B794" s="29" t="s">
        <v>4055</v>
      </c>
      <c r="C794" s="26" t="s">
        <v>4054</v>
      </c>
      <c r="D794" s="25">
        <v>28.21</v>
      </c>
      <c r="E794" s="25">
        <v>28.46</v>
      </c>
      <c r="F794" s="25">
        <v>33.479999999999997</v>
      </c>
      <c r="G794" s="25">
        <v>3.1882441464982061</v>
      </c>
      <c r="H794" s="25">
        <v>3.3109009999999999</v>
      </c>
      <c r="I794" s="25">
        <v>4.28</v>
      </c>
      <c r="J794" s="25">
        <v>32.24</v>
      </c>
      <c r="K794" s="25">
        <v>32.659120000000001</v>
      </c>
      <c r="L794" s="25">
        <v>21.33</v>
      </c>
      <c r="M794" s="25">
        <v>2.3216282347710036</v>
      </c>
      <c r="N794" s="25">
        <v>2.4261015053356987</v>
      </c>
      <c r="O794" s="25">
        <v>1.5842442829842114</v>
      </c>
      <c r="P794" s="25">
        <v>5.3951428571428561</v>
      </c>
      <c r="Q794" s="25">
        <v>4.7021361844100689</v>
      </c>
      <c r="R794" s="25">
        <v>9.5663</v>
      </c>
      <c r="S794" s="25">
        <v>33.461637931034481</v>
      </c>
      <c r="T794" s="25">
        <v>33.905818965517234</v>
      </c>
      <c r="U794" s="25">
        <v>30.280999999999999</v>
      </c>
      <c r="V794" s="25">
        <v>11.444238116692752</v>
      </c>
      <c r="W794" s="25">
        <v>11.82</v>
      </c>
      <c r="X794" s="25">
        <v>10.6</v>
      </c>
      <c r="Y794" s="25">
        <v>10.923270720318165</v>
      </c>
      <c r="Z794" s="25">
        <v>14.17</v>
      </c>
      <c r="AA794" s="25">
        <v>10.1</v>
      </c>
      <c r="AB794" s="24">
        <v>26.543282274711022</v>
      </c>
      <c r="AC794" s="24">
        <v>25.512123940785251</v>
      </c>
      <c r="AD794" s="23">
        <v>15.900121599999999</v>
      </c>
      <c r="AE794" s="16">
        <f t="shared" si="105"/>
        <v>22.651842605165417</v>
      </c>
      <c r="AF794" s="16">
        <f t="shared" si="106"/>
        <v>28.743040000000004</v>
      </c>
      <c r="AG794" s="14">
        <f t="shared" si="107"/>
        <v>30.05</v>
      </c>
      <c r="AH794" s="14">
        <f t="shared" si="108"/>
        <v>26.024181302582708</v>
      </c>
      <c r="AI794" s="14"/>
      <c r="AJ794" s="14"/>
      <c r="AK794" s="14"/>
      <c r="AL794" s="14">
        <f t="shared" si="109"/>
        <v>190.08774466996263</v>
      </c>
    </row>
    <row r="795" spans="1:38" hidden="1">
      <c r="A795" s="22" t="e">
        <f>#REF!-B795</f>
        <v>#REF!</v>
      </c>
      <c r="B795" s="29" t="s">
        <v>4053</v>
      </c>
      <c r="C795" s="26" t="s">
        <v>4052</v>
      </c>
      <c r="D795" s="25">
        <v>29.386198376705433</v>
      </c>
      <c r="E795" s="25">
        <v>30.772250219094389</v>
      </c>
      <c r="F795" s="25">
        <v>28.858953773235136</v>
      </c>
      <c r="G795" s="25">
        <v>2.7468906665940245</v>
      </c>
      <c r="H795" s="25">
        <v>2.6848411730097843</v>
      </c>
      <c r="I795" s="25">
        <v>2.5032740813204706</v>
      </c>
      <c r="J795" s="25">
        <v>36.864102006704101</v>
      </c>
      <c r="K795" s="25">
        <v>40.110780555006286</v>
      </c>
      <c r="L795" s="25">
        <v>38.055159673085704</v>
      </c>
      <c r="M795" s="25">
        <v>3.3597454730971261</v>
      </c>
      <c r="N795" s="25">
        <v>3.7505497974692044</v>
      </c>
      <c r="O795" s="25">
        <v>3.4844913726318456</v>
      </c>
      <c r="P795" s="25">
        <v>4.1560465116279071</v>
      </c>
      <c r="Q795" s="25">
        <v>4.2004698116334307</v>
      </c>
      <c r="R795" s="25">
        <v>11.312136000000001</v>
      </c>
      <c r="S795" s="25">
        <v>53.681355932203388</v>
      </c>
      <c r="T795" s="25">
        <v>53.04</v>
      </c>
      <c r="U795" s="25">
        <v>42.147863999999998</v>
      </c>
      <c r="V795" s="25">
        <v>23.869772833415411</v>
      </c>
      <c r="W795" s="25">
        <v>23.61</v>
      </c>
      <c r="X795" s="25">
        <v>23.2</v>
      </c>
      <c r="Y795" s="25">
        <v>27.268481167860781</v>
      </c>
      <c r="Z795" s="25">
        <v>28.56</v>
      </c>
      <c r="AA795" s="25">
        <v>27.6</v>
      </c>
      <c r="AB795" s="24">
        <v>16.023929614434948</v>
      </c>
      <c r="AC795" s="24">
        <v>18.590840658304082</v>
      </c>
      <c r="AD795" s="23">
        <v>19.045524985085706</v>
      </c>
      <c r="AE795" s="16">
        <f t="shared" si="105"/>
        <v>17.88676508594158</v>
      </c>
      <c r="AF795" s="16">
        <f t="shared" si="106"/>
        <v>38.3433474115987</v>
      </c>
      <c r="AG795" s="14">
        <f t="shared" si="107"/>
        <v>29.672467456344986</v>
      </c>
      <c r="AH795" s="14">
        <f t="shared" si="108"/>
        <v>25.94733625995671</v>
      </c>
      <c r="AI795" s="14"/>
      <c r="AJ795" s="14"/>
      <c r="AK795" s="14"/>
      <c r="AL795" s="14">
        <f t="shared" si="109"/>
        <v>189.52644744135804</v>
      </c>
    </row>
    <row r="796" spans="1:38" hidden="1">
      <c r="A796" s="22" t="e">
        <f>#REF!-B796</f>
        <v>#REF!</v>
      </c>
      <c r="B796" s="29" t="s">
        <v>4051</v>
      </c>
      <c r="C796" s="26" t="s">
        <v>4050</v>
      </c>
      <c r="D796" s="25">
        <v>26.299413268489523</v>
      </c>
      <c r="E796" s="25">
        <v>24.539141527342878</v>
      </c>
      <c r="F796" s="25">
        <v>20.345381011540677</v>
      </c>
      <c r="G796" s="25">
        <v>1.6142335282708435</v>
      </c>
      <c r="H796" s="25">
        <v>1.5652201207628087</v>
      </c>
      <c r="I796" s="25">
        <v>1.3074401762496266</v>
      </c>
      <c r="J796" s="25">
        <v>38.076353189402603</v>
      </c>
      <c r="K796" s="25">
        <v>39.18679642452048</v>
      </c>
      <c r="L796" s="25">
        <v>35.027949543578899</v>
      </c>
      <c r="M796" s="25">
        <v>3.0750507141521628</v>
      </c>
      <c r="N796" s="25">
        <v>3.1037167740542091</v>
      </c>
      <c r="O796" s="25">
        <v>2.7938860956973968</v>
      </c>
      <c r="P796" s="25">
        <v>32.539680232558098</v>
      </c>
      <c r="Q796" s="25">
        <v>32.539680232558098</v>
      </c>
      <c r="R796" s="25">
        <v>32.539680232558098</v>
      </c>
      <c r="S796" s="25">
        <v>64.981323529411796</v>
      </c>
      <c r="T796" s="25">
        <v>68.599999999999994</v>
      </c>
      <c r="U796" s="25">
        <v>66.187549019607857</v>
      </c>
      <c r="V796" s="25">
        <v>17.528668987577891</v>
      </c>
      <c r="W796" s="25">
        <v>15.45</v>
      </c>
      <c r="X796" s="25">
        <v>14.9</v>
      </c>
      <c r="Y796" s="25">
        <v>9.620531980521946</v>
      </c>
      <c r="Z796" s="25">
        <v>10.82</v>
      </c>
      <c r="AA796" s="25">
        <v>10.7</v>
      </c>
      <c r="AB796" s="24">
        <v>22.13592405727605</v>
      </c>
      <c r="AC796" s="24">
        <v>22.58692896328018</v>
      </c>
      <c r="AD796" s="23">
        <v>19.120642743913301</v>
      </c>
      <c r="AE796" s="16">
        <f t="shared" si="105"/>
        <v>21.281165254823176</v>
      </c>
      <c r="AF796" s="16">
        <f t="shared" si="106"/>
        <v>37.430366385833992</v>
      </c>
      <c r="AG796" s="14">
        <f t="shared" si="107"/>
        <v>23.727978602457693</v>
      </c>
      <c r="AH796" s="14">
        <f t="shared" si="108"/>
        <v>25.930168874484512</v>
      </c>
      <c r="AI796" s="14"/>
      <c r="AJ796" s="14"/>
      <c r="AK796" s="14"/>
      <c r="AL796" s="14">
        <f t="shared" si="109"/>
        <v>189.4010521580887</v>
      </c>
    </row>
    <row r="797" spans="1:38" hidden="1">
      <c r="A797" s="22" t="e">
        <f>#REF!-B797</f>
        <v>#REF!</v>
      </c>
      <c r="B797" s="29" t="s">
        <v>4049</v>
      </c>
      <c r="C797" s="26" t="s">
        <v>4048</v>
      </c>
      <c r="D797" s="25">
        <v>16.17736114596163</v>
      </c>
      <c r="E797" s="25">
        <v>15.854531940721728</v>
      </c>
      <c r="F797" s="25">
        <v>15.406556010003023</v>
      </c>
      <c r="G797" s="25">
        <v>0.82723956666588139</v>
      </c>
      <c r="H797" s="25">
        <v>0.86835566788718677</v>
      </c>
      <c r="I797" s="25">
        <v>0.85324345483926256</v>
      </c>
      <c r="J797" s="25">
        <v>38.256666280231762</v>
      </c>
      <c r="K797" s="25">
        <v>40.554643267992198</v>
      </c>
      <c r="L797" s="25">
        <v>38.738096941898959</v>
      </c>
      <c r="M797" s="25">
        <v>3.4082813306382937</v>
      </c>
      <c r="N797" s="25">
        <v>3.582370615820619</v>
      </c>
      <c r="O797" s="25">
        <v>3.452984123267588</v>
      </c>
      <c r="P797" s="25">
        <v>22.821283632819714</v>
      </c>
      <c r="Q797" s="25">
        <v>22.668050831948534</v>
      </c>
      <c r="R797" s="25">
        <v>22.821628910135896</v>
      </c>
      <c r="S797" s="25">
        <v>42.330293182336462</v>
      </c>
      <c r="T797" s="25">
        <v>42.097175909936752</v>
      </c>
      <c r="U797" s="25">
        <v>42.330723485648711</v>
      </c>
      <c r="V797" s="25">
        <v>24.863132778968247</v>
      </c>
      <c r="W797" s="25">
        <v>19.600000000000001</v>
      </c>
      <c r="X797" s="25">
        <v>18.8</v>
      </c>
      <c r="Y797" s="25">
        <v>11.665754936859678</v>
      </c>
      <c r="Z797" s="25">
        <v>16.47</v>
      </c>
      <c r="AA797" s="25">
        <v>17.399999999999999</v>
      </c>
      <c r="AB797" s="24">
        <v>24.107020522633754</v>
      </c>
      <c r="AC797" s="24">
        <v>25.38618615408754</v>
      </c>
      <c r="AD797" s="23">
        <v>23.196747446421064</v>
      </c>
      <c r="AE797" s="16">
        <f t="shared" si="105"/>
        <v>24.229984707714113</v>
      </c>
      <c r="AF797" s="16">
        <f t="shared" si="106"/>
        <v>39.183135496707642</v>
      </c>
      <c r="AG797" s="14">
        <f t="shared" si="107"/>
        <v>15.812816365562126</v>
      </c>
      <c r="AH797" s="14">
        <f t="shared" si="108"/>
        <v>25.863980319424499</v>
      </c>
      <c r="AI797" s="14"/>
      <c r="AJ797" s="14"/>
      <c r="AK797" s="14"/>
      <c r="AL797" s="14">
        <f t="shared" si="109"/>
        <v>188.91759283200903</v>
      </c>
    </row>
    <row r="798" spans="1:38" ht="24" hidden="1">
      <c r="A798" s="22" t="e">
        <f>#REF!-B798</f>
        <v>#REF!</v>
      </c>
      <c r="B798" s="29" t="s">
        <v>4047</v>
      </c>
      <c r="C798" s="26" t="s">
        <v>4046</v>
      </c>
      <c r="D798" s="25">
        <v>22.1249596304561</v>
      </c>
      <c r="E798" s="25">
        <v>24.254113488898618</v>
      </c>
      <c r="F798" s="25">
        <v>22.573981272374869</v>
      </c>
      <c r="G798" s="25">
        <v>2.824544313419628</v>
      </c>
      <c r="H798" s="25">
        <v>2.832155022114117</v>
      </c>
      <c r="I798" s="25">
        <v>2.516240899149631</v>
      </c>
      <c r="J798" s="25">
        <v>31.710114658255243</v>
      </c>
      <c r="K798" s="25">
        <v>36.677717509412844</v>
      </c>
      <c r="L798" s="25">
        <v>34.948593706865495</v>
      </c>
      <c r="M798" s="25">
        <v>2.1293758692057998</v>
      </c>
      <c r="N798" s="25">
        <v>2.6327767916878875</v>
      </c>
      <c r="O798" s="25">
        <v>2.5636893548012605</v>
      </c>
      <c r="P798" s="25">
        <v>2.9856640625000002</v>
      </c>
      <c r="Q798" s="25">
        <v>3.0514168599612561</v>
      </c>
      <c r="R798" s="25">
        <v>11.29</v>
      </c>
      <c r="S798" s="25">
        <v>34.72830882352941</v>
      </c>
      <c r="T798" s="25">
        <v>34.501491131648592</v>
      </c>
      <c r="U798" s="25">
        <v>23.39</v>
      </c>
      <c r="V798" s="25">
        <v>28.466361938436389</v>
      </c>
      <c r="W798" s="25">
        <v>27.42</v>
      </c>
      <c r="X798" s="25">
        <v>26.7</v>
      </c>
      <c r="Y798" s="25">
        <v>18.697931907740848</v>
      </c>
      <c r="Z798" s="25">
        <v>25.18</v>
      </c>
      <c r="AA798" s="25">
        <v>25.1</v>
      </c>
      <c r="AB798" s="24">
        <v>21.918934025147827</v>
      </c>
      <c r="AC798" s="24">
        <v>23.978818882812188</v>
      </c>
      <c r="AD798" s="23">
        <v>23.101500373532161</v>
      </c>
      <c r="AE798" s="16">
        <f t="shared" si="105"/>
        <v>22.999751093830724</v>
      </c>
      <c r="AF798" s="16">
        <f t="shared" si="106"/>
        <v>34.445475291511194</v>
      </c>
      <c r="AG798" s="14">
        <f t="shared" si="107"/>
        <v>22.98435146390986</v>
      </c>
      <c r="AH798" s="14">
        <f t="shared" si="108"/>
        <v>25.857332235770627</v>
      </c>
      <c r="AI798" s="14"/>
      <c r="AJ798" s="14"/>
      <c r="AK798" s="14"/>
      <c r="AL798" s="14">
        <f t="shared" si="109"/>
        <v>188.86903340900747</v>
      </c>
    </row>
    <row r="799" spans="1:38" hidden="1">
      <c r="A799" s="22" t="e">
        <f>#REF!-B799</f>
        <v>#REF!</v>
      </c>
      <c r="B799" s="29" t="s">
        <v>4045</v>
      </c>
      <c r="C799" s="26" t="s">
        <v>4044</v>
      </c>
      <c r="D799" s="25">
        <v>20.347252797150386</v>
      </c>
      <c r="E799" s="25">
        <v>23.220190026550593</v>
      </c>
      <c r="F799" s="25">
        <v>23.722646209250684</v>
      </c>
      <c r="G799" s="25">
        <v>1.9910138884883037</v>
      </c>
      <c r="H799" s="25">
        <v>2.1997506156705984</v>
      </c>
      <c r="I799" s="25">
        <v>2.0071760200906139</v>
      </c>
      <c r="J799" s="25">
        <v>45.971078583809707</v>
      </c>
      <c r="K799" s="25">
        <v>42.862756753490174</v>
      </c>
      <c r="L799" s="25">
        <v>40.721995511993882</v>
      </c>
      <c r="M799" s="25">
        <v>2.8170153476134487</v>
      </c>
      <c r="N799" s="25">
        <v>2.7340029611410115</v>
      </c>
      <c r="O799" s="25">
        <v>2.6885197461648533</v>
      </c>
      <c r="P799" s="25">
        <v>18.073076923076922</v>
      </c>
      <c r="Q799" s="25">
        <v>18.510328784119107</v>
      </c>
      <c r="R799" s="25">
        <v>18.076519851116625</v>
      </c>
      <c r="S799" s="25">
        <v>84.827737226277364</v>
      </c>
      <c r="T799" s="25">
        <v>87.806371215880887</v>
      </c>
      <c r="U799" s="25">
        <v>86.096527631571007</v>
      </c>
      <c r="V799" s="25">
        <v>22.255344632613106</v>
      </c>
      <c r="W799" s="25">
        <v>20.47</v>
      </c>
      <c r="X799" s="25">
        <v>20.6</v>
      </c>
      <c r="Y799" s="25">
        <v>14.439555414574125</v>
      </c>
      <c r="Z799" s="25">
        <v>17.82</v>
      </c>
      <c r="AA799" s="25">
        <v>17.899999999999999</v>
      </c>
      <c r="AB799" s="24">
        <v>24.276447012255463</v>
      </c>
      <c r="AC799" s="24">
        <v>16.9478772164513</v>
      </c>
      <c r="AD799" s="23">
        <v>15.208606798152239</v>
      </c>
      <c r="AE799" s="16">
        <f t="shared" si="105"/>
        <v>18.810977008953</v>
      </c>
      <c r="AF799" s="16">
        <f t="shared" si="106"/>
        <v>43.185276949764592</v>
      </c>
      <c r="AG799" s="14">
        <f t="shared" si="107"/>
        <v>22.430029677650555</v>
      </c>
      <c r="AH799" s="14">
        <f t="shared" si="108"/>
        <v>25.809315161330286</v>
      </c>
      <c r="AI799" s="14"/>
      <c r="AJ799" s="14"/>
      <c r="AK799" s="14"/>
      <c r="AL799" s="14">
        <f t="shared" si="109"/>
        <v>188.51830355203757</v>
      </c>
    </row>
    <row r="800" spans="1:38" hidden="1">
      <c r="A800" s="22" t="e">
        <f>#REF!-B800</f>
        <v>#REF!</v>
      </c>
      <c r="B800" s="29" t="s">
        <v>4043</v>
      </c>
      <c r="C800" s="26" t="s">
        <v>4042</v>
      </c>
      <c r="D800" s="25">
        <v>28.918673653538573</v>
      </c>
      <c r="E800" s="25">
        <v>27.790845381050566</v>
      </c>
      <c r="F800" s="25">
        <v>26.138400000000001</v>
      </c>
      <c r="G800" s="25">
        <v>3.8715614336963005</v>
      </c>
      <c r="H800" s="25">
        <v>3.7995503910295496</v>
      </c>
      <c r="I800" s="25">
        <v>3.4502999999999999</v>
      </c>
      <c r="J800" s="25">
        <v>43.142940956613927</v>
      </c>
      <c r="K800" s="25">
        <v>41.76236684600228</v>
      </c>
      <c r="L800" s="25">
        <v>40.148600000000002</v>
      </c>
      <c r="M800" s="25">
        <v>3.5257727970032104</v>
      </c>
      <c r="N800" s="25">
        <v>3.477822286963967</v>
      </c>
      <c r="O800" s="25">
        <v>3.2936000000000001</v>
      </c>
      <c r="P800" s="25">
        <v>19.738899253731347</v>
      </c>
      <c r="Q800" s="25">
        <v>19.850628872148697</v>
      </c>
      <c r="R800" s="25">
        <v>42.875945000000002</v>
      </c>
      <c r="S800" s="25">
        <v>41.181773399014773</v>
      </c>
      <c r="T800" s="25">
        <v>66.400000000000006</v>
      </c>
      <c r="U800" s="25">
        <v>23.774055000000004</v>
      </c>
      <c r="V800" s="25">
        <v>23.869772833415411</v>
      </c>
      <c r="W800" s="25">
        <v>23.61</v>
      </c>
      <c r="X800" s="25">
        <v>23.2</v>
      </c>
      <c r="Y800" s="25">
        <v>27.268481167860781</v>
      </c>
      <c r="Z800" s="25">
        <v>28.56</v>
      </c>
      <c r="AA800" s="25">
        <v>27.6</v>
      </c>
      <c r="AB800" s="24">
        <v>21.887908242502132</v>
      </c>
      <c r="AC800" s="24">
        <v>10.228268877049871</v>
      </c>
      <c r="AD800" s="23">
        <v>18.136788773333333</v>
      </c>
      <c r="AE800" s="16">
        <f t="shared" si="105"/>
        <v>16.750988630961782</v>
      </c>
      <c r="AF800" s="16">
        <f t="shared" si="106"/>
        <v>41.684635934205403</v>
      </c>
      <c r="AG800" s="14">
        <f t="shared" si="107"/>
        <v>27.615973011529714</v>
      </c>
      <c r="AH800" s="14">
        <f t="shared" si="108"/>
        <v>25.700646551914673</v>
      </c>
      <c r="AI800" s="14"/>
      <c r="AJ800" s="14"/>
      <c r="AK800" s="14"/>
      <c r="AL800" s="14">
        <f t="shared" si="109"/>
        <v>187.72455827951347</v>
      </c>
    </row>
    <row r="801" spans="1:38" hidden="1">
      <c r="A801" s="22" t="e">
        <f>#REF!-B801</f>
        <v>#REF!</v>
      </c>
      <c r="B801" s="29" t="s">
        <v>4041</v>
      </c>
      <c r="C801" s="26" t="s">
        <v>4040</v>
      </c>
      <c r="D801" s="25">
        <v>18.917069992727168</v>
      </c>
      <c r="E801" s="25">
        <v>21.270487779973465</v>
      </c>
      <c r="F801" s="25">
        <v>17.42637419782185</v>
      </c>
      <c r="G801" s="25">
        <v>1.8258044713206454</v>
      </c>
      <c r="H801" s="25">
        <v>1.8051767020191467</v>
      </c>
      <c r="I801" s="25">
        <v>1.2893009997478071</v>
      </c>
      <c r="J801" s="25">
        <v>37.159434884212139</v>
      </c>
      <c r="K801" s="25">
        <v>50.585499786843165</v>
      </c>
      <c r="L801" s="25">
        <v>44.379213683085077</v>
      </c>
      <c r="M801" s="25">
        <v>2.8559565881313218</v>
      </c>
      <c r="N801" s="25">
        <v>3.7582540871938925</v>
      </c>
      <c r="O801" s="25">
        <v>3.349089456901456</v>
      </c>
      <c r="P801" s="25">
        <v>21.881574675324675</v>
      </c>
      <c r="Q801" s="25">
        <v>22.256309500187523</v>
      </c>
      <c r="R801" s="25">
        <v>41.203200000000002</v>
      </c>
      <c r="S801" s="25">
        <v>81.334582278481008</v>
      </c>
      <c r="T801" s="25">
        <v>80.606575077579649</v>
      </c>
      <c r="U801" s="25">
        <v>45.755999999999993</v>
      </c>
      <c r="V801" s="25">
        <v>25.737153811337585</v>
      </c>
      <c r="W801" s="25">
        <v>22.21</v>
      </c>
      <c r="X801" s="25">
        <v>24</v>
      </c>
      <c r="Y801" s="25">
        <v>14.754054217808575</v>
      </c>
      <c r="Z801" s="25">
        <v>17.54</v>
      </c>
      <c r="AA801" s="25">
        <v>17.600000000000001</v>
      </c>
      <c r="AB801" s="24">
        <v>13.650311020577181</v>
      </c>
      <c r="AC801" s="24">
        <v>25.143473642044338</v>
      </c>
      <c r="AD801" s="23">
        <v>20.456781683085076</v>
      </c>
      <c r="AE801" s="16">
        <f t="shared" si="105"/>
        <v>19.750188781902196</v>
      </c>
      <c r="AF801" s="16">
        <f t="shared" si="106"/>
        <v>44.041382784713456</v>
      </c>
      <c r="AG801" s="14">
        <f t="shared" si="107"/>
        <v>19.204643990174159</v>
      </c>
      <c r="AH801" s="14">
        <f t="shared" si="108"/>
        <v>25.686601084673001</v>
      </c>
      <c r="AI801" s="14"/>
      <c r="AJ801" s="14"/>
      <c r="AK801" s="14"/>
      <c r="AL801" s="14">
        <f t="shared" si="109"/>
        <v>187.62196634166293</v>
      </c>
    </row>
    <row r="802" spans="1:38" hidden="1">
      <c r="A802" s="22" t="e">
        <f>#REF!-B802</f>
        <v>#REF!</v>
      </c>
      <c r="B802" s="29" t="s">
        <v>4039</v>
      </c>
      <c r="C802" s="26" t="s">
        <v>4038</v>
      </c>
      <c r="D802" s="25">
        <v>20.770529136848307</v>
      </c>
      <c r="E802" s="25">
        <v>22.511003308520433</v>
      </c>
      <c r="F802" s="25">
        <v>18.771689121532184</v>
      </c>
      <c r="G802" s="25">
        <v>2.7781580066166938</v>
      </c>
      <c r="H802" s="25">
        <v>2.9449371638012205</v>
      </c>
      <c r="I802" s="25">
        <v>2.5208615387733269</v>
      </c>
      <c r="J802" s="25">
        <v>32.343697351022527</v>
      </c>
      <c r="K802" s="25">
        <v>36.188462514606719</v>
      </c>
      <c r="L802" s="25">
        <v>27.477934993396087</v>
      </c>
      <c r="M802" s="25">
        <v>3.0034485018676382</v>
      </c>
      <c r="N802" s="25">
        <v>3.2915664503644284</v>
      </c>
      <c r="O802" s="25">
        <v>2.5306586049025817</v>
      </c>
      <c r="P802" s="25">
        <v>4.7114889705882357</v>
      </c>
      <c r="Q802" s="25">
        <v>5.3194933289573916</v>
      </c>
      <c r="R802" s="25">
        <v>4.7346534135740335</v>
      </c>
      <c r="S802" s="25">
        <v>40.604651162790695</v>
      </c>
      <c r="T802" s="25">
        <v>45.91</v>
      </c>
      <c r="U802" s="25">
        <v>42.574651162790694</v>
      </c>
      <c r="V802" s="25">
        <v>17.528668987577891</v>
      </c>
      <c r="W802" s="25">
        <v>15.45</v>
      </c>
      <c r="X802" s="25">
        <v>14.9</v>
      </c>
      <c r="Y802" s="25">
        <v>9.620531980521946</v>
      </c>
      <c r="Z802" s="25">
        <v>10.82</v>
      </c>
      <c r="AA802" s="25">
        <v>10.7</v>
      </c>
      <c r="AB802" s="24">
        <v>26.034037675374115</v>
      </c>
      <c r="AC802" s="24">
        <v>28.469364222174832</v>
      </c>
      <c r="AD802" s="23">
        <v>20.463333616007908</v>
      </c>
      <c r="AE802" s="16">
        <f t="shared" si="105"/>
        <v>24.988911837852285</v>
      </c>
      <c r="AF802" s="16">
        <f t="shared" si="106"/>
        <v>32.003364953008443</v>
      </c>
      <c r="AG802" s="14">
        <f t="shared" si="107"/>
        <v>20.684407188966976</v>
      </c>
      <c r="AH802" s="14">
        <f t="shared" si="108"/>
        <v>25.666398954419996</v>
      </c>
      <c r="AI802" s="14"/>
      <c r="AJ802" s="14"/>
      <c r="AK802" s="14"/>
      <c r="AL802" s="14">
        <f t="shared" si="109"/>
        <v>187.47440445171631</v>
      </c>
    </row>
    <row r="803" spans="1:38" hidden="1">
      <c r="A803" s="22" t="e">
        <f>#REF!-B803</f>
        <v>#REF!</v>
      </c>
      <c r="B803" s="29" t="s">
        <v>4037</v>
      </c>
      <c r="C803" s="26" t="s">
        <v>4036</v>
      </c>
      <c r="D803" s="25">
        <v>42.4535799711498</v>
      </c>
      <c r="E803" s="25">
        <v>35.900097778793189</v>
      </c>
      <c r="F803" s="25">
        <v>32.615233028685687</v>
      </c>
      <c r="G803" s="25">
        <v>3.105838822658249</v>
      </c>
      <c r="H803" s="25">
        <v>3.1939929759146106</v>
      </c>
      <c r="I803" s="25">
        <v>2.5755108219237579</v>
      </c>
      <c r="J803" s="25">
        <v>39.830648804017407</v>
      </c>
      <c r="K803" s="25">
        <v>40.643078188826223</v>
      </c>
      <c r="L803" s="25">
        <v>38.247268312453919</v>
      </c>
      <c r="M803" s="25">
        <v>2.8300562101048024</v>
      </c>
      <c r="N803" s="25">
        <v>3.5820921331587763</v>
      </c>
      <c r="O803" s="25">
        <v>3.1437503115809373</v>
      </c>
      <c r="P803" s="25">
        <v>20.639179515418505</v>
      </c>
      <c r="Q803" s="25">
        <v>21.268628668669763</v>
      </c>
      <c r="R803" s="25">
        <v>30.97</v>
      </c>
      <c r="S803" s="25">
        <v>80.172042875157643</v>
      </c>
      <c r="T803" s="25">
        <v>79.900919984673024</v>
      </c>
      <c r="U803" s="25">
        <v>46.69</v>
      </c>
      <c r="V803" s="25">
        <v>22.519850488599705</v>
      </c>
      <c r="W803" s="25">
        <v>20.82</v>
      </c>
      <c r="X803" s="25">
        <v>20.9</v>
      </c>
      <c r="Y803" s="25">
        <v>18.108945029317045</v>
      </c>
      <c r="Z803" s="25">
        <v>23.12</v>
      </c>
      <c r="AA803" s="25">
        <v>24.1</v>
      </c>
      <c r="AB803" s="24">
        <v>14.275684081232427</v>
      </c>
      <c r="AC803" s="24">
        <v>10.108116603128295</v>
      </c>
      <c r="AD803" s="23">
        <v>14.613908312453919</v>
      </c>
      <c r="AE803" s="16">
        <f t="shared" si="105"/>
        <v>12.999236332271545</v>
      </c>
      <c r="AF803" s="16">
        <f t="shared" si="106"/>
        <v>39.573665101765847</v>
      </c>
      <c r="AG803" s="14">
        <f t="shared" si="107"/>
        <v>36.989636926209556</v>
      </c>
      <c r="AH803" s="14">
        <f t="shared" si="108"/>
        <v>25.640443673129624</v>
      </c>
      <c r="AI803" s="14"/>
      <c r="AJ803" s="14"/>
      <c r="AK803" s="14"/>
      <c r="AL803" s="14">
        <f t="shared" si="109"/>
        <v>187.28481997159776</v>
      </c>
    </row>
    <row r="804" spans="1:38" hidden="1">
      <c r="A804" s="22" t="e">
        <f>#REF!-B804</f>
        <v>#REF!</v>
      </c>
      <c r="B804" s="29" t="s">
        <v>4035</v>
      </c>
      <c r="C804" s="26" t="s">
        <v>4034</v>
      </c>
      <c r="D804" s="25">
        <v>46.788896166434156</v>
      </c>
      <c r="E804" s="25">
        <v>61.706411078200311</v>
      </c>
      <c r="F804" s="25">
        <v>64.132852104631368</v>
      </c>
      <c r="G804" s="25">
        <v>5.4862395635160581</v>
      </c>
      <c r="H804" s="25">
        <v>4.1274091955544474</v>
      </c>
      <c r="I804" s="25">
        <v>4.6785357216945629</v>
      </c>
      <c r="J804" s="25">
        <v>39.799201344668418</v>
      </c>
      <c r="K804" s="25">
        <v>61.243671334665493</v>
      </c>
      <c r="L804" s="25">
        <v>59.105979385357749</v>
      </c>
      <c r="M804" s="25">
        <v>3.1923087035207751</v>
      </c>
      <c r="N804" s="25">
        <v>5.7197540501607032</v>
      </c>
      <c r="O804" s="25">
        <v>5.4637153325290297</v>
      </c>
      <c r="P804" s="25">
        <v>34.928880000000007</v>
      </c>
      <c r="Q804" s="25">
        <v>35.717408227424762</v>
      </c>
      <c r="R804" s="25">
        <v>34.934682742474926</v>
      </c>
      <c r="S804" s="25">
        <v>115.72918845807033</v>
      </c>
      <c r="T804" s="25">
        <v>113.5</v>
      </c>
      <c r="U804" s="25">
        <v>115.49585512473699</v>
      </c>
      <c r="V804" s="25">
        <v>28.371520047068149</v>
      </c>
      <c r="W804" s="25">
        <v>25.44</v>
      </c>
      <c r="X804" s="25">
        <v>26.6</v>
      </c>
      <c r="Y804" s="25">
        <v>24.578753099500318</v>
      </c>
      <c r="Z804" s="25">
        <v>32.11</v>
      </c>
      <c r="AA804" s="25">
        <v>31.6</v>
      </c>
      <c r="AB804" s="24">
        <v>-11.340326237439449</v>
      </c>
      <c r="AC804" s="24">
        <v>0.53519313058968265</v>
      </c>
      <c r="AD804" s="23">
        <v>-1.9464417198625483</v>
      </c>
      <c r="AE804" s="16">
        <f t="shared" si="105"/>
        <v>-4.2505249422374378</v>
      </c>
      <c r="AF804" s="16">
        <f t="shared" si="106"/>
        <v>53.382950688230551</v>
      </c>
      <c r="AG804" s="14">
        <f t="shared" si="107"/>
        <v>57.542719783088614</v>
      </c>
      <c r="AH804" s="14">
        <f t="shared" si="108"/>
        <v>25.606155146711075</v>
      </c>
      <c r="AI804" s="14"/>
      <c r="AJ804" s="14"/>
      <c r="AK804" s="14"/>
      <c r="AL804" s="14">
        <f t="shared" si="109"/>
        <v>187.03436718773588</v>
      </c>
    </row>
    <row r="805" spans="1:38" hidden="1">
      <c r="A805" s="22" t="e">
        <f>#REF!-B805</f>
        <v>#REF!</v>
      </c>
      <c r="B805" s="29" t="s">
        <v>4033</v>
      </c>
      <c r="C805" s="26" t="s">
        <v>4032</v>
      </c>
      <c r="D805" s="25">
        <v>36</v>
      </c>
      <c r="E805" s="25">
        <v>40</v>
      </c>
      <c r="F805" s="25">
        <v>36.5</v>
      </c>
      <c r="G805" s="25">
        <v>3.64</v>
      </c>
      <c r="H805" s="25">
        <v>4.4000000000000004</v>
      </c>
      <c r="I805" s="25">
        <v>4.7</v>
      </c>
      <c r="J805" s="25">
        <v>46.1</v>
      </c>
      <c r="K805" s="25">
        <v>45</v>
      </c>
      <c r="L805" s="25">
        <v>41</v>
      </c>
      <c r="M805" s="25">
        <v>4.0214900931104722</v>
      </c>
      <c r="N805" s="25">
        <v>3.96</v>
      </c>
      <c r="O805" s="25">
        <v>3.62</v>
      </c>
      <c r="P805" s="25">
        <v>12.582603503184712</v>
      </c>
      <c r="Q805" s="25">
        <v>13.514222226912281</v>
      </c>
      <c r="R805" s="25">
        <v>12.604010912155474</v>
      </c>
      <c r="S805" s="25">
        <v>69.565007621951224</v>
      </c>
      <c r="T805" s="25">
        <v>78.86</v>
      </c>
      <c r="U805" s="25">
        <v>73.08500762195122</v>
      </c>
      <c r="V805" s="25">
        <v>28.371520047068149</v>
      </c>
      <c r="W805" s="25">
        <v>25.44</v>
      </c>
      <c r="X805" s="25">
        <v>26.6</v>
      </c>
      <c r="Y805" s="25">
        <v>24.578753099500318</v>
      </c>
      <c r="Z805" s="25">
        <v>32.11</v>
      </c>
      <c r="AA805" s="25">
        <v>31.6</v>
      </c>
      <c r="AB805" s="24">
        <v>18.542550210137176</v>
      </c>
      <c r="AC805" s="24">
        <v>6.6533811539646948</v>
      </c>
      <c r="AD805" s="23">
        <v>5.7366275851067456</v>
      </c>
      <c r="AE805" s="16">
        <f t="shared" si="105"/>
        <v>10.310852983069543</v>
      </c>
      <c r="AF805" s="16">
        <f t="shared" si="106"/>
        <v>44.033333333333331</v>
      </c>
      <c r="AG805" s="14">
        <f t="shared" si="107"/>
        <v>37.5</v>
      </c>
      <c r="AH805" s="14">
        <f t="shared" si="108"/>
        <v>25.538759824868105</v>
      </c>
      <c r="AI805" s="14"/>
      <c r="AJ805" s="14"/>
      <c r="AK805" s="14"/>
      <c r="AL805" s="14">
        <f t="shared" si="109"/>
        <v>186.54209330670642</v>
      </c>
    </row>
    <row r="806" spans="1:38" hidden="1">
      <c r="A806" s="22" t="e">
        <f>#REF!-B806</f>
        <v>#REF!</v>
      </c>
      <c r="B806" s="29" t="s">
        <v>4031</v>
      </c>
      <c r="C806" s="26" t="s">
        <v>4030</v>
      </c>
      <c r="D806" s="25">
        <v>20.921242149571668</v>
      </c>
      <c r="E806" s="25">
        <v>19.281526527839468</v>
      </c>
      <c r="F806" s="25">
        <v>15.489984980526739</v>
      </c>
      <c r="G806" s="25">
        <v>2.4540732184896101</v>
      </c>
      <c r="H806" s="25">
        <v>2.4575404469829372</v>
      </c>
      <c r="I806" s="25">
        <v>2.2879062282703848</v>
      </c>
      <c r="J806" s="25">
        <v>36.05593418975409</v>
      </c>
      <c r="K806" s="25">
        <v>37.144450502530042</v>
      </c>
      <c r="L806" s="25">
        <v>30.347952216523215</v>
      </c>
      <c r="M806" s="25">
        <v>2.9934171729908439</v>
      </c>
      <c r="N806" s="25">
        <v>3.104629591202853</v>
      </c>
      <c r="O806" s="25">
        <v>2.3310814163409566</v>
      </c>
      <c r="P806" s="25">
        <v>19.313221922174794</v>
      </c>
      <c r="Q806" s="25">
        <v>19.305992707011892</v>
      </c>
      <c r="R806" s="25">
        <v>19.313222824512092</v>
      </c>
      <c r="S806" s="25">
        <v>23.603441922174799</v>
      </c>
      <c r="T806" s="25">
        <v>23.596212215129427</v>
      </c>
      <c r="U806" s="25">
        <v>23.60344266055127</v>
      </c>
      <c r="V806" s="25">
        <v>19.116839964221231</v>
      </c>
      <c r="W806" s="25">
        <v>18.649999999999999</v>
      </c>
      <c r="X806" s="25">
        <v>18.7</v>
      </c>
      <c r="Y806" s="25">
        <v>15.600609751575087</v>
      </c>
      <c r="Z806" s="25">
        <v>16.88</v>
      </c>
      <c r="AA806" s="25">
        <v>16.899999999999999</v>
      </c>
      <c r="AB806" s="24">
        <v>26.22345607106714</v>
      </c>
      <c r="AC806" s="24">
        <v>27.032972820167956</v>
      </c>
      <c r="AD806" s="23">
        <v>20.213879579433982</v>
      </c>
      <c r="AE806" s="16">
        <f t="shared" si="105"/>
        <v>24.490102823556359</v>
      </c>
      <c r="AF806" s="16">
        <f t="shared" si="106"/>
        <v>34.516112302935781</v>
      </c>
      <c r="AG806" s="14">
        <f t="shared" si="107"/>
        <v>18.564251219312624</v>
      </c>
      <c r="AH806" s="14">
        <f t="shared" si="108"/>
        <v>25.515142292340283</v>
      </c>
      <c r="AI806" s="14"/>
      <c r="AJ806" s="14"/>
      <c r="AK806" s="14"/>
      <c r="AL806" s="14">
        <f t="shared" si="109"/>
        <v>186.36958438353665</v>
      </c>
    </row>
    <row r="807" spans="1:38" hidden="1">
      <c r="A807" s="22" t="e">
        <f>#REF!-B807</f>
        <v>#REF!</v>
      </c>
      <c r="B807" s="29" t="s">
        <v>4029</v>
      </c>
      <c r="C807" s="26" t="s">
        <v>4028</v>
      </c>
      <c r="D807" s="25">
        <v>16.08556382109343</v>
      </c>
      <c r="E807" s="25">
        <v>16.788020736667974</v>
      </c>
      <c r="F807" s="25">
        <v>13.494169306247498</v>
      </c>
      <c r="G807" s="25">
        <v>1.5296462159179998</v>
      </c>
      <c r="H807" s="25">
        <v>1.6878285359933558</v>
      </c>
      <c r="I807" s="25">
        <v>1.0989691023172135</v>
      </c>
      <c r="J807" s="25">
        <v>28.749616217434664</v>
      </c>
      <c r="K807" s="25">
        <v>38.851234154411564</v>
      </c>
      <c r="L807" s="25">
        <v>33.736397676543298</v>
      </c>
      <c r="M807" s="25">
        <v>2.2017717361949765</v>
      </c>
      <c r="N807" s="25">
        <v>3.001327883227078</v>
      </c>
      <c r="O807" s="25">
        <v>2.4532754249426261</v>
      </c>
      <c r="P807" s="25">
        <v>7.5885542168674691</v>
      </c>
      <c r="Q807" s="25">
        <v>25.941600000000001</v>
      </c>
      <c r="R807" s="25">
        <v>26.3019</v>
      </c>
      <c r="S807" s="25">
        <v>38.120943396226409</v>
      </c>
      <c r="T807" s="25">
        <v>19.924199999999999</v>
      </c>
      <c r="U807" s="25">
        <v>19.798100000000002</v>
      </c>
      <c r="V807" s="25">
        <v>15.443864838709896</v>
      </c>
      <c r="W807" s="25">
        <v>14.12</v>
      </c>
      <c r="X807" s="25">
        <v>13.6</v>
      </c>
      <c r="Y807" s="25">
        <v>9.687999838513548</v>
      </c>
      <c r="Z807" s="25">
        <v>11.49</v>
      </c>
      <c r="AA807" s="25">
        <v>11.3</v>
      </c>
      <c r="AB807" s="24">
        <v>22.262785562592679</v>
      </c>
      <c r="AC807" s="24">
        <v>30.914908154411563</v>
      </c>
      <c r="AD807" s="23">
        <v>25.984072743209964</v>
      </c>
      <c r="AE807" s="16">
        <f t="shared" si="105"/>
        <v>26.38725548673807</v>
      </c>
      <c r="AF807" s="16">
        <f t="shared" si="106"/>
        <v>33.779082682796513</v>
      </c>
      <c r="AG807" s="14">
        <f t="shared" si="107"/>
        <v>15.455917954669635</v>
      </c>
      <c r="AH807" s="14">
        <f t="shared" si="108"/>
        <v>25.502377902735571</v>
      </c>
      <c r="AI807" s="14"/>
      <c r="AJ807" s="14"/>
      <c r="AK807" s="14"/>
      <c r="AL807" s="14">
        <f t="shared" si="109"/>
        <v>186.27634978745706</v>
      </c>
    </row>
    <row r="808" spans="1:38" hidden="1">
      <c r="A808" s="22" t="e">
        <f>#REF!-B808</f>
        <v>#REF!</v>
      </c>
      <c r="B808" s="29" t="s">
        <v>4027</v>
      </c>
      <c r="C808" s="26" t="s">
        <v>4026</v>
      </c>
      <c r="D808" s="25">
        <v>15.895820056682272</v>
      </c>
      <c r="E808" s="25">
        <v>17.91248405940318</v>
      </c>
      <c r="F808" s="25">
        <v>14.769909841416135</v>
      </c>
      <c r="G808" s="25">
        <v>1.6788631928404811</v>
      </c>
      <c r="H808" s="25">
        <v>1.5505961106019925</v>
      </c>
      <c r="I808" s="25">
        <v>1.1190303578045866</v>
      </c>
      <c r="J808" s="25">
        <v>32.589129605369202</v>
      </c>
      <c r="K808" s="25">
        <v>40.71872585571731</v>
      </c>
      <c r="L808" s="25">
        <v>35.820770175874543</v>
      </c>
      <c r="M808" s="25">
        <v>2.4925993945666853</v>
      </c>
      <c r="N808" s="25">
        <v>3.0794885739185327</v>
      </c>
      <c r="O808" s="25">
        <v>2.8377086195975574</v>
      </c>
      <c r="P808" s="25">
        <v>6.0276844262295075</v>
      </c>
      <c r="Q808" s="25">
        <v>6.0500829232716473</v>
      </c>
      <c r="R808" s="25">
        <v>18.860800000000001</v>
      </c>
      <c r="S808" s="25">
        <v>44.481640091116176</v>
      </c>
      <c r="T808" s="25">
        <v>44.300738708007252</v>
      </c>
      <c r="U808" s="25">
        <v>26.5061</v>
      </c>
      <c r="V808" s="25">
        <v>25.737153811337585</v>
      </c>
      <c r="W808" s="25">
        <v>22.21</v>
      </c>
      <c r="X808" s="25">
        <v>24</v>
      </c>
      <c r="Y808" s="25">
        <v>14.754054217808575</v>
      </c>
      <c r="Z808" s="25">
        <v>17.54</v>
      </c>
      <c r="AA808" s="25">
        <v>17.600000000000001</v>
      </c>
      <c r="AB808" s="24">
        <v>21.770196661296552</v>
      </c>
      <c r="AC808" s="24">
        <v>28.566628540193172</v>
      </c>
      <c r="AD808" s="23">
        <v>23.565216042541209</v>
      </c>
      <c r="AE808" s="16">
        <f t="shared" si="105"/>
        <v>24.634013748010307</v>
      </c>
      <c r="AF808" s="16">
        <f t="shared" si="106"/>
        <v>36.376208545653689</v>
      </c>
      <c r="AG808" s="14">
        <f t="shared" si="107"/>
        <v>16.192737985833862</v>
      </c>
      <c r="AH808" s="14">
        <f t="shared" si="108"/>
        <v>25.459243506877041</v>
      </c>
      <c r="AI808" s="14"/>
      <c r="AJ808" s="14"/>
      <c r="AK808" s="14"/>
      <c r="AL808" s="14">
        <f t="shared" si="109"/>
        <v>185.96128435154128</v>
      </c>
    </row>
    <row r="809" spans="1:38" hidden="1">
      <c r="A809" s="22" t="e">
        <f>#REF!-B809</f>
        <v>#REF!</v>
      </c>
      <c r="B809" s="29" t="s">
        <v>4025</v>
      </c>
      <c r="C809" s="26" t="s">
        <v>4024</v>
      </c>
      <c r="D809" s="25">
        <v>40.573545621807199</v>
      </c>
      <c r="E809" s="25">
        <v>51.032031944541473</v>
      </c>
      <c r="F809" s="25">
        <v>48.341049232901803</v>
      </c>
      <c r="G809" s="25">
        <v>4.4378053295497981</v>
      </c>
      <c r="H809" s="25">
        <v>4.5249985000701543</v>
      </c>
      <c r="I809" s="25">
        <v>4.4011131797520653</v>
      </c>
      <c r="J809" s="25">
        <v>52.439047128185123</v>
      </c>
      <c r="K809" s="25">
        <v>48.615920406007405</v>
      </c>
      <c r="L809" s="25">
        <v>45.724711977895943</v>
      </c>
      <c r="M809" s="25">
        <v>4.3911513533603612</v>
      </c>
      <c r="N809" s="25">
        <v>4.3879995305948238</v>
      </c>
      <c r="O809" s="25">
        <v>4.1236703208258945</v>
      </c>
      <c r="P809" s="25">
        <v>12.337367021276595</v>
      </c>
      <c r="Q809" s="25">
        <v>12.872223973066044</v>
      </c>
      <c r="R809" s="25">
        <v>12.34477501229861</v>
      </c>
      <c r="S809" s="25">
        <v>106.23108758421559</v>
      </c>
      <c r="T809" s="25">
        <v>104.33</v>
      </c>
      <c r="U809" s="25">
        <v>105.84108758421559</v>
      </c>
      <c r="V809" s="25">
        <v>28.371520047068149</v>
      </c>
      <c r="W809" s="25">
        <v>25.44</v>
      </c>
      <c r="X809" s="25">
        <v>26.6</v>
      </c>
      <c r="Y809" s="25">
        <v>24.578753099500318</v>
      </c>
      <c r="Z809" s="25">
        <v>32.11</v>
      </c>
      <c r="AA809" s="25">
        <v>31.6</v>
      </c>
      <c r="AB809" s="24">
        <v>12.958280074904927</v>
      </c>
      <c r="AC809" s="24">
        <v>-0.41748863232326272</v>
      </c>
      <c r="AD809" s="23">
        <v>-3.2479464619487999</v>
      </c>
      <c r="AE809" s="16">
        <f t="shared" si="105"/>
        <v>3.0976149935442883</v>
      </c>
      <c r="AF809" s="16">
        <f t="shared" si="106"/>
        <v>48.926559837362824</v>
      </c>
      <c r="AG809" s="14">
        <f t="shared" si="107"/>
        <v>46.648875599750163</v>
      </c>
      <c r="AH809" s="14">
        <f t="shared" si="108"/>
        <v>25.442666356050388</v>
      </c>
      <c r="AI809" s="14"/>
      <c r="AJ809" s="14"/>
      <c r="AK809" s="14"/>
      <c r="AL809" s="14">
        <f t="shared" si="109"/>
        <v>185.84020030370692</v>
      </c>
    </row>
    <row r="810" spans="1:38" hidden="1">
      <c r="A810" s="22" t="e">
        <f>#REF!-B810</f>
        <v>#REF!</v>
      </c>
      <c r="B810" s="29" t="s">
        <v>4023</v>
      </c>
      <c r="C810" s="26" t="s">
        <v>4022</v>
      </c>
      <c r="D810" s="25">
        <v>14.877111576067728</v>
      </c>
      <c r="E810" s="25">
        <v>14.338330100694991</v>
      </c>
      <c r="F810" s="25">
        <v>14.970956112305778</v>
      </c>
      <c r="G810" s="25">
        <v>0.9383133337260573</v>
      </c>
      <c r="H810" s="25">
        <v>0.91447661740758046</v>
      </c>
      <c r="I810" s="25">
        <v>0.90693078629471491</v>
      </c>
      <c r="J810" s="25">
        <v>31.058262305495976</v>
      </c>
      <c r="K810" s="25">
        <v>34.172793760757671</v>
      </c>
      <c r="L810" s="25">
        <v>32.438490201722296</v>
      </c>
      <c r="M810" s="25">
        <v>2.379639865179711</v>
      </c>
      <c r="N810" s="25">
        <v>2.6580635655160152</v>
      </c>
      <c r="O810" s="25">
        <v>2.4869147795249815</v>
      </c>
      <c r="P810" s="25">
        <v>6.077729166666666</v>
      </c>
      <c r="Q810" s="25">
        <v>12.8589</v>
      </c>
      <c r="R810" s="25">
        <v>13.910500000000001</v>
      </c>
      <c r="S810" s="25">
        <v>28.74515734265734</v>
      </c>
      <c r="T810" s="25">
        <v>20.856300000000005</v>
      </c>
      <c r="U810" s="25">
        <v>19.799500000000002</v>
      </c>
      <c r="V810" s="25">
        <v>15.443864838709896</v>
      </c>
      <c r="W810" s="25">
        <v>14.12</v>
      </c>
      <c r="X810" s="25">
        <v>13.6</v>
      </c>
      <c r="Y810" s="25">
        <v>9.687999838513548</v>
      </c>
      <c r="Z810" s="25">
        <v>11.49</v>
      </c>
      <c r="AA810" s="25">
        <v>11.3</v>
      </c>
      <c r="AB810" s="24">
        <v>26.093639539229365</v>
      </c>
      <c r="AC810" s="24">
        <v>28.556706360757669</v>
      </c>
      <c r="AD810" s="23">
        <v>26.932928201722294</v>
      </c>
      <c r="AE810" s="16">
        <f t="shared" si="105"/>
        <v>27.194424700569773</v>
      </c>
      <c r="AF810" s="16">
        <f t="shared" si="106"/>
        <v>32.556515422658642</v>
      </c>
      <c r="AG810" s="14">
        <f t="shared" si="107"/>
        <v>14.728799263022831</v>
      </c>
      <c r="AH810" s="14">
        <f t="shared" si="108"/>
        <v>25.418541021705256</v>
      </c>
      <c r="AI810" s="14"/>
      <c r="AJ810" s="14"/>
      <c r="AK810" s="14"/>
      <c r="AL810" s="14">
        <f t="shared" si="109"/>
        <v>185.6639822570466</v>
      </c>
    </row>
    <row r="811" spans="1:38" hidden="1">
      <c r="A811" s="22" t="e">
        <f>#REF!-B811</f>
        <v>#REF!</v>
      </c>
      <c r="B811" s="29" t="s">
        <v>4021</v>
      </c>
      <c r="C811" s="26" t="s">
        <v>4020</v>
      </c>
      <c r="D811" s="25">
        <v>27.4329</v>
      </c>
      <c r="E811" s="25">
        <v>23.6</v>
      </c>
      <c r="F811" s="25">
        <v>22.408200000000001</v>
      </c>
      <c r="G811" s="25">
        <v>2.5244999999999997</v>
      </c>
      <c r="H811" s="25">
        <v>2.5049026800000003</v>
      </c>
      <c r="I811" s="25">
        <v>2.3475000000000001</v>
      </c>
      <c r="J811" s="25">
        <v>40.015799999999999</v>
      </c>
      <c r="K811" s="25">
        <v>36.258316379999997</v>
      </c>
      <c r="L811" s="25">
        <v>34.180079999999997</v>
      </c>
      <c r="M811" s="25">
        <v>2.9996999999999998</v>
      </c>
      <c r="N811" s="25">
        <v>2.64363561</v>
      </c>
      <c r="O811" s="25">
        <v>2.3961600000000001</v>
      </c>
      <c r="P811" s="25">
        <v>13.335488649447999</v>
      </c>
      <c r="Q811" s="25">
        <v>13.335488649447999</v>
      </c>
      <c r="R811" s="25">
        <v>26.309432999999995</v>
      </c>
      <c r="S811" s="25">
        <v>15.931506350552</v>
      </c>
      <c r="T811" s="25">
        <v>15.931506350552</v>
      </c>
      <c r="U811" s="25">
        <v>26.190567000000005</v>
      </c>
      <c r="V811" s="25">
        <v>36.434260445727354</v>
      </c>
      <c r="W811" s="25">
        <v>35.270000000000003</v>
      </c>
      <c r="X811" s="25">
        <v>35.6</v>
      </c>
      <c r="Y811" s="25">
        <v>27.773069162491122</v>
      </c>
      <c r="Z811" s="25">
        <v>33.159999999999997</v>
      </c>
      <c r="AA811" s="25">
        <v>34.4</v>
      </c>
      <c r="AB811" s="24">
        <v>27.637993408512308</v>
      </c>
      <c r="AC811" s="24">
        <v>22.943230576662195</v>
      </c>
      <c r="AD811" s="23">
        <v>9.6791290719999985</v>
      </c>
      <c r="AE811" s="16">
        <f t="shared" si="105"/>
        <v>20.086784352391501</v>
      </c>
      <c r="AF811" s="16">
        <f t="shared" si="106"/>
        <v>36.818065459999993</v>
      </c>
      <c r="AG811" s="14">
        <f t="shared" si="107"/>
        <v>24.480366666666669</v>
      </c>
      <c r="AH811" s="14">
        <f t="shared" si="108"/>
        <v>25.368000207862416</v>
      </c>
      <c r="AI811" s="14"/>
      <c r="AJ811" s="14"/>
      <c r="AK811" s="14"/>
      <c r="AL811" s="14">
        <f t="shared" si="109"/>
        <v>185.29481831657648</v>
      </c>
    </row>
    <row r="812" spans="1:38" hidden="1">
      <c r="A812" s="22" t="e">
        <f>#REF!-B812</f>
        <v>#REF!</v>
      </c>
      <c r="B812" s="30" t="s">
        <v>4019</v>
      </c>
      <c r="C812" s="27" t="s">
        <v>4018</v>
      </c>
      <c r="D812" s="25">
        <v>31.220127622385625</v>
      </c>
      <c r="E812" s="25">
        <v>27.651131609805194</v>
      </c>
      <c r="F812" s="25">
        <v>29.580307394385983</v>
      </c>
      <c r="G812" s="25">
        <v>4.2029557647085198</v>
      </c>
      <c r="H812" s="25">
        <v>3.3746891767134533</v>
      </c>
      <c r="I812" s="25">
        <v>3.5809202069347701</v>
      </c>
      <c r="J812" s="25">
        <v>34.464580329186582</v>
      </c>
      <c r="K812" s="25">
        <v>37.591002499702782</v>
      </c>
      <c r="L812" s="25">
        <v>36.935309212598334</v>
      </c>
      <c r="M812" s="25">
        <v>2.4937643627766852</v>
      </c>
      <c r="N812" s="25">
        <v>2.7859561316191028</v>
      </c>
      <c r="O812" s="25">
        <v>2.7523256706897787</v>
      </c>
      <c r="P812" s="25">
        <v>1.9571428571428571</v>
      </c>
      <c r="Q812" s="25">
        <v>2.0009594882729211</v>
      </c>
      <c r="R812" s="25">
        <v>1.9574626865671643</v>
      </c>
      <c r="S812" s="25">
        <v>47.035869098712439</v>
      </c>
      <c r="T812" s="25">
        <v>46.4</v>
      </c>
      <c r="U812" s="25">
        <v>46.869202432045775</v>
      </c>
      <c r="V812" s="25">
        <v>32.677777065985545</v>
      </c>
      <c r="W812" s="25">
        <v>28.59</v>
      </c>
      <c r="X812" s="25">
        <v>28.7</v>
      </c>
      <c r="Y812" s="25">
        <v>24.3378114695603</v>
      </c>
      <c r="Z812" s="25">
        <v>29.97</v>
      </c>
      <c r="AA812" s="25">
        <v>31.7</v>
      </c>
      <c r="AB812" s="24">
        <v>18.348511097141504</v>
      </c>
      <c r="AC812" s="24">
        <v>18.286796742773145</v>
      </c>
      <c r="AD812" s="23">
        <v>16.376203929927282</v>
      </c>
      <c r="AE812" s="16">
        <f t="shared" si="105"/>
        <v>17.670503923280638</v>
      </c>
      <c r="AF812" s="16">
        <f t="shared" si="106"/>
        <v>36.330297347162563</v>
      </c>
      <c r="AG812" s="14">
        <f t="shared" si="107"/>
        <v>29.48385554219227</v>
      </c>
      <c r="AH812" s="14">
        <f t="shared" si="108"/>
        <v>25.288790183979028</v>
      </c>
      <c r="AI812" s="14"/>
      <c r="AJ812" s="14"/>
      <c r="AK812" s="14"/>
      <c r="AL812" s="14">
        <f t="shared" si="109"/>
        <v>184.71624661742558</v>
      </c>
    </row>
    <row r="813" spans="1:38" hidden="1">
      <c r="A813" s="22" t="e">
        <f>#REF!-B813</f>
        <v>#REF!</v>
      </c>
      <c r="B813" s="29" t="s">
        <v>4017</v>
      </c>
      <c r="C813" s="26" t="s">
        <v>4016</v>
      </c>
      <c r="D813" s="25">
        <v>25.18</v>
      </c>
      <c r="E813" s="25">
        <v>23.93</v>
      </c>
      <c r="F813" s="25">
        <v>18.46</v>
      </c>
      <c r="G813" s="25">
        <v>2.16</v>
      </c>
      <c r="H813" s="25">
        <v>2.1597840000000001</v>
      </c>
      <c r="I813" s="25">
        <v>1.54</v>
      </c>
      <c r="J813" s="25">
        <v>43.550798954706231</v>
      </c>
      <c r="K813" s="25">
        <v>42.25</v>
      </c>
      <c r="L813" s="25">
        <v>42.418999999999997</v>
      </c>
      <c r="M813" s="25">
        <v>3.18</v>
      </c>
      <c r="N813" s="25">
        <v>3.1281660000000002</v>
      </c>
      <c r="O813" s="25">
        <v>3.1719603240000001</v>
      </c>
      <c r="P813" s="25">
        <v>21.384844349680172</v>
      </c>
      <c r="Q813" s="25">
        <v>21.285463999935146</v>
      </c>
      <c r="R813" s="25">
        <v>21.384999016325221</v>
      </c>
      <c r="S813" s="25">
        <v>26.114844349680169</v>
      </c>
      <c r="T813" s="25">
        <v>73.36</v>
      </c>
      <c r="U813" s="25">
        <v>26.164766524520253</v>
      </c>
      <c r="V813" s="25">
        <v>32.677777065985545</v>
      </c>
      <c r="W813" s="25">
        <v>28.59</v>
      </c>
      <c r="X813" s="25">
        <v>28.7</v>
      </c>
      <c r="Y813" s="25">
        <v>24.3378114695603</v>
      </c>
      <c r="Z813" s="25">
        <v>29.97</v>
      </c>
      <c r="AA813" s="25">
        <v>31.7</v>
      </c>
      <c r="AB813" s="24">
        <v>25.758967826851865</v>
      </c>
      <c r="AC813" s="24">
        <v>4.8213251232247174</v>
      </c>
      <c r="AD813" s="23">
        <v>23.176699058722321</v>
      </c>
      <c r="AE813" s="16">
        <f t="shared" si="105"/>
        <v>17.918997336266301</v>
      </c>
      <c r="AF813" s="16">
        <f t="shared" si="106"/>
        <v>42.739932984902076</v>
      </c>
      <c r="AG813" s="14">
        <f t="shared" si="107"/>
        <v>22.52333333333333</v>
      </c>
      <c r="AH813" s="14">
        <f t="shared" si="108"/>
        <v>25.275315247692003</v>
      </c>
      <c r="AI813" s="14"/>
      <c r="AJ813" s="14"/>
      <c r="AK813" s="14"/>
      <c r="AL813" s="14">
        <f t="shared" si="109"/>
        <v>184.61782199385758</v>
      </c>
    </row>
    <row r="814" spans="1:38" hidden="1">
      <c r="A814" s="22" t="e">
        <f>#REF!-B814</f>
        <v>#REF!</v>
      </c>
      <c r="B814" s="29" t="s">
        <v>4015</v>
      </c>
      <c r="C814" s="26" t="s">
        <v>4014</v>
      </c>
      <c r="D814" s="25">
        <v>20.646756841762937</v>
      </c>
      <c r="E814" s="25">
        <v>20.253933350775629</v>
      </c>
      <c r="F814" s="25">
        <v>19.420956068774949</v>
      </c>
      <c r="G814" s="25">
        <v>1.8640789689552137</v>
      </c>
      <c r="H814" s="25">
        <v>1.8380196898625334</v>
      </c>
      <c r="I814" s="25">
        <v>1.7372181810175826</v>
      </c>
      <c r="J814" s="25">
        <v>30.591541683497454</v>
      </c>
      <c r="K814" s="25">
        <v>32.0412016834957</v>
      </c>
      <c r="L814" s="25">
        <v>31.353840503587108</v>
      </c>
      <c r="M814" s="25">
        <v>2.1896016893912691</v>
      </c>
      <c r="N814" s="25">
        <v>2.319197320097782</v>
      </c>
      <c r="O814" s="25">
        <v>2.2982167631722543</v>
      </c>
      <c r="P814" s="25">
        <v>8.0403159340659336</v>
      </c>
      <c r="Q814" s="25">
        <v>8.3624057415136779</v>
      </c>
      <c r="R814" s="25">
        <v>8.0444511812371591</v>
      </c>
      <c r="S814" s="25">
        <v>48.181512605042016</v>
      </c>
      <c r="T814" s="25">
        <v>48.000681239968884</v>
      </c>
      <c r="U814" s="25">
        <v>48.181739685031651</v>
      </c>
      <c r="V814" s="25">
        <v>12.208553198519256</v>
      </c>
      <c r="W814" s="25">
        <v>11.38</v>
      </c>
      <c r="X814" s="25">
        <v>11.5</v>
      </c>
      <c r="Y814" s="25">
        <v>6.867014851935612</v>
      </c>
      <c r="Z814" s="25">
        <v>8.5500000000000007</v>
      </c>
      <c r="AA814" s="25">
        <v>9.4</v>
      </c>
      <c r="AB814" s="24">
        <v>24.871224517344221</v>
      </c>
      <c r="AC814" s="24">
        <v>25.300268324293572</v>
      </c>
      <c r="AD814" s="23">
        <v>24.081579948606777</v>
      </c>
      <c r="AE814" s="16">
        <f t="shared" si="105"/>
        <v>24.751024263414852</v>
      </c>
      <c r="AF814" s="16">
        <f t="shared" si="106"/>
        <v>31.328861290193419</v>
      </c>
      <c r="AG814" s="14">
        <f t="shared" si="107"/>
        <v>20.107215420437836</v>
      </c>
      <c r="AH814" s="14">
        <f t="shared" si="108"/>
        <v>25.234531309365241</v>
      </c>
      <c r="AI814" s="14"/>
      <c r="AJ814" s="14"/>
      <c r="AK814" s="14"/>
      <c r="AL814" s="14">
        <f t="shared" si="109"/>
        <v>184.31992494322014</v>
      </c>
    </row>
    <row r="815" spans="1:38" hidden="1">
      <c r="A815" s="22" t="e">
        <f>#REF!-B815</f>
        <v>#REF!</v>
      </c>
      <c r="B815" s="29" t="s">
        <v>4013</v>
      </c>
      <c r="C815" s="26" t="s">
        <v>4012</v>
      </c>
      <c r="D815" s="25">
        <v>27.69</v>
      </c>
      <c r="E815" s="25">
        <v>26.333190000000002</v>
      </c>
      <c r="F815" s="25">
        <v>25.91</v>
      </c>
      <c r="G815" s="25">
        <v>1.62</v>
      </c>
      <c r="H815" s="25">
        <v>3.0374750392000003</v>
      </c>
      <c r="I815" s="25">
        <v>2.9797630134552002</v>
      </c>
      <c r="J815" s="25">
        <v>53.65</v>
      </c>
      <c r="K815" s="25">
        <v>53.05</v>
      </c>
      <c r="L815" s="25">
        <v>48.603299999999997</v>
      </c>
      <c r="M815" s="25">
        <v>3.9468000000000001</v>
      </c>
      <c r="N815" s="25">
        <v>4.6544321459999995</v>
      </c>
      <c r="O815" s="25">
        <v>3.5839127524199998</v>
      </c>
      <c r="P815" s="25">
        <v>33.027864101447705</v>
      </c>
      <c r="Q815" s="25">
        <v>32.717445214239824</v>
      </c>
      <c r="R815" s="25">
        <v>33.028845839527641</v>
      </c>
      <c r="S815" s="25">
        <v>61.231650647654291</v>
      </c>
      <c r="T815" s="25">
        <v>60.759174080659221</v>
      </c>
      <c r="U815" s="25">
        <v>61.232875341207368</v>
      </c>
      <c r="V815" s="25">
        <v>37.792368183977722</v>
      </c>
      <c r="W815" s="25">
        <v>34.270000000000003</v>
      </c>
      <c r="X815" s="25">
        <v>33.700000000000003</v>
      </c>
      <c r="Y815" s="25">
        <v>26.102482279202174</v>
      </c>
      <c r="Z815" s="25">
        <v>32.54</v>
      </c>
      <c r="AA815" s="25">
        <v>33.6</v>
      </c>
      <c r="AB815" s="24">
        <v>15.696676314546842</v>
      </c>
      <c r="AC815" s="24">
        <v>11.738928372311335</v>
      </c>
      <c r="AD815" s="23">
        <v>6.3300104499113417</v>
      </c>
      <c r="AE815" s="16">
        <f t="shared" si="105"/>
        <v>11.255205045589845</v>
      </c>
      <c r="AF815" s="16">
        <f t="shared" si="106"/>
        <v>51.76776666666666</v>
      </c>
      <c r="AG815" s="14">
        <f t="shared" si="107"/>
        <v>26.644396666666665</v>
      </c>
      <c r="AH815" s="14">
        <f t="shared" si="108"/>
        <v>25.230643356128255</v>
      </c>
      <c r="AI815" s="14"/>
      <c r="AJ815" s="14"/>
      <c r="AK815" s="14"/>
      <c r="AL815" s="14">
        <f t="shared" si="109"/>
        <v>184.29152626840275</v>
      </c>
    </row>
    <row r="816" spans="1:38" hidden="1">
      <c r="A816" s="22" t="e">
        <f>#REF!-B816</f>
        <v>#REF!</v>
      </c>
      <c r="B816" s="29" t="s">
        <v>4011</v>
      </c>
      <c r="C816" s="26" t="s">
        <v>4010</v>
      </c>
      <c r="D816" s="25">
        <v>28.9575</v>
      </c>
      <c r="E816" s="25">
        <v>26.4</v>
      </c>
      <c r="F816" s="25">
        <v>25.2</v>
      </c>
      <c r="G816" s="25">
        <v>2.6036999999999999</v>
      </c>
      <c r="H816" s="25">
        <v>2.5844233999999999</v>
      </c>
      <c r="I816" s="25">
        <v>2.5</v>
      </c>
      <c r="J816" s="25">
        <v>42.322499999999998</v>
      </c>
      <c r="K816" s="25">
        <v>39.3176025</v>
      </c>
      <c r="L816" s="25">
        <v>37.299999999999997</v>
      </c>
      <c r="M816" s="25">
        <v>3.1778999999999997</v>
      </c>
      <c r="N816" s="25">
        <v>2.86360569</v>
      </c>
      <c r="O816" s="25">
        <v>2.694417302798982</v>
      </c>
      <c r="P816" s="25">
        <v>18.0699112</v>
      </c>
      <c r="Q816" s="25">
        <v>18.0699112</v>
      </c>
      <c r="R816" s="25">
        <v>37.995971999999995</v>
      </c>
      <c r="S816" s="25">
        <v>23.221088800000004</v>
      </c>
      <c r="T816" s="25">
        <v>23.843756661932645</v>
      </c>
      <c r="U816" s="25">
        <v>30.024028000000001</v>
      </c>
      <c r="V816" s="25">
        <v>36.434260445727354</v>
      </c>
      <c r="W816" s="25">
        <v>35.270000000000003</v>
      </c>
      <c r="X816" s="25">
        <v>35.6</v>
      </c>
      <c r="Y816" s="25">
        <v>27.773069162491122</v>
      </c>
      <c r="Z816" s="25">
        <v>33.159999999999997</v>
      </c>
      <c r="AA816" s="25">
        <v>34.4</v>
      </c>
      <c r="AB816" s="24">
        <v>24.94536991783048</v>
      </c>
      <c r="AC816" s="24">
        <v>20.277805980884182</v>
      </c>
      <c r="AD816" s="23">
        <v>5.4935577813333332</v>
      </c>
      <c r="AE816" s="16">
        <f t="shared" si="105"/>
        <v>16.905577893349335</v>
      </c>
      <c r="AF816" s="16">
        <f t="shared" si="106"/>
        <v>39.646700833333334</v>
      </c>
      <c r="AG816" s="14">
        <f t="shared" si="107"/>
        <v>26.852500000000003</v>
      </c>
      <c r="AH816" s="14">
        <f t="shared" si="108"/>
        <v>25.077589155008003</v>
      </c>
      <c r="AI816" s="14"/>
      <c r="AJ816" s="14"/>
      <c r="AK816" s="14"/>
      <c r="AL816" s="14">
        <f t="shared" si="109"/>
        <v>183.17357648297283</v>
      </c>
    </row>
    <row r="817" spans="1:38" hidden="1">
      <c r="A817" s="22" t="e">
        <f>#REF!-B817</f>
        <v>#REF!</v>
      </c>
      <c r="B817" s="29" t="s">
        <v>4009</v>
      </c>
      <c r="C817" s="26" t="s">
        <v>4008</v>
      </c>
      <c r="D817" s="25">
        <v>12.024081513585598</v>
      </c>
      <c r="E817" s="25">
        <v>13.258234226615221</v>
      </c>
      <c r="F817" s="25">
        <v>12.310239160102158</v>
      </c>
      <c r="G817" s="25">
        <v>1.4736964046896157</v>
      </c>
      <c r="H817" s="25">
        <v>1.3942055594746119</v>
      </c>
      <c r="I817" s="25">
        <v>1.1581786201600455</v>
      </c>
      <c r="J817" s="25">
        <v>37.374701982378447</v>
      </c>
      <c r="K817" s="25">
        <v>38.541269496139627</v>
      </c>
      <c r="L817" s="25">
        <v>36.403322999886996</v>
      </c>
      <c r="M817" s="25">
        <v>1.8181212722739291</v>
      </c>
      <c r="N817" s="25">
        <v>2.3510846247286823</v>
      </c>
      <c r="O817" s="25">
        <v>2.385776497954184</v>
      </c>
      <c r="P817" s="25">
        <v>11.760745085</v>
      </c>
      <c r="Q817" s="25">
        <v>11.466253685243199</v>
      </c>
      <c r="R817" s="25">
        <v>13.341002055480281</v>
      </c>
      <c r="S817" s="25">
        <v>16.199254914999997</v>
      </c>
      <c r="T817" s="25">
        <v>16.434682336361515</v>
      </c>
      <c r="U817" s="25">
        <v>15.228997944519719</v>
      </c>
      <c r="V817" s="25">
        <v>36.434260445727354</v>
      </c>
      <c r="W817" s="25">
        <v>35.270000000000003</v>
      </c>
      <c r="X817" s="25">
        <v>35.6</v>
      </c>
      <c r="Y817" s="25">
        <v>27.773069162491122</v>
      </c>
      <c r="Z817" s="25">
        <v>33.159999999999997</v>
      </c>
      <c r="AA817" s="25">
        <v>34.4</v>
      </c>
      <c r="AB817" s="24">
        <v>25.662740961074221</v>
      </c>
      <c r="AC817" s="24">
        <v>25.882751712775956</v>
      </c>
      <c r="AD817" s="23">
        <v>23.085760300332645</v>
      </c>
      <c r="AE817" s="16">
        <f t="shared" si="105"/>
        <v>24.877084324727608</v>
      </c>
      <c r="AF817" s="16">
        <f t="shared" si="106"/>
        <v>37.439764826135026</v>
      </c>
      <c r="AG817" s="14">
        <f t="shared" si="107"/>
        <v>12.530851633434326</v>
      </c>
      <c r="AH817" s="14">
        <f t="shared" si="108"/>
        <v>24.931196277256142</v>
      </c>
      <c r="AI817" s="14"/>
      <c r="AJ817" s="14"/>
      <c r="AK817" s="14"/>
      <c r="AL817" s="14">
        <f t="shared" si="109"/>
        <v>182.10428282704387</v>
      </c>
    </row>
    <row r="818" spans="1:38" hidden="1">
      <c r="A818" s="22" t="e">
        <f>#REF!-B818</f>
        <v>#REF!</v>
      </c>
      <c r="B818" s="29" t="s">
        <v>4007</v>
      </c>
      <c r="C818" s="26" t="s">
        <v>4006</v>
      </c>
      <c r="D818" s="25">
        <v>29.448079999999997</v>
      </c>
      <c r="E818" s="25">
        <v>27.920549999999999</v>
      </c>
      <c r="F818" s="25">
        <v>26.9</v>
      </c>
      <c r="G818" s="25">
        <v>2.0059999999999998</v>
      </c>
      <c r="H818" s="25">
        <v>2.2541421999999995</v>
      </c>
      <c r="I818" s="25">
        <v>2.2000000000000002</v>
      </c>
      <c r="J818" s="25">
        <v>41.554289999999995</v>
      </c>
      <c r="K818" s="25">
        <v>43.129197590999993</v>
      </c>
      <c r="L818" s="25">
        <v>41.315660000000001</v>
      </c>
      <c r="M818" s="25">
        <v>3.1193299999999997</v>
      </c>
      <c r="N818" s="25">
        <v>3.1751501086169442</v>
      </c>
      <c r="O818" s="25">
        <v>3.00352</v>
      </c>
      <c r="P818" s="25">
        <v>40.465575000000001</v>
      </c>
      <c r="Q818" s="25">
        <v>39.153470991236006</v>
      </c>
      <c r="R818" s="25">
        <v>44.664714999999994</v>
      </c>
      <c r="S818" s="25">
        <v>17.754425000000001</v>
      </c>
      <c r="T818" s="25">
        <v>18.899927575606998</v>
      </c>
      <c r="U818" s="25">
        <v>16.035285000000009</v>
      </c>
      <c r="V818" s="25">
        <v>36.434260445727354</v>
      </c>
      <c r="W818" s="25">
        <v>35.270000000000003</v>
      </c>
      <c r="X818" s="25">
        <v>35.6</v>
      </c>
      <c r="Y818" s="25">
        <v>27.773069162491122</v>
      </c>
      <c r="Z818" s="25">
        <v>33.159999999999997</v>
      </c>
      <c r="AA818" s="25">
        <v>34.4</v>
      </c>
      <c r="AB818" s="24">
        <v>15.321914371981656</v>
      </c>
      <c r="AC818" s="24">
        <v>16.360337320759701</v>
      </c>
      <c r="AD818" s="23">
        <v>12.759957893333333</v>
      </c>
      <c r="AE818" s="16">
        <f t="shared" si="105"/>
        <v>14.814069862024894</v>
      </c>
      <c r="AF818" s="16">
        <f t="shared" si="106"/>
        <v>41.999715863666665</v>
      </c>
      <c r="AG818" s="14">
        <f t="shared" si="107"/>
        <v>28.089543333333335</v>
      </c>
      <c r="AH818" s="14">
        <f t="shared" si="108"/>
        <v>24.929349730262448</v>
      </c>
      <c r="AI818" s="14"/>
      <c r="AJ818" s="14"/>
      <c r="AK818" s="14"/>
      <c r="AL818" s="14">
        <f t="shared" si="109"/>
        <v>182.09079514228725</v>
      </c>
    </row>
    <row r="819" spans="1:38" hidden="1">
      <c r="A819" s="22" t="e">
        <f>#REF!-B819</f>
        <v>#REF!</v>
      </c>
      <c r="B819" s="29" t="s">
        <v>4005</v>
      </c>
      <c r="C819" s="26" t="s">
        <v>4004</v>
      </c>
      <c r="D819" s="25">
        <v>18.09</v>
      </c>
      <c r="E819" s="25">
        <v>18.3</v>
      </c>
      <c r="F819" s="25">
        <v>17.930772000000001</v>
      </c>
      <c r="G819" s="25">
        <v>1.72</v>
      </c>
      <c r="H819" s="25">
        <v>1.7570330000000001</v>
      </c>
      <c r="I819" s="25">
        <v>1.745779</v>
      </c>
      <c r="J819" s="25">
        <v>33.92</v>
      </c>
      <c r="K819" s="25">
        <v>34.112876745399994</v>
      </c>
      <c r="L819" s="25">
        <v>31.468252</v>
      </c>
      <c r="M819" s="25">
        <v>2.7724799999999998</v>
      </c>
      <c r="N819" s="25">
        <v>2.7780249599999998</v>
      </c>
      <c r="O819" s="25">
        <v>2.5679568430059123</v>
      </c>
      <c r="P819" s="25">
        <v>23.427547872340426</v>
      </c>
      <c r="Q819" s="25">
        <v>23.450021537960875</v>
      </c>
      <c r="R819" s="25">
        <v>20.81</v>
      </c>
      <c r="S819" s="25">
        <v>22</v>
      </c>
      <c r="T819" s="25">
        <v>22</v>
      </c>
      <c r="U819" s="25">
        <v>23.51</v>
      </c>
      <c r="V819" s="25">
        <v>15.452120461758977</v>
      </c>
      <c r="W819" s="25">
        <v>15.41</v>
      </c>
      <c r="X819" s="25">
        <v>14.2</v>
      </c>
      <c r="Y819" s="25">
        <v>13.030865362402158</v>
      </c>
      <c r="Z819" s="25">
        <v>17.350000000000001</v>
      </c>
      <c r="AA819" s="25">
        <v>15.6</v>
      </c>
      <c r="AB819" s="24">
        <v>25.270875602401645</v>
      </c>
      <c r="AC819" s="24">
        <v>24.2053456534003</v>
      </c>
      <c r="AD819" s="23">
        <v>22.638145333333334</v>
      </c>
      <c r="AE819" s="16">
        <f t="shared" si="105"/>
        <v>24.038122196378424</v>
      </c>
      <c r="AF819" s="16">
        <f t="shared" si="106"/>
        <v>33.167042915133329</v>
      </c>
      <c r="AG819" s="14">
        <f t="shared" si="107"/>
        <v>18.106924000000003</v>
      </c>
      <c r="AH819" s="14">
        <f t="shared" si="108"/>
        <v>24.837552826972544</v>
      </c>
      <c r="AI819" s="14"/>
      <c r="AJ819" s="14"/>
      <c r="AK819" s="14"/>
      <c r="AL819" s="14">
        <f t="shared" si="109"/>
        <v>181.42028543013993</v>
      </c>
    </row>
    <row r="820" spans="1:38" hidden="1">
      <c r="A820" s="22" t="e">
        <f>#REF!-B820</f>
        <v>#REF!</v>
      </c>
      <c r="B820" s="29" t="s">
        <v>4003</v>
      </c>
      <c r="C820" s="26" t="s">
        <v>4002</v>
      </c>
      <c r="D820" s="25">
        <v>20.03992590500479</v>
      </c>
      <c r="E820" s="25">
        <v>23.5299560759806</v>
      </c>
      <c r="F820" s="25">
        <v>24.535681032108172</v>
      </c>
      <c r="G820" s="25">
        <v>2.3740666816814171</v>
      </c>
      <c r="H820" s="25">
        <v>2.6523169839635621</v>
      </c>
      <c r="I820" s="25">
        <v>2.6386696950018553</v>
      </c>
      <c r="J820" s="25">
        <v>26.653415283395962</v>
      </c>
      <c r="K820" s="25">
        <v>32.249513362859943</v>
      </c>
      <c r="L820" s="25">
        <v>32.774889622460911</v>
      </c>
      <c r="M820" s="25">
        <v>1.760833483006141</v>
      </c>
      <c r="N820" s="25">
        <v>2.2813695579811242</v>
      </c>
      <c r="O820" s="25">
        <v>2.3542671423280486</v>
      </c>
      <c r="P820" s="25">
        <v>14.45353476821192</v>
      </c>
      <c r="Q820" s="25">
        <v>13.650700000000001</v>
      </c>
      <c r="R820" s="25">
        <v>11.5664</v>
      </c>
      <c r="S820" s="25">
        <v>31.6</v>
      </c>
      <c r="T820" s="25">
        <v>29.514299999999999</v>
      </c>
      <c r="U820" s="25">
        <v>30.703600000000002</v>
      </c>
      <c r="V820" s="25">
        <v>15.635590149432645</v>
      </c>
      <c r="W820" s="25">
        <v>15.84</v>
      </c>
      <c r="X820" s="25">
        <v>15.5</v>
      </c>
      <c r="Y820" s="25">
        <v>11.363925592455059</v>
      </c>
      <c r="Z820" s="25">
        <v>12.3</v>
      </c>
      <c r="AA820" s="25">
        <v>11.8</v>
      </c>
      <c r="AB820" s="24">
        <v>18.852220689157075</v>
      </c>
      <c r="AC820" s="24">
        <v>24.526140322859945</v>
      </c>
      <c r="AD820" s="23">
        <v>25.553800555794243</v>
      </c>
      <c r="AE820" s="16">
        <f t="shared" si="105"/>
        <v>22.97738718927042</v>
      </c>
      <c r="AF820" s="16">
        <f t="shared" si="106"/>
        <v>30.559272756238936</v>
      </c>
      <c r="AG820" s="14">
        <f t="shared" si="107"/>
        <v>22.701854337697853</v>
      </c>
      <c r="AH820" s="14">
        <f t="shared" si="108"/>
        <v>24.803975368119406</v>
      </c>
      <c r="AI820" s="14"/>
      <c r="AJ820" s="14"/>
      <c r="AK820" s="14"/>
      <c r="AL820" s="14">
        <f t="shared" si="109"/>
        <v>181.17502647843921</v>
      </c>
    </row>
    <row r="821" spans="1:38" hidden="1">
      <c r="A821" s="22" t="e">
        <f>#REF!-B821</f>
        <v>#REF!</v>
      </c>
      <c r="B821" s="29" t="s">
        <v>4001</v>
      </c>
      <c r="C821" s="26" t="s">
        <v>4000</v>
      </c>
      <c r="D821" s="25">
        <v>24.011372288483052</v>
      </c>
      <c r="E821" s="25">
        <v>23.513542166866298</v>
      </c>
      <c r="F821" s="25">
        <v>18.652352365435856</v>
      </c>
      <c r="G821" s="25">
        <v>3.4250507715862426</v>
      </c>
      <c r="H821" s="25">
        <v>3.0885285399838174</v>
      </c>
      <c r="I821" s="25">
        <v>2.162490009306131</v>
      </c>
      <c r="J821" s="25">
        <v>36.296723709754936</v>
      </c>
      <c r="K821" s="25">
        <v>39.369480626317369</v>
      </c>
      <c r="L821" s="25">
        <v>35.470892921278917</v>
      </c>
      <c r="M821" s="25">
        <v>3.2862018689352506</v>
      </c>
      <c r="N821" s="25">
        <v>3.5078869627100362</v>
      </c>
      <c r="O821" s="25">
        <v>3.1557031174161558</v>
      </c>
      <c r="P821" s="25">
        <v>31.322257053291537</v>
      </c>
      <c r="Q821" s="25">
        <v>31.501014385872143</v>
      </c>
      <c r="R821" s="25">
        <v>31.322595181915585</v>
      </c>
      <c r="S821" s="25">
        <v>60.37272268907563</v>
      </c>
      <c r="T821" s="25">
        <v>92.97</v>
      </c>
      <c r="U821" s="25">
        <v>71.329389355742293</v>
      </c>
      <c r="V821" s="25">
        <v>17.528668987577891</v>
      </c>
      <c r="W821" s="25">
        <v>15.45</v>
      </c>
      <c r="X821" s="25">
        <v>14.9</v>
      </c>
      <c r="Y821" s="25">
        <v>9.620531980521946</v>
      </c>
      <c r="Z821" s="25">
        <v>10.82</v>
      </c>
      <c r="AA821" s="25">
        <v>10.7</v>
      </c>
      <c r="AB821" s="24">
        <v>21.231987906922811</v>
      </c>
      <c r="AC821" s="24">
        <v>19.467799662827709</v>
      </c>
      <c r="AD821" s="23">
        <v>19.071811130385786</v>
      </c>
      <c r="AE821" s="16">
        <f t="shared" si="105"/>
        <v>19.923866233378764</v>
      </c>
      <c r="AF821" s="16">
        <f t="shared" si="106"/>
        <v>37.045699085783738</v>
      </c>
      <c r="AG821" s="14">
        <f t="shared" si="107"/>
        <v>22.059088940261734</v>
      </c>
      <c r="AH821" s="14">
        <f t="shared" si="108"/>
        <v>24.738130123200751</v>
      </c>
      <c r="AI821" s="14"/>
      <c r="AJ821" s="14"/>
      <c r="AK821" s="14"/>
      <c r="AL821" s="14">
        <f t="shared" si="109"/>
        <v>180.69407478361731</v>
      </c>
    </row>
    <row r="822" spans="1:38" hidden="1">
      <c r="A822" s="22" t="e">
        <f>#REF!-B822</f>
        <v>#REF!</v>
      </c>
      <c r="B822" s="29" t="s">
        <v>3999</v>
      </c>
      <c r="C822" s="26" t="s">
        <v>3998</v>
      </c>
      <c r="D822" s="25">
        <v>39.836580383077639</v>
      </c>
      <c r="E822" s="25">
        <v>24.981419534224813</v>
      </c>
      <c r="F822" s="25">
        <v>27.029706554406452</v>
      </c>
      <c r="G822" s="25">
        <v>0.94772261092043253</v>
      </c>
      <c r="H822" s="25">
        <v>1.1457034456617698</v>
      </c>
      <c r="I822" s="25">
        <v>0.92638893234951392</v>
      </c>
      <c r="J822" s="25">
        <v>24.172173251525177</v>
      </c>
      <c r="K822" s="25">
        <v>43.760833561658544</v>
      </c>
      <c r="L822" s="25">
        <v>44.98178199069573</v>
      </c>
      <c r="M822" s="25">
        <v>2.9733049980283495</v>
      </c>
      <c r="N822" s="25">
        <v>2.8905794160899947</v>
      </c>
      <c r="O822" s="25">
        <v>3.0884788981053939</v>
      </c>
      <c r="P822" s="25">
        <v>43.764063081452008</v>
      </c>
      <c r="Q822" s="25">
        <v>42.150285535599693</v>
      </c>
      <c r="R822" s="25">
        <v>43.784658259985235</v>
      </c>
      <c r="S822" s="25">
        <v>53.117063081452017</v>
      </c>
      <c r="T822" s="25">
        <v>37.487614464400309</v>
      </c>
      <c r="U822" s="25">
        <v>48.465767902918778</v>
      </c>
      <c r="V822" s="25">
        <v>22.255344632613106</v>
      </c>
      <c r="W822" s="25">
        <v>20.47</v>
      </c>
      <c r="X822" s="25">
        <v>20.6</v>
      </c>
      <c r="Y822" s="25">
        <v>14.439555414574125</v>
      </c>
      <c r="Z822" s="25">
        <v>17.82</v>
      </c>
      <c r="AA822" s="25">
        <v>17.899999999999999</v>
      </c>
      <c r="AB822" s="24">
        <v>0.95922548852264455</v>
      </c>
      <c r="AC822" s="24">
        <v>23.349558432734021</v>
      </c>
      <c r="AD822" s="23">
        <v>21.388432582456506</v>
      </c>
      <c r="AE822" s="16">
        <f t="shared" si="105"/>
        <v>15.232405501237727</v>
      </c>
      <c r="AF822" s="16">
        <f t="shared" si="106"/>
        <v>37.638262934626482</v>
      </c>
      <c r="AG822" s="14">
        <f t="shared" si="107"/>
        <v>30.615902157236302</v>
      </c>
      <c r="AH822" s="14">
        <f t="shared" si="108"/>
        <v>24.679744023584561</v>
      </c>
      <c r="AI822" s="14"/>
      <c r="AJ822" s="14"/>
      <c r="AK822" s="14"/>
      <c r="AL822" s="14">
        <f t="shared" si="109"/>
        <v>180.26760672811633</v>
      </c>
    </row>
    <row r="823" spans="1:38" hidden="1">
      <c r="A823" s="22" t="e">
        <f>#REF!-B823</f>
        <v>#REF!</v>
      </c>
      <c r="B823" s="29" t="s">
        <v>3997</v>
      </c>
      <c r="C823" s="26" t="s">
        <v>3996</v>
      </c>
      <c r="D823" s="25">
        <v>16.747531739052359</v>
      </c>
      <c r="E823" s="25">
        <v>18.700839958656402</v>
      </c>
      <c r="F823" s="25">
        <v>17.676936643156921</v>
      </c>
      <c r="G823" s="25">
        <v>2.0836802312112011</v>
      </c>
      <c r="H823" s="25">
        <v>2.1260560987925152</v>
      </c>
      <c r="I823" s="25">
        <v>1.7235522921920883</v>
      </c>
      <c r="J823" s="25">
        <v>32.539084660742624</v>
      </c>
      <c r="K823" s="25">
        <v>36.319886119077111</v>
      </c>
      <c r="L823" s="25">
        <v>35.701987180130416</v>
      </c>
      <c r="M823" s="25">
        <v>2.0717702664749851</v>
      </c>
      <c r="N823" s="25">
        <v>2.5504774664224992</v>
      </c>
      <c r="O823" s="25">
        <v>2.5604658272691152</v>
      </c>
      <c r="P823" s="25">
        <v>3.6334374999999999</v>
      </c>
      <c r="Q823" s="25">
        <v>3.8637257922535206</v>
      </c>
      <c r="R823" s="25">
        <v>12.07</v>
      </c>
      <c r="S823" s="25">
        <v>35.874628571428573</v>
      </c>
      <c r="T823" s="25">
        <v>35.602086373502701</v>
      </c>
      <c r="U823" s="25">
        <v>22.33</v>
      </c>
      <c r="V823" s="25">
        <v>28.466361938436389</v>
      </c>
      <c r="W823" s="25">
        <v>27.42</v>
      </c>
      <c r="X823" s="25">
        <v>26.7</v>
      </c>
      <c r="Y823" s="25">
        <v>18.697931907740848</v>
      </c>
      <c r="Z823" s="25">
        <v>25.18</v>
      </c>
      <c r="AA823" s="25">
        <v>25.1</v>
      </c>
      <c r="AB823" s="24">
        <v>22.216256538079246</v>
      </c>
      <c r="AC823" s="24">
        <v>22.954500837631919</v>
      </c>
      <c r="AD823" s="23">
        <v>23.93196051346375</v>
      </c>
      <c r="AE823" s="16">
        <f t="shared" si="105"/>
        <v>23.034239296391643</v>
      </c>
      <c r="AF823" s="16">
        <f t="shared" si="106"/>
        <v>34.853652653316722</v>
      </c>
      <c r="AG823" s="14">
        <f t="shared" si="107"/>
        <v>17.708436113621897</v>
      </c>
      <c r="AH823" s="14">
        <f t="shared" si="108"/>
        <v>24.657641839930477</v>
      </c>
      <c r="AI823" s="14"/>
      <c r="AJ823" s="14"/>
      <c r="AK823" s="14"/>
      <c r="AL823" s="14">
        <f t="shared" si="109"/>
        <v>180.10616632796555</v>
      </c>
    </row>
    <row r="824" spans="1:38" hidden="1">
      <c r="A824" s="22" t="e">
        <f>#REF!-B824</f>
        <v>#REF!</v>
      </c>
      <c r="B824" s="29" t="s">
        <v>3995</v>
      </c>
      <c r="C824" s="26" t="s">
        <v>3994</v>
      </c>
      <c r="D824" s="25">
        <v>29.810575847499351</v>
      </c>
      <c r="E824" s="25">
        <v>26.922913968010491</v>
      </c>
      <c r="F824" s="25">
        <v>5.5170443997470695</v>
      </c>
      <c r="G824" s="25">
        <v>2.8833586817623633</v>
      </c>
      <c r="H824" s="25">
        <v>2.6148315778998006</v>
      </c>
      <c r="I824" s="25">
        <v>0.51763502425311558</v>
      </c>
      <c r="J824" s="25">
        <v>43.089562220795365</v>
      </c>
      <c r="K824" s="25">
        <v>44.359363251515596</v>
      </c>
      <c r="L824" s="25">
        <v>8.1004258816276344</v>
      </c>
      <c r="M824" s="25">
        <v>3.2916920614568546</v>
      </c>
      <c r="N824" s="25">
        <v>3.4021852922710867</v>
      </c>
      <c r="O824" s="25">
        <v>0.61599726809828281</v>
      </c>
      <c r="P824" s="25">
        <v>3.8</v>
      </c>
      <c r="Q824" s="25">
        <v>24.481000000000002</v>
      </c>
      <c r="R824" s="25">
        <v>25.751300000000001</v>
      </c>
      <c r="S824" s="25">
        <v>53.127146946564885</v>
      </c>
      <c r="T824" s="25">
        <v>32.677500000000002</v>
      </c>
      <c r="U824" s="25">
        <v>31.418700000000001</v>
      </c>
      <c r="V824" s="25">
        <v>15.443864838709896</v>
      </c>
      <c r="W824" s="25">
        <v>14.12</v>
      </c>
      <c r="X824" s="25">
        <v>13.6</v>
      </c>
      <c r="Y824" s="25">
        <v>9.687999838513548</v>
      </c>
      <c r="Z824" s="25">
        <v>11.49</v>
      </c>
      <c r="AA824" s="25">
        <v>11.3</v>
      </c>
      <c r="AB824" s="24">
        <v>35.44446252178065</v>
      </c>
      <c r="AC824" s="24">
        <v>34.744213984848926</v>
      </c>
      <c r="AD824" s="23">
        <v>-1.3028939850390326</v>
      </c>
      <c r="AE824" s="16">
        <f t="shared" si="105"/>
        <v>22.961927507196847</v>
      </c>
      <c r="AF824" s="16">
        <f t="shared" si="106"/>
        <v>31.849783784646196</v>
      </c>
      <c r="AG824" s="14">
        <f t="shared" si="107"/>
        <v>20.750178071752305</v>
      </c>
      <c r="AH824" s="14">
        <f t="shared" si="108"/>
        <v>24.630954217698047</v>
      </c>
      <c r="AI824" s="14"/>
      <c r="AJ824" s="14"/>
      <c r="AK824" s="14"/>
      <c r="AL824" s="14">
        <f t="shared" si="109"/>
        <v>179.91123262911896</v>
      </c>
    </row>
    <row r="825" spans="1:38" hidden="1">
      <c r="A825" s="22" t="e">
        <f>#REF!-B825</f>
        <v>#REF!</v>
      </c>
      <c r="B825" s="29" t="s">
        <v>3993</v>
      </c>
      <c r="C825" s="26" t="s">
        <v>3992</v>
      </c>
      <c r="D825" s="25">
        <v>19.249382529166926</v>
      </c>
      <c r="E825" s="25">
        <v>16.709299999999999</v>
      </c>
      <c r="F825" s="25">
        <v>19.039401602190637</v>
      </c>
      <c r="G825" s="25">
        <v>1.9645712495427632</v>
      </c>
      <c r="H825" s="25">
        <v>2.0001000000000002</v>
      </c>
      <c r="I825" s="25">
        <v>1.9990018128964222</v>
      </c>
      <c r="J825" s="25">
        <v>33.761006581177824</v>
      </c>
      <c r="K825" s="25">
        <v>37.838099999999997</v>
      </c>
      <c r="L825" s="25">
        <v>36.026100172828023</v>
      </c>
      <c r="M825" s="25">
        <v>2.4032150760684656</v>
      </c>
      <c r="N825" s="25">
        <v>2.7778999999999998</v>
      </c>
      <c r="O825" s="25">
        <v>2.6400028422921049</v>
      </c>
      <c r="P825" s="25">
        <v>17.50294145273261</v>
      </c>
      <c r="Q825" s="25">
        <v>27.64443</v>
      </c>
      <c r="R825" s="25">
        <v>28.02</v>
      </c>
      <c r="S825" s="25">
        <v>26.221973601080929</v>
      </c>
      <c r="T825" s="25">
        <v>16.445570000000004</v>
      </c>
      <c r="U825" s="25">
        <v>16.34</v>
      </c>
      <c r="V825" s="25">
        <v>24.473564245760933</v>
      </c>
      <c r="W825" s="25">
        <v>23.83</v>
      </c>
      <c r="X825" s="25">
        <v>25.3</v>
      </c>
      <c r="Y825" s="25">
        <v>18.726431166070768</v>
      </c>
      <c r="Z825" s="25">
        <v>24.05</v>
      </c>
      <c r="AA825" s="25">
        <v>25.8</v>
      </c>
      <c r="AB825" s="24">
        <v>21.502295303679016</v>
      </c>
      <c r="AC825" s="24">
        <v>23.780996994666662</v>
      </c>
      <c r="AD825" s="23">
        <v>20.953060172828025</v>
      </c>
      <c r="AE825" s="16">
        <f t="shared" si="105"/>
        <v>22.0787841570579</v>
      </c>
      <c r="AF825" s="16">
        <f t="shared" si="106"/>
        <v>35.875068918001951</v>
      </c>
      <c r="AG825" s="14">
        <f t="shared" si="107"/>
        <v>18.332694710452518</v>
      </c>
      <c r="AH825" s="14">
        <f t="shared" si="108"/>
        <v>24.591332985642566</v>
      </c>
      <c r="AI825" s="14"/>
      <c r="AJ825" s="14"/>
      <c r="AK825" s="14"/>
      <c r="AL825" s="14">
        <f t="shared" si="109"/>
        <v>179.62182830339194</v>
      </c>
    </row>
    <row r="826" spans="1:38" hidden="1">
      <c r="A826" s="22" t="e">
        <f>#REF!-B826</f>
        <v>#REF!</v>
      </c>
      <c r="B826" s="29" t="s">
        <v>3991</v>
      </c>
      <c r="C826" s="26" t="s">
        <v>3990</v>
      </c>
      <c r="D826" s="25">
        <v>31.467347999999998</v>
      </c>
      <c r="E826" s="25">
        <v>28.9</v>
      </c>
      <c r="F826" s="25">
        <v>27.238249999999997</v>
      </c>
      <c r="G826" s="25">
        <v>1.482426</v>
      </c>
      <c r="H826" s="25">
        <v>2.0252904012000004</v>
      </c>
      <c r="I826" s="25">
        <v>1.9239999999999999</v>
      </c>
      <c r="J826" s="25">
        <v>48.382190999999999</v>
      </c>
      <c r="K826" s="25">
        <v>45.3</v>
      </c>
      <c r="L826" s="25">
        <v>43.198079999999997</v>
      </c>
      <c r="M826" s="25">
        <v>3.3711479999999998</v>
      </c>
      <c r="N826" s="25">
        <v>3.1907915819999997</v>
      </c>
      <c r="O826" s="25">
        <v>3.0207999999999999</v>
      </c>
      <c r="P826" s="25">
        <v>46.69</v>
      </c>
      <c r="Q826" s="25">
        <v>46.214884460462152</v>
      </c>
      <c r="R826" s="25">
        <v>49.832369999999997</v>
      </c>
      <c r="S826" s="25">
        <v>27.16</v>
      </c>
      <c r="T826" s="25">
        <v>27.494058889303023</v>
      </c>
      <c r="U826" s="25">
        <v>24.867630000000005</v>
      </c>
      <c r="V826" s="25">
        <v>36.434260445727354</v>
      </c>
      <c r="W826" s="25">
        <v>35.270000000000003</v>
      </c>
      <c r="X826" s="25">
        <v>35.6</v>
      </c>
      <c r="Y826" s="25">
        <v>27.773069162491122</v>
      </c>
      <c r="Z826" s="25">
        <v>33.159999999999997</v>
      </c>
      <c r="AA826" s="25">
        <v>34.4</v>
      </c>
      <c r="AB826" s="24">
        <v>15.643095284476409</v>
      </c>
      <c r="AC826" s="24">
        <v>11.410640430802822</v>
      </c>
      <c r="AD826" s="23">
        <v>8.1383620799999932</v>
      </c>
      <c r="AE826" s="16">
        <f t="shared" si="105"/>
        <v>11.730699265093078</v>
      </c>
      <c r="AF826" s="16">
        <f t="shared" si="106"/>
        <v>45.626756999999998</v>
      </c>
      <c r="AG826" s="14">
        <f t="shared" si="107"/>
        <v>29.201865999999995</v>
      </c>
      <c r="AH826" s="14">
        <f t="shared" si="108"/>
        <v>24.572505382546538</v>
      </c>
      <c r="AI826" s="14"/>
      <c r="AJ826" s="14"/>
      <c r="AK826" s="14"/>
      <c r="AL826" s="14">
        <f t="shared" si="109"/>
        <v>179.4843063360934</v>
      </c>
    </row>
    <row r="827" spans="1:38" hidden="1">
      <c r="A827" s="22" t="e">
        <f>#REF!-B827</f>
        <v>#REF!</v>
      </c>
      <c r="B827" s="29" t="s">
        <v>3989</v>
      </c>
      <c r="C827" s="26" t="s">
        <v>3988</v>
      </c>
      <c r="D827" s="25">
        <v>30.080186511104856</v>
      </c>
      <c r="E827" s="25">
        <v>30.94917047389599</v>
      </c>
      <c r="F827" s="25">
        <v>28.003914414676466</v>
      </c>
      <c r="G827" s="25">
        <v>3.2767169164754839</v>
      </c>
      <c r="H827" s="25">
        <v>3.2512564487031845</v>
      </c>
      <c r="I827" s="25">
        <v>2.8403307071680648</v>
      </c>
      <c r="J827" s="25">
        <v>41.708155528046284</v>
      </c>
      <c r="K827" s="25">
        <v>44.197297943596837</v>
      </c>
      <c r="L827" s="25">
        <v>40.765023655207074</v>
      </c>
      <c r="M827" s="25">
        <v>3.7325889830492809</v>
      </c>
      <c r="N827" s="25">
        <v>3.880849189989406</v>
      </c>
      <c r="O827" s="25">
        <v>3.604327862815508</v>
      </c>
      <c r="P827" s="25">
        <v>41.800209854014597</v>
      </c>
      <c r="Q827" s="25">
        <v>41.551488807281373</v>
      </c>
      <c r="R827" s="25">
        <v>41.800706123108391</v>
      </c>
      <c r="S827" s="25">
        <v>127</v>
      </c>
      <c r="T827" s="25">
        <v>169.31</v>
      </c>
      <c r="U827" s="25">
        <v>141.10333333333332</v>
      </c>
      <c r="V827" s="25">
        <v>17.528668987577891</v>
      </c>
      <c r="W827" s="25">
        <v>15.45</v>
      </c>
      <c r="X827" s="25">
        <v>14.9</v>
      </c>
      <c r="Y827" s="25">
        <v>9.620531980521946</v>
      </c>
      <c r="Z827" s="25">
        <v>10.82</v>
      </c>
      <c r="AA827" s="25">
        <v>10.7</v>
      </c>
      <c r="AB827" s="24">
        <v>15.64802747913161</v>
      </c>
      <c r="AC827" s="24">
        <v>11.211901915963537</v>
      </c>
      <c r="AD827" s="23">
        <v>12.329874483193986</v>
      </c>
      <c r="AE827" s="16">
        <f t="shared" ref="AE827:AE890" si="110">(J827-(P827*V827+S827*Y827)/75+K827-(Q827*W827+T827*Z827)/75+L827-(R827*X827+U827*AA827)/75)/3</f>
        <v>13.063267959429714</v>
      </c>
      <c r="AF827" s="16">
        <f t="shared" ref="AF827:AF890" si="111">(J827+K827+L827)/3</f>
        <v>42.223492375616729</v>
      </c>
      <c r="AG827" s="14">
        <f t="shared" ref="AG827:AG890" si="112">(D827+E827+F827)/3</f>
        <v>29.677757133225771</v>
      </c>
      <c r="AH827" s="14">
        <f t="shared" ref="AH827:AH890" si="113">AE827*0.5+AF827*0.25+AG827*0.25</f>
        <v>24.506946356925482</v>
      </c>
      <c r="AI827" s="14"/>
      <c r="AJ827" s="14"/>
      <c r="AK827" s="14"/>
      <c r="AL827" s="14">
        <f t="shared" si="109"/>
        <v>179.0054452653772</v>
      </c>
    </row>
    <row r="828" spans="1:38" hidden="1">
      <c r="A828" s="22" t="e">
        <f>#REF!-B828</f>
        <v>#REF!</v>
      </c>
      <c r="B828" s="29" t="s">
        <v>3987</v>
      </c>
      <c r="C828" s="26" t="s">
        <v>3986</v>
      </c>
      <c r="D828" s="25">
        <v>14.904675761645692</v>
      </c>
      <c r="E828" s="25">
        <v>15.041030657011909</v>
      </c>
      <c r="F828" s="25">
        <v>14.626265541604937</v>
      </c>
      <c r="G828" s="25">
        <v>1.7605289582982588</v>
      </c>
      <c r="H828" s="25">
        <v>1.7053145106187571</v>
      </c>
      <c r="I828" s="25">
        <v>1.4732345853802564</v>
      </c>
      <c r="J828" s="25">
        <v>35.256342048909325</v>
      </c>
      <c r="K828" s="25">
        <v>36.63861565867829</v>
      </c>
      <c r="L828" s="25">
        <v>34.380701768607196</v>
      </c>
      <c r="M828" s="25">
        <v>2.6031015201085483</v>
      </c>
      <c r="N828" s="25">
        <v>2.620874359975244</v>
      </c>
      <c r="O828" s="25">
        <v>2.5429446964788029</v>
      </c>
      <c r="P828" s="25">
        <v>0</v>
      </c>
      <c r="Q828" s="25">
        <v>0</v>
      </c>
      <c r="R828" s="25">
        <v>99.19</v>
      </c>
      <c r="S828" s="25">
        <v>0</v>
      </c>
      <c r="T828" s="25">
        <v>0</v>
      </c>
      <c r="U828" s="25">
        <v>23.760000000000005</v>
      </c>
      <c r="V828" s="25">
        <v>22.519850488599705</v>
      </c>
      <c r="W828" s="25">
        <v>20.82</v>
      </c>
      <c r="X828" s="25">
        <v>20.9</v>
      </c>
      <c r="Y828" s="25">
        <v>18.108945029317045</v>
      </c>
      <c r="Z828" s="25">
        <v>23.12</v>
      </c>
      <c r="AA828" s="25">
        <v>24.1</v>
      </c>
      <c r="AB828" s="24">
        <v>0.13908580336149612</v>
      </c>
      <c r="AC828" s="24">
        <v>1.9356141653449583</v>
      </c>
      <c r="AD828" s="23">
        <v>-0.89512489805947126</v>
      </c>
      <c r="AE828" s="16">
        <f t="shared" si="110"/>
        <v>23.666610936509386</v>
      </c>
      <c r="AF828" s="16">
        <f t="shared" si="111"/>
        <v>35.425219825398273</v>
      </c>
      <c r="AG828" s="14">
        <f t="shared" si="112"/>
        <v>14.85732398675418</v>
      </c>
      <c r="AH828" s="14">
        <f t="shared" si="113"/>
        <v>24.403941421292807</v>
      </c>
      <c r="AI828" s="14"/>
      <c r="AJ828" s="14"/>
      <c r="AK828" s="14"/>
      <c r="AL828" s="14">
        <f t="shared" ref="AL828:AL891" si="114">AH828/31488.4145213379*230000</f>
        <v>178.25306901666323</v>
      </c>
    </row>
    <row r="829" spans="1:38" hidden="1">
      <c r="A829" s="22" t="e">
        <f>#REF!-B829</f>
        <v>#REF!</v>
      </c>
      <c r="B829" s="29" t="s">
        <v>3985</v>
      </c>
      <c r="C829" s="26" t="s">
        <v>3984</v>
      </c>
      <c r="D829" s="25">
        <v>38.462381593419352</v>
      </c>
      <c r="E829" s="25">
        <v>18.348331288904511</v>
      </c>
      <c r="F829" s="25">
        <v>19.128037036380945</v>
      </c>
      <c r="G829" s="25">
        <v>1.2463746941936782</v>
      </c>
      <c r="H829" s="25">
        <v>1.1548690732270641</v>
      </c>
      <c r="I829" s="25">
        <v>1.1657060732064717</v>
      </c>
      <c r="J829" s="25">
        <v>19.188310621119804</v>
      </c>
      <c r="K829" s="25">
        <v>41.915693937603535</v>
      </c>
      <c r="L829" s="25">
        <v>40.151418607507203</v>
      </c>
      <c r="M829" s="25">
        <v>3.035313972841613</v>
      </c>
      <c r="N829" s="25">
        <v>3.1948294393998347</v>
      </c>
      <c r="O829" s="25">
        <v>3.0899377156808612</v>
      </c>
      <c r="P829" s="25">
        <v>14.29622466216216</v>
      </c>
      <c r="Q829" s="25">
        <v>14.451672048029648</v>
      </c>
      <c r="R829" s="25">
        <v>14.296782011505377</v>
      </c>
      <c r="S829" s="25">
        <v>47.227419354838716</v>
      </c>
      <c r="T829" s="25">
        <v>48.027427951970353</v>
      </c>
      <c r="U829" s="25">
        <v>47.569895338828836</v>
      </c>
      <c r="V829" s="25">
        <v>22.255344632613106</v>
      </c>
      <c r="W829" s="25">
        <v>20.47</v>
      </c>
      <c r="X829" s="25">
        <v>20.6</v>
      </c>
      <c r="Y829" s="25">
        <v>14.439555414574125</v>
      </c>
      <c r="Z829" s="25">
        <v>17.82</v>
      </c>
      <c r="AA829" s="25">
        <v>17.899999999999999</v>
      </c>
      <c r="AB829" s="24">
        <v>5.853506012277057</v>
      </c>
      <c r="AC829" s="24">
        <v>26.56003403190649</v>
      </c>
      <c r="AD829" s="23">
        <v>24.871220794146581</v>
      </c>
      <c r="AE829" s="16">
        <f t="shared" si="110"/>
        <v>19.094920279443375</v>
      </c>
      <c r="AF829" s="16">
        <f t="shared" si="111"/>
        <v>33.751807722076848</v>
      </c>
      <c r="AG829" s="14">
        <f t="shared" si="112"/>
        <v>25.312916639568272</v>
      </c>
      <c r="AH829" s="14">
        <f t="shared" si="113"/>
        <v>24.313641230132966</v>
      </c>
      <c r="AI829" s="14"/>
      <c r="AJ829" s="14"/>
      <c r="AK829" s="14"/>
      <c r="AL829" s="14">
        <f t="shared" si="114"/>
        <v>177.59349169965702</v>
      </c>
    </row>
    <row r="830" spans="1:38" hidden="1">
      <c r="A830" s="22" t="e">
        <f>#REF!-B830</f>
        <v>#REF!</v>
      </c>
      <c r="B830" s="29" t="s">
        <v>3983</v>
      </c>
      <c r="C830" s="26" t="s">
        <v>3982</v>
      </c>
      <c r="D830" s="25">
        <v>21.995197235176626</v>
      </c>
      <c r="E830" s="25">
        <v>22.543026142801381</v>
      </c>
      <c r="F830" s="25">
        <v>21.953072823173709</v>
      </c>
      <c r="G830" s="25">
        <v>2.9235908556954451</v>
      </c>
      <c r="H830" s="25">
        <v>2.5968010678718092</v>
      </c>
      <c r="I830" s="25">
        <v>2.9365580510773452</v>
      </c>
      <c r="J830" s="25">
        <v>31.312563808306511</v>
      </c>
      <c r="K830" s="25">
        <v>32.312392931142803</v>
      </c>
      <c r="L830" s="25">
        <v>30.429386231540299</v>
      </c>
      <c r="M830" s="25">
        <v>2.2475682063648881</v>
      </c>
      <c r="N830" s="25">
        <v>2.3202004727309342</v>
      </c>
      <c r="O830" s="25">
        <v>2.1845631596280541</v>
      </c>
      <c r="P830" s="25">
        <v>16.727566964285714</v>
      </c>
      <c r="Q830" s="25">
        <v>16.75003012493605</v>
      </c>
      <c r="R830" s="25">
        <v>16.727577005931064</v>
      </c>
      <c r="S830" s="25">
        <v>35</v>
      </c>
      <c r="T830" s="25">
        <v>51.3</v>
      </c>
      <c r="U830" s="25">
        <v>40.43333333333333</v>
      </c>
      <c r="V830" s="25">
        <v>14.172560305240022</v>
      </c>
      <c r="W830" s="25">
        <v>12.99</v>
      </c>
      <c r="X830" s="25">
        <v>12.7</v>
      </c>
      <c r="Y830" s="25">
        <v>9.5068047685230574</v>
      </c>
      <c r="Z830" s="25">
        <v>12.71</v>
      </c>
      <c r="AA830" s="25">
        <v>12.5</v>
      </c>
      <c r="AB830" s="24">
        <v>23.715088895512018</v>
      </c>
      <c r="AC830" s="24">
        <v>20.717647713503879</v>
      </c>
      <c r="AD830" s="23">
        <v>20.857960969647081</v>
      </c>
      <c r="AE830" s="16">
        <f t="shared" si="110"/>
        <v>21.76356585955433</v>
      </c>
      <c r="AF830" s="16">
        <f t="shared" si="111"/>
        <v>31.351447656996537</v>
      </c>
      <c r="AG830" s="14">
        <f t="shared" si="112"/>
        <v>22.163765400383905</v>
      </c>
      <c r="AH830" s="14">
        <f t="shared" si="113"/>
        <v>24.260586194122276</v>
      </c>
      <c r="AI830" s="14"/>
      <c r="AJ830" s="14"/>
      <c r="AK830" s="14"/>
      <c r="AL830" s="14">
        <f t="shared" si="114"/>
        <v>177.20596319217407</v>
      </c>
    </row>
    <row r="831" spans="1:38" ht="24" hidden="1">
      <c r="A831" s="22" t="e">
        <f>#REF!-B831</f>
        <v>#REF!</v>
      </c>
      <c r="B831" s="29" t="s">
        <v>3981</v>
      </c>
      <c r="C831" s="26" t="s">
        <v>3980</v>
      </c>
      <c r="D831" s="25">
        <v>45.004491569348055</v>
      </c>
      <c r="E831" s="25">
        <v>34.356731153447889</v>
      </c>
      <c r="F831" s="25">
        <v>27.136500000000005</v>
      </c>
      <c r="G831" s="25">
        <v>4.0860943010170292</v>
      </c>
      <c r="H831" s="25">
        <v>1.6958006501646528</v>
      </c>
      <c r="I831" s="25">
        <v>1.4320162542763475</v>
      </c>
      <c r="J831" s="25">
        <v>32.599392442707249</v>
      </c>
      <c r="K831" s="25">
        <v>37.744843606134737</v>
      </c>
      <c r="L831" s="25">
        <v>38.240753095293449</v>
      </c>
      <c r="M831" s="25">
        <v>2.0456094816504891</v>
      </c>
      <c r="N831" s="25">
        <v>2.9124662016707554</v>
      </c>
      <c r="O831" s="25">
        <v>2.8070293550246577</v>
      </c>
      <c r="P831" s="25">
        <v>17.636678571428575</v>
      </c>
      <c r="Q831" s="25">
        <v>15.009751020919905</v>
      </c>
      <c r="R831" s="25">
        <v>17.78992891173521</v>
      </c>
      <c r="S831" s="25">
        <v>37.584331797235023</v>
      </c>
      <c r="T831" s="25">
        <v>39.492165898617515</v>
      </c>
      <c r="U831" s="25">
        <v>37.615053763440862</v>
      </c>
      <c r="V831" s="25">
        <v>37.792368183977722</v>
      </c>
      <c r="W831" s="25">
        <v>34.270000000000003</v>
      </c>
      <c r="X831" s="25">
        <v>33.700000000000003</v>
      </c>
      <c r="Y831" s="25">
        <v>26.102482279202174</v>
      </c>
      <c r="Z831" s="25">
        <v>32.54</v>
      </c>
      <c r="AA831" s="25">
        <v>33.6</v>
      </c>
      <c r="AB831" s="24">
        <v>10.63170971168217</v>
      </c>
      <c r="AC831" s="24">
        <v>13.752053661762215</v>
      </c>
      <c r="AD831" s="23">
        <v>13.395600951598922</v>
      </c>
      <c r="AE831" s="16">
        <f t="shared" si="110"/>
        <v>12.593121441681104</v>
      </c>
      <c r="AF831" s="16">
        <f t="shared" si="111"/>
        <v>36.194996381378481</v>
      </c>
      <c r="AG831" s="14">
        <f t="shared" si="112"/>
        <v>35.499240907598647</v>
      </c>
      <c r="AH831" s="14">
        <f t="shared" si="113"/>
        <v>24.220120043084833</v>
      </c>
      <c r="AI831" s="14"/>
      <c r="AJ831" s="14"/>
      <c r="AK831" s="14"/>
      <c r="AL831" s="14">
        <f t="shared" si="114"/>
        <v>176.91038734689596</v>
      </c>
    </row>
    <row r="832" spans="1:38" hidden="1">
      <c r="A832" s="22" t="e">
        <f>#REF!-B832</f>
        <v>#REF!</v>
      </c>
      <c r="B832" s="29" t="s">
        <v>3979</v>
      </c>
      <c r="C832" s="26" t="s">
        <v>3978</v>
      </c>
      <c r="D832" s="25">
        <v>17.940165760227362</v>
      </c>
      <c r="E832" s="25">
        <v>17.944035579403494</v>
      </c>
      <c r="F832" s="25">
        <v>16.416135726064986</v>
      </c>
      <c r="G832" s="25">
        <v>2.230935666596102</v>
      </c>
      <c r="H832" s="25">
        <v>2.3679437549548679</v>
      </c>
      <c r="I832" s="25">
        <v>2.0803882664241975</v>
      </c>
      <c r="J832" s="25">
        <v>30.900575101030785</v>
      </c>
      <c r="K832" s="25">
        <v>35.691952696905524</v>
      </c>
      <c r="L832" s="25">
        <v>33.017088728331501</v>
      </c>
      <c r="M832" s="25">
        <v>2.7772852221829942</v>
      </c>
      <c r="N832" s="25">
        <v>3.0143676498965175</v>
      </c>
      <c r="O832" s="25">
        <v>2.8934036056853896</v>
      </c>
      <c r="P832" s="25">
        <v>7.6776809210526356</v>
      </c>
      <c r="Q832" s="25">
        <v>7.6500994415844534</v>
      </c>
      <c r="R832" s="25">
        <v>7.6777140682474512</v>
      </c>
      <c r="S832" s="25">
        <v>58.8</v>
      </c>
      <c r="T832" s="25">
        <v>65.86</v>
      </c>
      <c r="U832" s="25">
        <v>61.153333333333329</v>
      </c>
      <c r="V832" s="25">
        <v>17.528668987577891</v>
      </c>
      <c r="W832" s="25">
        <v>15.45</v>
      </c>
      <c r="X832" s="25">
        <v>14.9</v>
      </c>
      <c r="Y832" s="25">
        <v>9.620531980521946</v>
      </c>
      <c r="Z832" s="25">
        <v>10.82</v>
      </c>
      <c r="AA832" s="25">
        <v>10.7</v>
      </c>
      <c r="AB832" s="24">
        <v>21.563684328869929</v>
      </c>
      <c r="AC832" s="24">
        <v>24.614629545272461</v>
      </c>
      <c r="AD832" s="23">
        <v>22.767240644550785</v>
      </c>
      <c r="AE832" s="16">
        <f t="shared" si="110"/>
        <v>22.981851506231056</v>
      </c>
      <c r="AF832" s="16">
        <f t="shared" si="111"/>
        <v>33.203205508755936</v>
      </c>
      <c r="AG832" s="14">
        <f t="shared" si="112"/>
        <v>17.433445688565282</v>
      </c>
      <c r="AH832" s="14">
        <f t="shared" si="113"/>
        <v>24.150088552445833</v>
      </c>
      <c r="AI832" s="14"/>
      <c r="AJ832" s="14"/>
      <c r="AK832" s="14"/>
      <c r="AL832" s="14">
        <f t="shared" si="114"/>
        <v>176.39885816729708</v>
      </c>
    </row>
    <row r="833" spans="1:38" hidden="1">
      <c r="A833" s="22" t="e">
        <f>#REF!-B833</f>
        <v>#REF!</v>
      </c>
      <c r="B833" s="29" t="s">
        <v>3977</v>
      </c>
      <c r="C833" s="26" t="s">
        <v>3976</v>
      </c>
      <c r="D833" s="25">
        <v>33.237498324356508</v>
      </c>
      <c r="E833" s="25">
        <v>34.609596920679806</v>
      </c>
      <c r="F833" s="25">
        <v>30.529402423487241</v>
      </c>
      <c r="G833" s="25">
        <v>3.5762106899216946</v>
      </c>
      <c r="H833" s="25">
        <v>3.5993526708333099</v>
      </c>
      <c r="I833" s="25">
        <v>3.0971206664121853</v>
      </c>
      <c r="J833" s="25">
        <v>38.046547473006861</v>
      </c>
      <c r="K833" s="25">
        <v>41.16148485980915</v>
      </c>
      <c r="L833" s="25">
        <v>36.925266227856781</v>
      </c>
      <c r="M833" s="25">
        <v>3.600969815757324</v>
      </c>
      <c r="N833" s="25">
        <v>3.7394784853324108</v>
      </c>
      <c r="O833" s="25">
        <v>3.4946412870868904</v>
      </c>
      <c r="P833" s="25">
        <v>27.811875000000001</v>
      </c>
      <c r="Q833" s="25">
        <v>27.309250753012048</v>
      </c>
      <c r="R833" s="25">
        <v>27.814958584337351</v>
      </c>
      <c r="S833" s="25">
        <v>130.38055469953775</v>
      </c>
      <c r="T833" s="25">
        <v>165.47</v>
      </c>
      <c r="U833" s="25">
        <v>142.13722136620444</v>
      </c>
      <c r="V833" s="25">
        <v>17.528668987577891</v>
      </c>
      <c r="W833" s="25">
        <v>15.45</v>
      </c>
      <c r="X833" s="25">
        <v>14.9</v>
      </c>
      <c r="Y833" s="25">
        <v>9.620531980521946</v>
      </c>
      <c r="Z833" s="25">
        <v>10.82</v>
      </c>
      <c r="AA833" s="25">
        <v>10.7</v>
      </c>
      <c r="AB833" s="24">
        <v>14.822074847353704</v>
      </c>
      <c r="AC833" s="24">
        <v>11.663973871355335</v>
      </c>
      <c r="AD833" s="23">
        <v>11.121117540856595</v>
      </c>
      <c r="AE833" s="16">
        <f t="shared" si="110"/>
        <v>12.535722086521879</v>
      </c>
      <c r="AF833" s="16">
        <f t="shared" si="111"/>
        <v>38.711099520224259</v>
      </c>
      <c r="AG833" s="14">
        <f t="shared" si="112"/>
        <v>32.792165889507849</v>
      </c>
      <c r="AH833" s="14">
        <f t="shared" si="113"/>
        <v>24.143677395693967</v>
      </c>
      <c r="AI833" s="14"/>
      <c r="AJ833" s="14"/>
      <c r="AK833" s="14"/>
      <c r="AL833" s="14">
        <f t="shared" si="114"/>
        <v>176.35202932324935</v>
      </c>
    </row>
    <row r="834" spans="1:38" hidden="1">
      <c r="A834" s="22" t="e">
        <f>#REF!-B834</f>
        <v>#REF!</v>
      </c>
      <c r="B834" s="29" t="s">
        <v>3975</v>
      </c>
      <c r="C834" s="26" t="s">
        <v>3974</v>
      </c>
      <c r="D834" s="25">
        <v>21.005741629923023</v>
      </c>
      <c r="E834" s="25">
        <v>16.778329731758127</v>
      </c>
      <c r="F834" s="25">
        <v>14.439861961274197</v>
      </c>
      <c r="G834" s="25">
        <v>2.1698521476135069</v>
      </c>
      <c r="H834" s="25">
        <v>1.5410114100577543</v>
      </c>
      <c r="I834" s="25">
        <v>1.3311530434782601</v>
      </c>
      <c r="J834" s="25">
        <v>38.389134181616889</v>
      </c>
      <c r="K834" s="25">
        <v>30.000925089599885</v>
      </c>
      <c r="L834" s="25">
        <v>28.378676909633732</v>
      </c>
      <c r="M834" s="25">
        <v>2.5884825014538007</v>
      </c>
      <c r="N834" s="25">
        <v>2.1985262983603766</v>
      </c>
      <c r="O834" s="25">
        <v>2.0239636584251848</v>
      </c>
      <c r="P834" s="25">
        <v>14.074314634930845</v>
      </c>
      <c r="Q834" s="25">
        <v>14.044563024979356</v>
      </c>
      <c r="R834" s="25">
        <v>14.074335643257298</v>
      </c>
      <c r="S834" s="25">
        <v>17.195314634930849</v>
      </c>
      <c r="T834" s="25">
        <v>17.165551605560815</v>
      </c>
      <c r="U834" s="25">
        <v>17.195331836784455</v>
      </c>
      <c r="V834" s="25">
        <v>21.382403253617536</v>
      </c>
      <c r="W834" s="25">
        <v>21.43</v>
      </c>
      <c r="X834" s="25">
        <v>21.5</v>
      </c>
      <c r="Y834" s="25">
        <v>18.794174001786992</v>
      </c>
      <c r="Z834" s="25">
        <v>21.89</v>
      </c>
      <c r="AA834" s="25">
        <v>22.5</v>
      </c>
      <c r="AB834" s="24">
        <v>30.067608764193597</v>
      </c>
      <c r="AC834" s="24">
        <v>20.977872952652767</v>
      </c>
      <c r="AD834" s="23">
        <v>19.185434474197969</v>
      </c>
      <c r="AE834" s="16">
        <f t="shared" si="110"/>
        <v>23.410305397014781</v>
      </c>
      <c r="AF834" s="16">
        <f t="shared" si="111"/>
        <v>32.256245393616837</v>
      </c>
      <c r="AG834" s="14">
        <f t="shared" si="112"/>
        <v>17.40797777431845</v>
      </c>
      <c r="AH834" s="14">
        <f t="shared" si="113"/>
        <v>24.121208490491213</v>
      </c>
      <c r="AI834" s="14"/>
      <c r="AJ834" s="14"/>
      <c r="AK834" s="14"/>
      <c r="AL834" s="14">
        <f t="shared" si="114"/>
        <v>176.18791028851257</v>
      </c>
    </row>
    <row r="835" spans="1:38" hidden="1">
      <c r="A835" s="22" t="e">
        <f>#REF!-B835</f>
        <v>#REF!</v>
      </c>
      <c r="B835" s="29" t="s">
        <v>3973</v>
      </c>
      <c r="C835" s="26" t="s">
        <v>3972</v>
      </c>
      <c r="D835" s="25">
        <v>19.45420272173503</v>
      </c>
      <c r="E835" s="25">
        <v>18.501614019543716</v>
      </c>
      <c r="F835" s="25">
        <v>16.708607891753676</v>
      </c>
      <c r="G835" s="25">
        <v>3.1423722582596607</v>
      </c>
      <c r="H835" s="25">
        <v>2.9529974103786456</v>
      </c>
      <c r="I835" s="25">
        <v>2.2758829165508883</v>
      </c>
      <c r="J835" s="25">
        <v>31.49984897334663</v>
      </c>
      <c r="K835" s="25">
        <v>32.906271390815995</v>
      </c>
      <c r="L835" s="25">
        <v>30.967023193252242</v>
      </c>
      <c r="M835" s="25">
        <v>3.3411735857114935</v>
      </c>
      <c r="N835" s="25">
        <v>3.4722779830966224</v>
      </c>
      <c r="O835" s="25">
        <v>2.3967103632284199</v>
      </c>
      <c r="P835" s="25">
        <v>6.6415178571428566</v>
      </c>
      <c r="Q835" s="25">
        <v>21.266500000000001</v>
      </c>
      <c r="R835" s="25">
        <v>21.2972</v>
      </c>
      <c r="S835" s="25">
        <v>49.235829918032792</v>
      </c>
      <c r="T835" s="25">
        <v>36.220799999999997</v>
      </c>
      <c r="U835" s="25">
        <v>32.562799999999996</v>
      </c>
      <c r="V835" s="25">
        <v>15.443864838709896</v>
      </c>
      <c r="W835" s="25">
        <v>14.12</v>
      </c>
      <c r="X835" s="25">
        <v>13.6</v>
      </c>
      <c r="Y835" s="25">
        <v>9.687999838513548</v>
      </c>
      <c r="Z835" s="25">
        <v>11.49</v>
      </c>
      <c r="AA835" s="25">
        <v>11.3</v>
      </c>
      <c r="AB835" s="24">
        <v>23.772283421285636</v>
      </c>
      <c r="AC835" s="24">
        <v>23.353471764149326</v>
      </c>
      <c r="AD835" s="23">
        <v>22.199002393252243</v>
      </c>
      <c r="AE835" s="16">
        <f t="shared" si="110"/>
        <v>23.108252526229066</v>
      </c>
      <c r="AF835" s="16">
        <f t="shared" si="111"/>
        <v>31.791047852471625</v>
      </c>
      <c r="AG835" s="14">
        <f t="shared" si="112"/>
        <v>18.221474877677476</v>
      </c>
      <c r="AH835" s="14">
        <f t="shared" si="113"/>
        <v>24.057256945651808</v>
      </c>
      <c r="AI835" s="14"/>
      <c r="AJ835" s="14"/>
      <c r="AK835" s="14"/>
      <c r="AL835" s="14">
        <f t="shared" si="114"/>
        <v>175.72079069749299</v>
      </c>
    </row>
    <row r="836" spans="1:38" ht="24" hidden="1">
      <c r="A836" s="22" t="e">
        <f>#REF!-B836</f>
        <v>#REF!</v>
      </c>
      <c r="B836" s="29" t="s">
        <v>3971</v>
      </c>
      <c r="C836" s="26" t="s">
        <v>3970</v>
      </c>
      <c r="D836" s="25">
        <v>15.836145795761466</v>
      </c>
      <c r="E836" s="25">
        <v>15.779147858793912</v>
      </c>
      <c r="F836" s="25">
        <v>14.132662079727162</v>
      </c>
      <c r="G836" s="25">
        <v>1.602647591708763</v>
      </c>
      <c r="H836" s="25">
        <v>1.733148806376267</v>
      </c>
      <c r="I836" s="25">
        <v>1.7476898438928754</v>
      </c>
      <c r="J836" s="25">
        <v>36.198716427361816</v>
      </c>
      <c r="K836" s="25">
        <v>38.425824927826433</v>
      </c>
      <c r="L836" s="25">
        <v>29.686866804046193</v>
      </c>
      <c r="M836" s="25">
        <v>3.0030245792841077</v>
      </c>
      <c r="N836" s="25">
        <v>3.2640721730504749</v>
      </c>
      <c r="O836" s="25">
        <v>2.5152164856865618</v>
      </c>
      <c r="P836" s="25">
        <v>9.283565789473684</v>
      </c>
      <c r="Q836" s="25">
        <v>9.3504788370753378</v>
      </c>
      <c r="R836" s="25">
        <v>9.2837254018321289</v>
      </c>
      <c r="S836" s="25">
        <v>42.545106132075475</v>
      </c>
      <c r="T836" s="25">
        <v>42.500047770674129</v>
      </c>
      <c r="U836" s="25">
        <v>42.545122055633513</v>
      </c>
      <c r="V836" s="25">
        <v>19.116839964221231</v>
      </c>
      <c r="W836" s="25">
        <v>18.649999999999999</v>
      </c>
      <c r="X836" s="25">
        <v>18.7</v>
      </c>
      <c r="Y836" s="25">
        <v>15.600609751575087</v>
      </c>
      <c r="Z836" s="25">
        <v>16.88</v>
      </c>
      <c r="AA836" s="25">
        <v>16.899999999999999</v>
      </c>
      <c r="AB836" s="24">
        <v>24.982689239354599</v>
      </c>
      <c r="AC836" s="24">
        <v>26.535328438753979</v>
      </c>
      <c r="AD836" s="23">
        <v>17.785290433986631</v>
      </c>
      <c r="AE836" s="16">
        <f t="shared" si="110"/>
        <v>23.101102704031735</v>
      </c>
      <c r="AF836" s="16">
        <f t="shared" si="111"/>
        <v>34.770469386411484</v>
      </c>
      <c r="AG836" s="14">
        <f t="shared" si="112"/>
        <v>15.249318578094181</v>
      </c>
      <c r="AH836" s="14">
        <f t="shared" si="113"/>
        <v>24.055498343142283</v>
      </c>
      <c r="AI836" s="14"/>
      <c r="AJ836" s="14"/>
      <c r="AK836" s="14"/>
      <c r="AL836" s="14">
        <f t="shared" si="114"/>
        <v>175.70794538332459</v>
      </c>
    </row>
    <row r="837" spans="1:38" hidden="1">
      <c r="A837" s="22" t="e">
        <f>#REF!-B837</f>
        <v>#REF!</v>
      </c>
      <c r="B837" s="29" t="s">
        <v>3969</v>
      </c>
      <c r="C837" s="26" t="s">
        <v>3968</v>
      </c>
      <c r="D837" s="25">
        <v>23.937296694336403</v>
      </c>
      <c r="E837" s="25">
        <v>22.262312574504868</v>
      </c>
      <c r="F837" s="25">
        <v>21.549774766930515</v>
      </c>
      <c r="G837" s="25">
        <v>1.9542388843561891</v>
      </c>
      <c r="H837" s="25">
        <v>1.4956510737076185</v>
      </c>
      <c r="I837" s="25">
        <v>1.4185378814516376</v>
      </c>
      <c r="J837" s="25">
        <v>32.164133355816084</v>
      </c>
      <c r="K837" s="25">
        <v>31.818604090193947</v>
      </c>
      <c r="L837" s="25">
        <v>31.020037155979647</v>
      </c>
      <c r="M837" s="25">
        <v>2.4166635070550693</v>
      </c>
      <c r="N837" s="25">
        <v>2.4040268038048103</v>
      </c>
      <c r="O837" s="25">
        <v>2.3413033314657645</v>
      </c>
      <c r="P837" s="25">
        <v>4.8246646341463411</v>
      </c>
      <c r="Q837" s="25">
        <v>7.77</v>
      </c>
      <c r="R837" s="25">
        <v>8.02</v>
      </c>
      <c r="S837" s="25">
        <v>32.551363636363639</v>
      </c>
      <c r="T837" s="25">
        <v>22.53</v>
      </c>
      <c r="U837" s="25">
        <v>22.36</v>
      </c>
      <c r="V837" s="25">
        <v>35.226576543656229</v>
      </c>
      <c r="W837" s="25">
        <v>30.4</v>
      </c>
      <c r="X837" s="25">
        <v>30.3</v>
      </c>
      <c r="Y837" s="25">
        <v>19.441494678398374</v>
      </c>
      <c r="Z837" s="25">
        <v>25.74</v>
      </c>
      <c r="AA837" s="25">
        <v>26.1</v>
      </c>
      <c r="AB837" s="24">
        <v>21.460085609906734</v>
      </c>
      <c r="AC837" s="24">
        <v>20.936868090193947</v>
      </c>
      <c r="AD837" s="23">
        <v>19.998677155979649</v>
      </c>
      <c r="AE837" s="16">
        <f t="shared" si="110"/>
        <v>20.798543618693444</v>
      </c>
      <c r="AF837" s="16">
        <f t="shared" si="111"/>
        <v>31.667591533996561</v>
      </c>
      <c r="AG837" s="14">
        <f t="shared" si="112"/>
        <v>22.583128011923929</v>
      </c>
      <c r="AH837" s="14">
        <f t="shared" si="113"/>
        <v>23.961951695826844</v>
      </c>
      <c r="AI837" s="14"/>
      <c r="AJ837" s="14"/>
      <c r="AK837" s="14"/>
      <c r="AL837" s="14">
        <f t="shared" si="114"/>
        <v>175.02465506180107</v>
      </c>
    </row>
    <row r="838" spans="1:38" hidden="1">
      <c r="A838" s="22" t="e">
        <f>#REF!-B838</f>
        <v>#REF!</v>
      </c>
      <c r="B838" s="29" t="s">
        <v>3967</v>
      </c>
      <c r="C838" s="26" t="s">
        <v>3966</v>
      </c>
      <c r="D838" s="25">
        <v>15.723567366753151</v>
      </c>
      <c r="E838" s="25">
        <v>18.374618296481735</v>
      </c>
      <c r="F838" s="25">
        <v>18.369617863891889</v>
      </c>
      <c r="G838" s="25">
        <v>1.620685305229479</v>
      </c>
      <c r="H838" s="25">
        <v>1.8835364646679498</v>
      </c>
      <c r="I838" s="25">
        <v>1.5748611849941738</v>
      </c>
      <c r="J838" s="25">
        <v>40.908107022762977</v>
      </c>
      <c r="K838" s="25">
        <v>38.111114004817551</v>
      </c>
      <c r="L838" s="25">
        <v>36.782670034442077</v>
      </c>
      <c r="M838" s="25">
        <v>2.5454092794599852</v>
      </c>
      <c r="N838" s="25">
        <v>2.4842565728794015</v>
      </c>
      <c r="O838" s="25">
        <v>2.4709938365785495</v>
      </c>
      <c r="P838" s="25">
        <v>20.503125000000001</v>
      </c>
      <c r="Q838" s="25">
        <v>20.253086890243903</v>
      </c>
      <c r="R838" s="25">
        <v>20.504153963414637</v>
      </c>
      <c r="S838" s="25">
        <v>56.900349650349654</v>
      </c>
      <c r="T838" s="25">
        <v>59.795213109756091</v>
      </c>
      <c r="U838" s="25">
        <v>57.832087353601686</v>
      </c>
      <c r="V838" s="25">
        <v>22.255344632613106</v>
      </c>
      <c r="W838" s="25">
        <v>20.47</v>
      </c>
      <c r="X838" s="25">
        <v>20.6</v>
      </c>
      <c r="Y838" s="25">
        <v>14.439555414574125</v>
      </c>
      <c r="Z838" s="25">
        <v>17.82</v>
      </c>
      <c r="AA838" s="25">
        <v>17.899999999999999</v>
      </c>
      <c r="AB838" s="24">
        <v>23.869175492024141</v>
      </c>
      <c r="AC838" s="24">
        <v>18.376028854695601</v>
      </c>
      <c r="AD838" s="23">
        <v>17.348270897431256</v>
      </c>
      <c r="AE838" s="16">
        <f t="shared" si="110"/>
        <v>19.864491748050334</v>
      </c>
      <c r="AF838" s="16">
        <f t="shared" si="111"/>
        <v>38.600630354007535</v>
      </c>
      <c r="AG838" s="14">
        <f t="shared" si="112"/>
        <v>17.489267842375593</v>
      </c>
      <c r="AH838" s="14">
        <f t="shared" si="113"/>
        <v>23.95472042312095</v>
      </c>
      <c r="AI838" s="14"/>
      <c r="AJ838" s="14"/>
      <c r="AK838" s="14"/>
      <c r="AL838" s="14">
        <f t="shared" si="114"/>
        <v>174.97183586630845</v>
      </c>
    </row>
    <row r="839" spans="1:38" hidden="1">
      <c r="A839" s="22" t="e">
        <f>#REF!-B839</f>
        <v>#REF!</v>
      </c>
      <c r="B839" s="29" t="s">
        <v>3965</v>
      </c>
      <c r="C839" s="26" t="s">
        <v>3964</v>
      </c>
      <c r="D839" s="25">
        <v>36.251455008164939</v>
      </c>
      <c r="E839" s="25">
        <v>40.49553489217309</v>
      </c>
      <c r="F839" s="25">
        <v>38.018399464058589</v>
      </c>
      <c r="G839" s="25">
        <v>3.8266246056513067</v>
      </c>
      <c r="H839" s="25">
        <v>4.8141324477266565</v>
      </c>
      <c r="I839" s="25">
        <v>4.552234460465475</v>
      </c>
      <c r="J839" s="25">
        <v>25.691196954323587</v>
      </c>
      <c r="K839" s="25">
        <v>40.183243660220143</v>
      </c>
      <c r="L839" s="25">
        <v>38.348406062126593</v>
      </c>
      <c r="M839" s="25">
        <v>2.7264332307598091</v>
      </c>
      <c r="N839" s="25">
        <v>3.6236998514340559</v>
      </c>
      <c r="O839" s="25">
        <v>3.4568776064004569</v>
      </c>
      <c r="P839" s="25">
        <v>2.9546511627906975</v>
      </c>
      <c r="Q839" s="25">
        <v>3.3457079343365246</v>
      </c>
      <c r="R839" s="25">
        <v>2.969887140902872</v>
      </c>
      <c r="S839" s="25">
        <v>64.257165605095537</v>
      </c>
      <c r="T839" s="25">
        <v>49.948542017560868</v>
      </c>
      <c r="U839" s="25">
        <v>59.640012944282496</v>
      </c>
      <c r="V839" s="25">
        <v>28.371520047068149</v>
      </c>
      <c r="W839" s="25">
        <v>25.44</v>
      </c>
      <c r="X839" s="25">
        <v>26.6</v>
      </c>
      <c r="Y839" s="25">
        <v>24.578753099500318</v>
      </c>
      <c r="Z839" s="25">
        <v>32.11</v>
      </c>
      <c r="AA839" s="25">
        <v>31.6</v>
      </c>
      <c r="AB839" s="24">
        <v>3.5153442479428314</v>
      </c>
      <c r="AC839" s="24">
        <v>17.663743739774802</v>
      </c>
      <c r="AD839" s="23">
        <v>12.16676063562868</v>
      </c>
      <c r="AE839" s="16">
        <f t="shared" si="110"/>
        <v>11.115282874448772</v>
      </c>
      <c r="AF839" s="16">
        <f t="shared" si="111"/>
        <v>34.740948892223436</v>
      </c>
      <c r="AG839" s="14">
        <f t="shared" si="112"/>
        <v>38.255129788132209</v>
      </c>
      <c r="AH839" s="14">
        <f t="shared" si="113"/>
        <v>23.806661107313296</v>
      </c>
      <c r="AI839" s="14"/>
      <c r="AJ839" s="14"/>
      <c r="AK839" s="14"/>
      <c r="AL839" s="14">
        <f t="shared" si="114"/>
        <v>173.89037009061229</v>
      </c>
    </row>
    <row r="840" spans="1:38" hidden="1">
      <c r="A840" s="22" t="e">
        <f>#REF!-B840</f>
        <v>#REF!</v>
      </c>
      <c r="B840" s="29" t="s">
        <v>3963</v>
      </c>
      <c r="C840" s="26" t="s">
        <v>3962</v>
      </c>
      <c r="D840" s="25">
        <v>22.278098900525666</v>
      </c>
      <c r="E840" s="25">
        <v>20.256802873899389</v>
      </c>
      <c r="F840" s="25">
        <v>17.89781332831333</v>
      </c>
      <c r="G840" s="25">
        <v>2.0916568064310028</v>
      </c>
      <c r="H840" s="25">
        <v>1.7900403495848487</v>
      </c>
      <c r="I840" s="25">
        <v>1.5567552506256919</v>
      </c>
      <c r="J840" s="25">
        <v>34.250081729258596</v>
      </c>
      <c r="K840" s="25">
        <v>36.854635453919457</v>
      </c>
      <c r="L840" s="25">
        <v>34.182178606759301</v>
      </c>
      <c r="M840" s="25">
        <v>2.5905216925236134</v>
      </c>
      <c r="N840" s="25">
        <v>2.8518073576511598</v>
      </c>
      <c r="O840" s="25">
        <v>2.6095598206192276</v>
      </c>
      <c r="P840" s="25">
        <v>21.617054455445547</v>
      </c>
      <c r="Q840" s="25">
        <v>35.189799999999998</v>
      </c>
      <c r="R840" s="25">
        <v>37.7714</v>
      </c>
      <c r="S840" s="25">
        <v>81.599999999999994</v>
      </c>
      <c r="T840" s="25">
        <v>57.220199999999998</v>
      </c>
      <c r="U840" s="25">
        <v>55.2286</v>
      </c>
      <c r="V840" s="25">
        <v>15.443864838709896</v>
      </c>
      <c r="W840" s="25">
        <v>14.12</v>
      </c>
      <c r="X840" s="25">
        <v>13.6</v>
      </c>
      <c r="Y840" s="25">
        <v>9.687999838513548</v>
      </c>
      <c r="Z840" s="25">
        <v>11.49</v>
      </c>
      <c r="AA840" s="25">
        <v>11.3</v>
      </c>
      <c r="AB840" s="24">
        <v>19.258193008676756</v>
      </c>
      <c r="AC840" s="24">
        <v>21.463434467252789</v>
      </c>
      <c r="AD840" s="23">
        <v>19.01185567342597</v>
      </c>
      <c r="AE840" s="16">
        <f t="shared" si="110"/>
        <v>19.911161049785171</v>
      </c>
      <c r="AF840" s="16">
        <f t="shared" si="111"/>
        <v>35.095631929979113</v>
      </c>
      <c r="AG840" s="14">
        <f t="shared" si="112"/>
        <v>20.144238367579462</v>
      </c>
      <c r="AH840" s="14">
        <f t="shared" si="113"/>
        <v>23.765548099282231</v>
      </c>
      <c r="AI840" s="14"/>
      <c r="AJ840" s="14"/>
      <c r="AK840" s="14"/>
      <c r="AL840" s="14">
        <f t="shared" si="114"/>
        <v>173.59006942476782</v>
      </c>
    </row>
    <row r="841" spans="1:38" hidden="1">
      <c r="A841" s="22" t="e">
        <f>#REF!-B841</f>
        <v>#REF!</v>
      </c>
      <c r="B841" s="29" t="s">
        <v>3961</v>
      </c>
      <c r="C841" s="26" t="s">
        <v>3960</v>
      </c>
      <c r="D841" s="25">
        <v>20.474812648881091</v>
      </c>
      <c r="E841" s="25">
        <v>19.854071184715039</v>
      </c>
      <c r="F841" s="25">
        <v>18.191042066095161</v>
      </c>
      <c r="G841" s="25">
        <v>1.8179820840942362</v>
      </c>
      <c r="H841" s="25">
        <v>1.6050969795122638</v>
      </c>
      <c r="I841" s="25">
        <v>1.6470205317144586</v>
      </c>
      <c r="J841" s="25">
        <v>30.763871193595538</v>
      </c>
      <c r="K841" s="25">
        <v>32.210616496454783</v>
      </c>
      <c r="L841" s="25">
        <v>31.092097888972194</v>
      </c>
      <c r="M841" s="25">
        <v>2.3554454290299667</v>
      </c>
      <c r="N841" s="25">
        <v>2.4924834279337946</v>
      </c>
      <c r="O841" s="25">
        <v>2.4304246384223176</v>
      </c>
      <c r="P841" s="25">
        <v>7.56</v>
      </c>
      <c r="Q841" s="25">
        <v>20.551200000000001</v>
      </c>
      <c r="R841" s="25">
        <v>23.582899999999999</v>
      </c>
      <c r="S841" s="25">
        <v>53.400372439478581</v>
      </c>
      <c r="T841" s="25">
        <v>39.394799999999996</v>
      </c>
      <c r="U841" s="25">
        <v>36.917100000000005</v>
      </c>
      <c r="V841" s="25">
        <v>15.443864838709896</v>
      </c>
      <c r="W841" s="25">
        <v>14.12</v>
      </c>
      <c r="X841" s="25">
        <v>13.6</v>
      </c>
      <c r="Y841" s="25">
        <v>9.687999838513548</v>
      </c>
      <c r="Z841" s="25">
        <v>11.49</v>
      </c>
      <c r="AA841" s="25">
        <v>11.3</v>
      </c>
      <c r="AB841" s="24">
        <v>22.309225623583821</v>
      </c>
      <c r="AC841" s="24">
        <v>22.306227216454786</v>
      </c>
      <c r="AD841" s="23">
        <v>21.253555622305527</v>
      </c>
      <c r="AE841" s="16">
        <f t="shared" si="110"/>
        <v>21.956336154114712</v>
      </c>
      <c r="AF841" s="16">
        <f t="shared" si="111"/>
        <v>31.355528526340837</v>
      </c>
      <c r="AG841" s="14">
        <f t="shared" si="112"/>
        <v>19.506641966563762</v>
      </c>
      <c r="AH841" s="14">
        <f t="shared" si="113"/>
        <v>23.693710700283507</v>
      </c>
      <c r="AI841" s="14"/>
      <c r="AJ841" s="14"/>
      <c r="AK841" s="14"/>
      <c r="AL841" s="14">
        <f t="shared" si="114"/>
        <v>173.06534939612013</v>
      </c>
    </row>
    <row r="842" spans="1:38" hidden="1">
      <c r="A842" s="22" t="e">
        <f>#REF!-B842</f>
        <v>#REF!</v>
      </c>
      <c r="B842" s="29" t="s">
        <v>3959</v>
      </c>
      <c r="C842" s="26" t="s">
        <v>3958</v>
      </c>
      <c r="D842" s="25">
        <v>22.881839112765022</v>
      </c>
      <c r="E842" s="25">
        <v>20.662300718826813</v>
      </c>
      <c r="F842" s="25">
        <v>19.518258442771462</v>
      </c>
      <c r="G842" s="25">
        <v>1.4478667654523969</v>
      </c>
      <c r="H842" s="25">
        <v>1.3450682251052768</v>
      </c>
      <c r="I842" s="25">
        <v>1.4910504271898035</v>
      </c>
      <c r="J842" s="25">
        <v>29.468160159806214</v>
      </c>
      <c r="K842" s="25">
        <v>29.4092238394866</v>
      </c>
      <c r="L842" s="25">
        <v>29.775570083280012</v>
      </c>
      <c r="M842" s="25">
        <v>2.2728650220475424</v>
      </c>
      <c r="N842" s="25">
        <v>2.12</v>
      </c>
      <c r="O842" s="25">
        <v>2.3567854044968786</v>
      </c>
      <c r="P842" s="25">
        <v>8.5264618644067802</v>
      </c>
      <c r="Q842" s="25">
        <v>7.570668473294778</v>
      </c>
      <c r="R842" s="25">
        <v>8.5666846888383734</v>
      </c>
      <c r="S842" s="25">
        <v>22.850793650793655</v>
      </c>
      <c r="T842" s="25">
        <v>23.625396825396834</v>
      </c>
      <c r="U842" s="25">
        <v>22.859259259259264</v>
      </c>
      <c r="V842" s="25">
        <v>18.300481322297756</v>
      </c>
      <c r="W842" s="25">
        <v>16.190000000000001</v>
      </c>
      <c r="X842" s="25">
        <v>16.399999999999999</v>
      </c>
      <c r="Y842" s="25">
        <v>18.687575204400723</v>
      </c>
      <c r="Z842" s="25">
        <v>18.850000000000001</v>
      </c>
      <c r="AA842" s="25">
        <v>17.5</v>
      </c>
      <c r="AB842" s="24">
        <v>21.69396974748209</v>
      </c>
      <c r="AC842" s="24">
        <v>21.837119136268296</v>
      </c>
      <c r="AD842" s="23">
        <v>22.568494537493525</v>
      </c>
      <c r="AE842" s="16">
        <f t="shared" si="110"/>
        <v>22.033194473747972</v>
      </c>
      <c r="AF842" s="16">
        <f t="shared" si="111"/>
        <v>29.550984694190944</v>
      </c>
      <c r="AG842" s="14">
        <f t="shared" si="112"/>
        <v>21.020799424787764</v>
      </c>
      <c r="AH842" s="14">
        <f t="shared" si="113"/>
        <v>23.659543266618666</v>
      </c>
      <c r="AI842" s="14"/>
      <c r="AJ842" s="14"/>
      <c r="AK842" s="14"/>
      <c r="AL842" s="14">
        <f t="shared" si="114"/>
        <v>172.81578110688193</v>
      </c>
    </row>
    <row r="843" spans="1:38" hidden="1">
      <c r="A843" s="22" t="e">
        <f>#REF!-B843</f>
        <v>#REF!</v>
      </c>
      <c r="B843" s="29" t="s">
        <v>3957</v>
      </c>
      <c r="C843" s="26" t="s">
        <v>3956</v>
      </c>
      <c r="D843" s="25">
        <v>41.461639999999996</v>
      </c>
      <c r="E843" s="25">
        <v>42.9</v>
      </c>
      <c r="F843" s="25">
        <v>42.7</v>
      </c>
      <c r="G843" s="25">
        <v>4.0118084999999999</v>
      </c>
      <c r="H843" s="25">
        <v>4.0999999999999996</v>
      </c>
      <c r="I843" s="25">
        <v>4.25</v>
      </c>
      <c r="J843" s="25">
        <v>55.77024999999999</v>
      </c>
      <c r="K843" s="25">
        <v>57.46</v>
      </c>
      <c r="L843" s="25">
        <v>58.26</v>
      </c>
      <c r="M843" s="25">
        <v>4.1606999999999994</v>
      </c>
      <c r="N843" s="25">
        <v>4.3</v>
      </c>
      <c r="O843" s="25">
        <v>4.4000000000000004</v>
      </c>
      <c r="P843" s="25">
        <v>63.883409722222233</v>
      </c>
      <c r="Q843" s="25">
        <v>45.949517932130725</v>
      </c>
      <c r="R843" s="25">
        <v>66.216582366265811</v>
      </c>
      <c r="S843" s="25">
        <v>84.339787798408494</v>
      </c>
      <c r="T843" s="25">
        <v>107.63</v>
      </c>
      <c r="U843" s="25">
        <v>89.316454465075154</v>
      </c>
      <c r="V843" s="25">
        <v>32.677777065985545</v>
      </c>
      <c r="W843" s="25">
        <v>28.59</v>
      </c>
      <c r="X843" s="25">
        <v>28.7</v>
      </c>
      <c r="Y843" s="25">
        <v>24.3378114695603</v>
      </c>
      <c r="Z843" s="25">
        <v>29.97</v>
      </c>
      <c r="AA843" s="25">
        <v>31.7</v>
      </c>
      <c r="AB843" s="24">
        <v>0.56740098749093448</v>
      </c>
      <c r="AC843" s="24">
        <v>-3.0649042357282212</v>
      </c>
      <c r="AD843" s="23">
        <v>-4.8299669393961437</v>
      </c>
      <c r="AE843" s="16">
        <f t="shared" si="110"/>
        <v>-2.442490062544477</v>
      </c>
      <c r="AF843" s="16">
        <f t="shared" si="111"/>
        <v>57.163416666666656</v>
      </c>
      <c r="AG843" s="14">
        <f t="shared" si="112"/>
        <v>42.353879999999997</v>
      </c>
      <c r="AH843" s="14">
        <f t="shared" si="113"/>
        <v>23.658079135394424</v>
      </c>
      <c r="AI843" s="14"/>
      <c r="AJ843" s="14"/>
      <c r="AK843" s="14"/>
      <c r="AL843" s="14">
        <f t="shared" si="114"/>
        <v>172.80508669159636</v>
      </c>
    </row>
    <row r="844" spans="1:38" hidden="1">
      <c r="A844" s="22" t="e">
        <f>#REF!-B844</f>
        <v>#REF!</v>
      </c>
      <c r="B844" s="29" t="s">
        <v>3955</v>
      </c>
      <c r="C844" s="26" t="s">
        <v>3954</v>
      </c>
      <c r="D844" s="25">
        <v>23.808458759742464</v>
      </c>
      <c r="E844" s="25">
        <v>25.413814922444665</v>
      </c>
      <c r="F844" s="25">
        <v>24.550700044403001</v>
      </c>
      <c r="G844" s="25">
        <v>2.9785049671838464</v>
      </c>
      <c r="H844" s="25">
        <v>2.9884664713774964</v>
      </c>
      <c r="I844" s="25">
        <v>2.8510798810596332</v>
      </c>
      <c r="J844" s="25">
        <v>33.467344494447346</v>
      </c>
      <c r="K844" s="25">
        <v>37.406999612802615</v>
      </c>
      <c r="L844" s="25">
        <v>35.585396941783323</v>
      </c>
      <c r="M844" s="25">
        <v>2.4221834029748623</v>
      </c>
      <c r="N844" s="25">
        <v>2.5240610590790604</v>
      </c>
      <c r="O844" s="25">
        <v>2.6966391561560932</v>
      </c>
      <c r="P844" s="25">
        <v>9.1233333333333348</v>
      </c>
      <c r="Q844" s="25">
        <v>8.5398643410852735</v>
      </c>
      <c r="R844" s="25">
        <v>23.16</v>
      </c>
      <c r="S844" s="25">
        <v>58.150085763293319</v>
      </c>
      <c r="T844" s="25">
        <v>58.200042881646667</v>
      </c>
      <c r="U844" s="25">
        <v>36.47</v>
      </c>
      <c r="V844" s="25">
        <v>22.519850488599705</v>
      </c>
      <c r="W844" s="25">
        <v>20.82</v>
      </c>
      <c r="X844" s="25">
        <v>20.9</v>
      </c>
      <c r="Y844" s="25">
        <v>18.108945029317045</v>
      </c>
      <c r="Z844" s="25">
        <v>23.12</v>
      </c>
      <c r="AA844" s="25">
        <v>24.1</v>
      </c>
      <c r="AB844" s="24">
        <v>16.687440372289014</v>
      </c>
      <c r="AC844" s="24">
        <v>17.095200052735063</v>
      </c>
      <c r="AD844" s="23">
        <v>17.412450275116655</v>
      </c>
      <c r="AE844" s="16">
        <f t="shared" si="110"/>
        <v>17.065030233380238</v>
      </c>
      <c r="AF844" s="16">
        <f t="shared" si="111"/>
        <v>35.486580349677759</v>
      </c>
      <c r="AG844" s="14">
        <f t="shared" si="112"/>
        <v>24.590991242196708</v>
      </c>
      <c r="AH844" s="14">
        <f t="shared" si="113"/>
        <v>23.551908014658736</v>
      </c>
      <c r="AI844" s="14"/>
      <c r="AJ844" s="14"/>
      <c r="AK844" s="14"/>
      <c r="AL844" s="14">
        <f t="shared" si="114"/>
        <v>172.0295837601083</v>
      </c>
    </row>
    <row r="845" spans="1:38" hidden="1">
      <c r="A845" s="22" t="e">
        <f>#REF!-B845</f>
        <v>#REF!</v>
      </c>
      <c r="B845" s="29" t="s">
        <v>3953</v>
      </c>
      <c r="C845" s="26" t="s">
        <v>3952</v>
      </c>
      <c r="D845" s="25">
        <v>29.224450754418903</v>
      </c>
      <c r="E845" s="25">
        <v>30.571659464835356</v>
      </c>
      <c r="F845" s="25">
        <v>31.884122314358187</v>
      </c>
      <c r="G845" s="25">
        <v>3.1524143849901409</v>
      </c>
      <c r="H845" s="25">
        <v>3.1269075162926923</v>
      </c>
      <c r="I845" s="25">
        <v>3.1818374223253807</v>
      </c>
      <c r="J845" s="25">
        <v>27.768393413368869</v>
      </c>
      <c r="K845" s="25">
        <v>28.867697745503492</v>
      </c>
      <c r="L845" s="25">
        <v>29.371522339245551</v>
      </c>
      <c r="M845" s="25">
        <v>1.9568213737175384</v>
      </c>
      <c r="N845" s="25">
        <v>2.1783133513760959</v>
      </c>
      <c r="O845" s="25">
        <v>2.2505849071440593</v>
      </c>
      <c r="P845" s="25">
        <v>10.1</v>
      </c>
      <c r="Q845" s="25">
        <v>16.599499999999999</v>
      </c>
      <c r="R845" s="25">
        <v>16.215</v>
      </c>
      <c r="S845" s="25">
        <v>35.035626934984499</v>
      </c>
      <c r="T845" s="25">
        <v>62.803500000000007</v>
      </c>
      <c r="U845" s="25">
        <v>61.941699999999997</v>
      </c>
      <c r="V845" s="25">
        <v>15.635590149432645</v>
      </c>
      <c r="W845" s="25">
        <v>15.84</v>
      </c>
      <c r="X845" s="25">
        <v>15.5</v>
      </c>
      <c r="Y845" s="25">
        <v>11.363925592455059</v>
      </c>
      <c r="Z845" s="25">
        <v>12.3</v>
      </c>
      <c r="AA845" s="25">
        <v>11.8</v>
      </c>
      <c r="AB845" s="24">
        <v>20.35423717225623</v>
      </c>
      <c r="AC845" s="24">
        <v>15.062109345503488</v>
      </c>
      <c r="AD845" s="23">
        <v>16.274928205912218</v>
      </c>
      <c r="AE845" s="16">
        <f t="shared" si="110"/>
        <v>17.230424907890644</v>
      </c>
      <c r="AF845" s="16">
        <f t="shared" si="111"/>
        <v>28.669204499372636</v>
      </c>
      <c r="AG845" s="14">
        <f t="shared" si="112"/>
        <v>30.560077511204145</v>
      </c>
      <c r="AH845" s="14">
        <f t="shared" si="113"/>
        <v>23.422532956589517</v>
      </c>
      <c r="AI845" s="14"/>
      <c r="AJ845" s="14"/>
      <c r="AK845" s="14"/>
      <c r="AL845" s="14">
        <f t="shared" si="114"/>
        <v>171.08459291797629</v>
      </c>
    </row>
    <row r="846" spans="1:38" hidden="1">
      <c r="A846" s="22" t="e">
        <f>#REF!-B846</f>
        <v>#REF!</v>
      </c>
      <c r="B846" s="29" t="s">
        <v>3951</v>
      </c>
      <c r="C846" s="26" t="s">
        <v>3950</v>
      </c>
      <c r="D846" s="25">
        <v>26.81634846825202</v>
      </c>
      <c r="E846" s="25">
        <v>21.336459592705108</v>
      </c>
      <c r="F846" s="25">
        <v>15.008881189215765</v>
      </c>
      <c r="G846" s="25">
        <v>3.048777711902332</v>
      </c>
      <c r="H846" s="25">
        <v>2.1880122839271583</v>
      </c>
      <c r="I846" s="25">
        <v>1.4924161245965903</v>
      </c>
      <c r="J846" s="25">
        <v>30.272141563276445</v>
      </c>
      <c r="K846" s="25">
        <v>29.947527822118317</v>
      </c>
      <c r="L846" s="25">
        <v>20.509447413554806</v>
      </c>
      <c r="M846" s="25">
        <v>2.3089198686675148</v>
      </c>
      <c r="N846" s="25">
        <v>2.2622063768341185</v>
      </c>
      <c r="O846" s="25">
        <v>1.5199947321136409</v>
      </c>
      <c r="P846" s="25">
        <v>7.5</v>
      </c>
      <c r="Q846" s="25">
        <v>7.5</v>
      </c>
      <c r="R846" s="25">
        <v>7.5</v>
      </c>
      <c r="S846" s="25">
        <v>23.245194805194803</v>
      </c>
      <c r="T846" s="25">
        <v>23.200087700139445</v>
      </c>
      <c r="U846" s="25">
        <v>23.245224038574619</v>
      </c>
      <c r="V846" s="25">
        <v>14.800768840541252</v>
      </c>
      <c r="W846" s="25">
        <v>13.27</v>
      </c>
      <c r="X846" s="25">
        <v>13.5</v>
      </c>
      <c r="Y846" s="25">
        <v>7.9197049092410516</v>
      </c>
      <c r="Z846" s="25">
        <v>9.75</v>
      </c>
      <c r="AA846" s="25">
        <v>9.6999999999999993</v>
      </c>
      <c r="AB846" s="24">
        <v>26.337463567022773</v>
      </c>
      <c r="AC846" s="24">
        <v>25.60451642110019</v>
      </c>
      <c r="AD846" s="23">
        <v>16.153065104565822</v>
      </c>
      <c r="AE846" s="16">
        <f t="shared" si="110"/>
        <v>22.698348364229599</v>
      </c>
      <c r="AF846" s="16">
        <f t="shared" si="111"/>
        <v>26.909705599649858</v>
      </c>
      <c r="AG846" s="14">
        <f t="shared" si="112"/>
        <v>21.053896416724296</v>
      </c>
      <c r="AH846" s="14">
        <f t="shared" si="113"/>
        <v>23.340074686208339</v>
      </c>
      <c r="AI846" s="14"/>
      <c r="AJ846" s="14"/>
      <c r="AK846" s="14"/>
      <c r="AL846" s="14">
        <f t="shared" si="114"/>
        <v>170.48229513715859</v>
      </c>
    </row>
    <row r="847" spans="1:38" hidden="1">
      <c r="A847" s="22" t="e">
        <f>#REF!-B847</f>
        <v>#REF!</v>
      </c>
      <c r="B847" s="29" t="s">
        <v>3949</v>
      </c>
      <c r="C847" s="26" t="s">
        <v>3948</v>
      </c>
      <c r="D847" s="25">
        <v>18.863737762499063</v>
      </c>
      <c r="E847" s="25">
        <v>18.919602489615816</v>
      </c>
      <c r="F847" s="25">
        <v>18.118309181761386</v>
      </c>
      <c r="G847" s="25">
        <v>1.2878618861734843</v>
      </c>
      <c r="H847" s="25">
        <v>1.3026229046344555</v>
      </c>
      <c r="I847" s="25">
        <v>1.1703426086956517</v>
      </c>
      <c r="J847" s="25">
        <v>33.262246554756004</v>
      </c>
      <c r="K847" s="25">
        <v>35.903014439651962</v>
      </c>
      <c r="L847" s="25">
        <v>35.118506436240366</v>
      </c>
      <c r="M847" s="25">
        <v>2.4433897149785664</v>
      </c>
      <c r="N847" s="25">
        <v>2.6389991273114375</v>
      </c>
      <c r="O847" s="25">
        <v>2.5718239996045917</v>
      </c>
      <c r="P847" s="25">
        <v>6.6777083333333342</v>
      </c>
      <c r="Q847" s="25">
        <v>6.6501144972451796</v>
      </c>
      <c r="R847" s="25">
        <v>6.6777464990817279</v>
      </c>
      <c r="S847" s="25">
        <v>46</v>
      </c>
      <c r="T847" s="25">
        <v>46</v>
      </c>
      <c r="U847" s="25">
        <v>46</v>
      </c>
      <c r="V847" s="25">
        <v>21.382403253617536</v>
      </c>
      <c r="W847" s="25">
        <v>21.43</v>
      </c>
      <c r="X847" s="25">
        <v>21.5</v>
      </c>
      <c r="Y847" s="25">
        <v>18.794174001786992</v>
      </c>
      <c r="Z847" s="25">
        <v>21.89</v>
      </c>
      <c r="AA847" s="25">
        <v>22.5</v>
      </c>
      <c r="AB847" s="24">
        <v>19.831347135081643</v>
      </c>
      <c r="AC847" s="24">
        <v>20.576988390639105</v>
      </c>
      <c r="AD847" s="23">
        <v>19.404219106503604</v>
      </c>
      <c r="AE847" s="16">
        <f t="shared" si="110"/>
        <v>19.937518210741448</v>
      </c>
      <c r="AF847" s="16">
        <f t="shared" si="111"/>
        <v>34.761255810216106</v>
      </c>
      <c r="AG847" s="14">
        <f t="shared" si="112"/>
        <v>18.633883144625425</v>
      </c>
      <c r="AH847" s="14">
        <f t="shared" si="113"/>
        <v>23.317543844081108</v>
      </c>
      <c r="AI847" s="14"/>
      <c r="AJ847" s="14"/>
      <c r="AK847" s="14"/>
      <c r="AL847" s="14">
        <f t="shared" si="114"/>
        <v>170.31772369816943</v>
      </c>
    </row>
    <row r="848" spans="1:38" hidden="1">
      <c r="A848" s="22" t="e">
        <f>#REF!-B848</f>
        <v>#REF!</v>
      </c>
      <c r="B848" s="29" t="s">
        <v>3947</v>
      </c>
      <c r="C848" s="26" t="s">
        <v>3946</v>
      </c>
      <c r="D848" s="25">
        <v>16.655352185328347</v>
      </c>
      <c r="E848" s="25">
        <v>16.163365853980846</v>
      </c>
      <c r="F848" s="25">
        <v>15.356497600870782</v>
      </c>
      <c r="G848" s="25">
        <v>0.92365218788658765</v>
      </c>
      <c r="H848" s="25">
        <v>0.92400241550557616</v>
      </c>
      <c r="I848" s="25">
        <v>0.82992722896780513</v>
      </c>
      <c r="J848" s="25">
        <v>28.850328966242706</v>
      </c>
      <c r="K848" s="25">
        <v>31.072533480961788</v>
      </c>
      <c r="L848" s="25">
        <v>29.554414865120993</v>
      </c>
      <c r="M848" s="25">
        <v>2.1881135867556045</v>
      </c>
      <c r="N848" s="25">
        <v>2.4043533403721162</v>
      </c>
      <c r="O848" s="25">
        <v>2.300737059843124</v>
      </c>
      <c r="P848" s="25">
        <v>5.777741228070175</v>
      </c>
      <c r="Q848" s="25">
        <v>13.662699999999999</v>
      </c>
      <c r="R848" s="25">
        <v>14.6149</v>
      </c>
      <c r="S848" s="25">
        <v>38.045118733509241</v>
      </c>
      <c r="T848" s="25">
        <v>23.9253</v>
      </c>
      <c r="U848" s="25">
        <v>23.005099999999999</v>
      </c>
      <c r="V848" s="25">
        <v>15.443864838709896</v>
      </c>
      <c r="W848" s="25">
        <v>14.12</v>
      </c>
      <c r="X848" s="25">
        <v>13.6</v>
      </c>
      <c r="Y848" s="25">
        <v>9.687999838513548</v>
      </c>
      <c r="Z848" s="25">
        <v>11.49</v>
      </c>
      <c r="AA848" s="25">
        <v>11.3</v>
      </c>
      <c r="AB848" s="24">
        <v>22.746172182965054</v>
      </c>
      <c r="AC848" s="24">
        <v>24.834946534295121</v>
      </c>
      <c r="AD848" s="23">
        <v>23.438144598454326</v>
      </c>
      <c r="AE848" s="16">
        <f t="shared" si="110"/>
        <v>23.673087771904836</v>
      </c>
      <c r="AF848" s="16">
        <f t="shared" si="111"/>
        <v>29.825759104108496</v>
      </c>
      <c r="AG848" s="14">
        <f t="shared" si="112"/>
        <v>16.058405213393325</v>
      </c>
      <c r="AH848" s="14">
        <f t="shared" si="113"/>
        <v>23.307584965327873</v>
      </c>
      <c r="AI848" s="14"/>
      <c r="AJ848" s="14"/>
      <c r="AK848" s="14"/>
      <c r="AL848" s="14">
        <f t="shared" si="114"/>
        <v>170.24498132139172</v>
      </c>
    </row>
    <row r="849" spans="1:38" hidden="1">
      <c r="A849" s="22" t="e">
        <f>#REF!-B849</f>
        <v>#REF!</v>
      </c>
      <c r="B849" s="29" t="s">
        <v>3945</v>
      </c>
      <c r="C849" s="26" t="s">
        <v>3944</v>
      </c>
      <c r="D849" s="25">
        <v>25.824883913303562</v>
      </c>
      <c r="E849" s="25">
        <v>28.366966706431878</v>
      </c>
      <c r="F849" s="25">
        <v>25.544207053066284</v>
      </c>
      <c r="G849" s="25">
        <v>2.2626565221392196</v>
      </c>
      <c r="H849" s="25">
        <v>2.1699162931436482</v>
      </c>
      <c r="I849" s="25">
        <v>1.808099934335738</v>
      </c>
      <c r="J849" s="25">
        <v>40.148945347529867</v>
      </c>
      <c r="K849" s="25">
        <v>39.782614494382159</v>
      </c>
      <c r="L849" s="25">
        <v>36.515565049251762</v>
      </c>
      <c r="M849" s="25">
        <v>1.9815855120000905</v>
      </c>
      <c r="N849" s="25">
        <v>2.4622013422614346</v>
      </c>
      <c r="O849" s="25">
        <v>2.431828010436222</v>
      </c>
      <c r="P849" s="25">
        <v>40.893558030000001</v>
      </c>
      <c r="Q849" s="25">
        <v>41.505651525113812</v>
      </c>
      <c r="R849" s="25">
        <v>42.177452000000002</v>
      </c>
      <c r="S849" s="25">
        <v>7.5017419700000012</v>
      </c>
      <c r="T849" s="25">
        <v>6.6957064767938093</v>
      </c>
      <c r="U849" s="25">
        <v>21.142547999999998</v>
      </c>
      <c r="V849" s="25">
        <v>36.434260445727354</v>
      </c>
      <c r="W849" s="25">
        <v>35.270000000000003</v>
      </c>
      <c r="X849" s="25">
        <v>35.6</v>
      </c>
      <c r="Y849" s="25">
        <v>27.773069162491122</v>
      </c>
      <c r="Z849" s="25">
        <v>33.159999999999997</v>
      </c>
      <c r="AA849" s="25">
        <v>34.4</v>
      </c>
      <c r="AB849" s="24">
        <v>17.505306115670432</v>
      </c>
      <c r="AC849" s="24">
        <v>17.303495080232199</v>
      </c>
      <c r="AD849" s="23">
        <v>6.7979524839184329</v>
      </c>
      <c r="AE849" s="16">
        <f t="shared" si="110"/>
        <v>13.868917893273689</v>
      </c>
      <c r="AF849" s="16">
        <f t="shared" si="111"/>
        <v>38.815708297054591</v>
      </c>
      <c r="AG849" s="14">
        <f t="shared" si="112"/>
        <v>26.578685890933908</v>
      </c>
      <c r="AH849" s="14">
        <f t="shared" si="113"/>
        <v>23.283057493633969</v>
      </c>
      <c r="AI849" s="14"/>
      <c r="AJ849" s="14"/>
      <c r="AK849" s="14"/>
      <c r="AL849" s="14">
        <f t="shared" si="114"/>
        <v>170.06582595344599</v>
      </c>
    </row>
    <row r="850" spans="1:38" ht="24" hidden="1">
      <c r="A850" s="22" t="e">
        <f>#REF!-B850</f>
        <v>#REF!</v>
      </c>
      <c r="B850" s="29" t="s">
        <v>3943</v>
      </c>
      <c r="C850" s="26" t="s">
        <v>3942</v>
      </c>
      <c r="D850" s="25">
        <v>21.392383473237476</v>
      </c>
      <c r="E850" s="25">
        <v>22.174235893309433</v>
      </c>
      <c r="F850" s="25">
        <v>21.639828529485122</v>
      </c>
      <c r="G850" s="25">
        <v>3.1038933956678396</v>
      </c>
      <c r="H850" s="25">
        <v>3.0941304278546831</v>
      </c>
      <c r="I850" s="25">
        <v>2.8393285596472717</v>
      </c>
      <c r="J850" s="25">
        <v>26.973490322182787</v>
      </c>
      <c r="K850" s="25">
        <v>30.931027893903494</v>
      </c>
      <c r="L850" s="25">
        <v>29.901091575675466</v>
      </c>
      <c r="M850" s="25">
        <v>1.712540246960631</v>
      </c>
      <c r="N850" s="25">
        <v>2.326057860805018</v>
      </c>
      <c r="O850" s="25">
        <v>2.2059582099847899</v>
      </c>
      <c r="P850" s="25">
        <v>1.5784166666666668</v>
      </c>
      <c r="Q850" s="25">
        <v>1.550502545551983</v>
      </c>
      <c r="R850" s="25">
        <v>5.1493000000000002</v>
      </c>
      <c r="S850" s="25">
        <v>20.399999999999999</v>
      </c>
      <c r="T850" s="25">
        <v>22.044824000000002</v>
      </c>
      <c r="U850" s="25">
        <v>16.950700000000001</v>
      </c>
      <c r="V850" s="25">
        <v>23.869772833415411</v>
      </c>
      <c r="W850" s="25">
        <v>23.61</v>
      </c>
      <c r="X850" s="25">
        <v>23.2</v>
      </c>
      <c r="Y850" s="25">
        <v>27.268481167860781</v>
      </c>
      <c r="Z850" s="25">
        <v>28.56</v>
      </c>
      <c r="AA850" s="25">
        <v>27.6</v>
      </c>
      <c r="AB850" s="24">
        <v>19.054110814260522</v>
      </c>
      <c r="AC850" s="24">
        <v>22.048260713363732</v>
      </c>
      <c r="AD850" s="23">
        <v>22.070383842342132</v>
      </c>
      <c r="AE850" s="16">
        <f t="shared" si="110"/>
        <v>21.057585123322124</v>
      </c>
      <c r="AF850" s="16">
        <f t="shared" si="111"/>
        <v>29.268536597253917</v>
      </c>
      <c r="AG850" s="14">
        <f t="shared" si="112"/>
        <v>21.735482632010676</v>
      </c>
      <c r="AH850" s="14">
        <f t="shared" si="113"/>
        <v>23.27979736897721</v>
      </c>
      <c r="AI850" s="14"/>
      <c r="AJ850" s="14"/>
      <c r="AK850" s="14"/>
      <c r="AL850" s="14">
        <f t="shared" si="114"/>
        <v>170.04201311045429</v>
      </c>
    </row>
    <row r="851" spans="1:38" hidden="1">
      <c r="A851" s="22" t="e">
        <f>#REF!-B851</f>
        <v>#REF!</v>
      </c>
      <c r="B851" s="29" t="s">
        <v>3941</v>
      </c>
      <c r="C851" s="26" t="s">
        <v>3940</v>
      </c>
      <c r="D851" s="25">
        <v>19.108477019685502</v>
      </c>
      <c r="E851" s="25">
        <v>16.394054378714177</v>
      </c>
      <c r="F851" s="25">
        <v>16.092589692272394</v>
      </c>
      <c r="G851" s="25">
        <v>1.0275356849725055</v>
      </c>
      <c r="H851" s="25">
        <v>0.95002350667371727</v>
      </c>
      <c r="I851" s="25">
        <v>0.89852355917165949</v>
      </c>
      <c r="J851" s="25">
        <v>41.292366866134358</v>
      </c>
      <c r="K851" s="25">
        <v>36.779038399912515</v>
      </c>
      <c r="L851" s="25">
        <v>36.304347927552442</v>
      </c>
      <c r="M851" s="25">
        <v>3.6049811024065002</v>
      </c>
      <c r="N851" s="25">
        <v>3.2210514485325996</v>
      </c>
      <c r="O851" s="25">
        <v>3.215804959908878</v>
      </c>
      <c r="P851" s="25">
        <v>8.1427388535031859</v>
      </c>
      <c r="Q851" s="25">
        <v>10.223486847348321</v>
      </c>
      <c r="R851" s="25">
        <v>8.2839011359526253</v>
      </c>
      <c r="S851" s="25">
        <v>83.94222293814434</v>
      </c>
      <c r="T851" s="25">
        <v>81.948504988158945</v>
      </c>
      <c r="U851" s="25">
        <v>83.958391267530658</v>
      </c>
      <c r="V851" s="25">
        <v>24.863132778968247</v>
      </c>
      <c r="W851" s="25">
        <v>19.600000000000001</v>
      </c>
      <c r="X851" s="25">
        <v>18.8</v>
      </c>
      <c r="Y851" s="25">
        <v>11.665754936859678</v>
      </c>
      <c r="Z851" s="25">
        <v>16.47</v>
      </c>
      <c r="AA851" s="25">
        <v>17.399999999999999</v>
      </c>
      <c r="AB851" s="24">
        <v>25.536321546791072</v>
      </c>
      <c r="AC851" s="24">
        <v>16.111408808405788</v>
      </c>
      <c r="AD851" s="23">
        <v>14.749503268739872</v>
      </c>
      <c r="AE851" s="16">
        <f t="shared" si="110"/>
        <v>18.799077874645576</v>
      </c>
      <c r="AF851" s="16">
        <f t="shared" si="111"/>
        <v>38.125251064533103</v>
      </c>
      <c r="AG851" s="14">
        <f t="shared" si="112"/>
        <v>17.198373696890695</v>
      </c>
      <c r="AH851" s="14">
        <f t="shared" si="113"/>
        <v>23.230445127678738</v>
      </c>
      <c r="AI851" s="14"/>
      <c r="AJ851" s="14"/>
      <c r="AK851" s="14"/>
      <c r="AL851" s="14">
        <f t="shared" si="114"/>
        <v>169.68153082923442</v>
      </c>
    </row>
    <row r="852" spans="1:38" hidden="1">
      <c r="A852" s="22" t="e">
        <f>#REF!-B852</f>
        <v>#REF!</v>
      </c>
      <c r="B852" s="29" t="s">
        <v>3939</v>
      </c>
      <c r="C852" s="26" t="s">
        <v>3938</v>
      </c>
      <c r="D852" s="25">
        <v>20.011411673276907</v>
      </c>
      <c r="E852" s="25">
        <v>19.659867649296487</v>
      </c>
      <c r="F852" s="25">
        <v>18.900917716917409</v>
      </c>
      <c r="G852" s="25">
        <v>1.6505696934895131</v>
      </c>
      <c r="H852" s="25">
        <v>1.5949321222543342</v>
      </c>
      <c r="I852" s="25">
        <v>1.5250210609201329</v>
      </c>
      <c r="J852" s="25">
        <v>26.334510562163906</v>
      </c>
      <c r="K852" s="25">
        <v>27.608501608859999</v>
      </c>
      <c r="L852" s="25">
        <v>26.957871126813693</v>
      </c>
      <c r="M852" s="25">
        <v>1.9565550588600678</v>
      </c>
      <c r="N852" s="25">
        <v>2.0568745432321567</v>
      </c>
      <c r="O852" s="25">
        <v>2.0366380774387269</v>
      </c>
      <c r="P852" s="25">
        <v>4.3776923076923087</v>
      </c>
      <c r="Q852" s="25">
        <v>4.2069312602291333</v>
      </c>
      <c r="R852" s="25">
        <v>4.3800027277686864</v>
      </c>
      <c r="S852" s="25">
        <v>28.754237288135592</v>
      </c>
      <c r="T852" s="25">
        <v>29.002118644067792</v>
      </c>
      <c r="U852" s="25">
        <v>28.754943502824858</v>
      </c>
      <c r="V852" s="25">
        <v>12.208553198519256</v>
      </c>
      <c r="W852" s="25">
        <v>11.38</v>
      </c>
      <c r="X852" s="25">
        <v>11.5</v>
      </c>
      <c r="Y852" s="25">
        <v>6.867014851935612</v>
      </c>
      <c r="Z852" s="25">
        <v>8.5500000000000007</v>
      </c>
      <c r="AA852" s="25">
        <v>9.4</v>
      </c>
      <c r="AB852" s="24">
        <v>22.989163042978333</v>
      </c>
      <c r="AC852" s="24">
        <v>23.663928380217502</v>
      </c>
      <c r="AD852" s="23">
        <v>22.682317789535112</v>
      </c>
      <c r="AE852" s="16">
        <f t="shared" si="110"/>
        <v>23.111803070910316</v>
      </c>
      <c r="AF852" s="16">
        <f t="shared" si="111"/>
        <v>26.966961099279199</v>
      </c>
      <c r="AG852" s="14">
        <f t="shared" si="112"/>
        <v>19.524065679830269</v>
      </c>
      <c r="AH852" s="14">
        <f t="shared" si="113"/>
        <v>23.178658230232525</v>
      </c>
      <c r="AI852" s="14"/>
      <c r="AJ852" s="14"/>
      <c r="AK852" s="14"/>
      <c r="AL852" s="14">
        <f t="shared" si="114"/>
        <v>169.30326515299473</v>
      </c>
    </row>
    <row r="853" spans="1:38" hidden="1">
      <c r="A853" s="22" t="e">
        <f>#REF!-B853</f>
        <v>#REF!</v>
      </c>
      <c r="B853" s="29" t="s">
        <v>3937</v>
      </c>
      <c r="C853" s="26" t="s">
        <v>3936</v>
      </c>
      <c r="D853" s="25">
        <v>19.39</v>
      </c>
      <c r="E853" s="25">
        <v>19.474740000000001</v>
      </c>
      <c r="F853" s="25">
        <v>18.541771000000001</v>
      </c>
      <c r="G853" s="25">
        <v>1.6</v>
      </c>
      <c r="H853" s="25">
        <v>1.7301930382999999</v>
      </c>
      <c r="I853" s="25">
        <v>1.7134510000000001</v>
      </c>
      <c r="J853" s="25">
        <v>32.86</v>
      </c>
      <c r="K853" s="25">
        <v>33.385799560500004</v>
      </c>
      <c r="L853" s="25">
        <v>32.039470000000001</v>
      </c>
      <c r="M853" s="25">
        <v>2.63</v>
      </c>
      <c r="N853" s="25">
        <v>2.69049</v>
      </c>
      <c r="O853" s="25">
        <v>2.6151562799999999</v>
      </c>
      <c r="P853" s="25">
        <v>25</v>
      </c>
      <c r="Q853" s="25">
        <v>25</v>
      </c>
      <c r="R853" s="25">
        <v>27.37</v>
      </c>
      <c r="S853" s="25">
        <v>36.799999999999997</v>
      </c>
      <c r="T853" s="25">
        <v>36.799999999999997</v>
      </c>
      <c r="U853" s="25">
        <v>33.159999999999997</v>
      </c>
      <c r="V853" s="25">
        <v>15.452120461758977</v>
      </c>
      <c r="W853" s="25">
        <v>15.41</v>
      </c>
      <c r="X853" s="25">
        <v>14.2</v>
      </c>
      <c r="Y853" s="25">
        <v>13.030865362402158</v>
      </c>
      <c r="Z853" s="25">
        <v>17.350000000000001</v>
      </c>
      <c r="AA853" s="25">
        <v>15.6</v>
      </c>
      <c r="AB853" s="24">
        <v>21.315481908261681</v>
      </c>
      <c r="AC853" s="24">
        <v>19.73606622716667</v>
      </c>
      <c r="AD853" s="23">
        <v>19.960136666666671</v>
      </c>
      <c r="AE853" s="16">
        <f t="shared" si="110"/>
        <v>20.33722826736501</v>
      </c>
      <c r="AF853" s="16">
        <f t="shared" si="111"/>
        <v>32.761756520166671</v>
      </c>
      <c r="AG853" s="14">
        <f t="shared" si="112"/>
        <v>19.135503666666665</v>
      </c>
      <c r="AH853" s="14">
        <f t="shared" si="113"/>
        <v>23.142929180390837</v>
      </c>
      <c r="AI853" s="14"/>
      <c r="AJ853" s="14"/>
      <c r="AK853" s="14"/>
      <c r="AL853" s="14">
        <f t="shared" si="114"/>
        <v>169.04229039168945</v>
      </c>
    </row>
    <row r="854" spans="1:38" hidden="1">
      <c r="A854" s="22" t="e">
        <f>#REF!-B854</f>
        <v>#REF!</v>
      </c>
      <c r="B854" s="29" t="s">
        <v>3935</v>
      </c>
      <c r="C854" s="26" t="s">
        <v>3934</v>
      </c>
      <c r="D854" s="25">
        <v>19.345113696659556</v>
      </c>
      <c r="E854" s="25">
        <v>19.186798982802522</v>
      </c>
      <c r="F854" s="25">
        <v>16.708189108274503</v>
      </c>
      <c r="G854" s="25">
        <v>2.2802194520999093</v>
      </c>
      <c r="H854" s="25">
        <v>1.9064433628973327</v>
      </c>
      <c r="I854" s="25">
        <v>1.6100650233552589</v>
      </c>
      <c r="J854" s="25">
        <v>29.981162109194468</v>
      </c>
      <c r="K854" s="25">
        <v>31.657551643311329</v>
      </c>
      <c r="L854" s="25">
        <v>28.749642025193339</v>
      </c>
      <c r="M854" s="25">
        <v>2.1699831530784137</v>
      </c>
      <c r="N854" s="25">
        <v>2.2420774684676559</v>
      </c>
      <c r="O854" s="25">
        <v>2.1643370372285418</v>
      </c>
      <c r="P854" s="25">
        <v>16.764170616113745</v>
      </c>
      <c r="Q854" s="25">
        <v>16.80007674070799</v>
      </c>
      <c r="R854" s="25">
        <v>16.764196196349744</v>
      </c>
      <c r="S854" s="25">
        <v>25.140284360189572</v>
      </c>
      <c r="T854" s="25">
        <v>42.62</v>
      </c>
      <c r="U854" s="25">
        <v>30.946951026856237</v>
      </c>
      <c r="V854" s="25">
        <v>17.528668987577891</v>
      </c>
      <c r="W854" s="25">
        <v>15.45</v>
      </c>
      <c r="X854" s="25">
        <v>14.9</v>
      </c>
      <c r="Y854" s="25">
        <v>9.620531980521946</v>
      </c>
      <c r="Z854" s="25">
        <v>10.82</v>
      </c>
      <c r="AA854" s="25">
        <v>10.7</v>
      </c>
      <c r="AB854" s="24">
        <v>22.838275345624375</v>
      </c>
      <c r="AC854" s="24">
        <v>22.048090501392149</v>
      </c>
      <c r="AD854" s="23">
        <v>21.004056701020367</v>
      </c>
      <c r="AE854" s="16">
        <f t="shared" si="110"/>
        <v>21.963474182678965</v>
      </c>
      <c r="AF854" s="16">
        <f t="shared" si="111"/>
        <v>30.129451925899712</v>
      </c>
      <c r="AG854" s="14">
        <f t="shared" si="112"/>
        <v>18.413367262578863</v>
      </c>
      <c r="AH854" s="14">
        <f t="shared" si="113"/>
        <v>23.117441888459126</v>
      </c>
      <c r="AI854" s="14"/>
      <c r="AJ854" s="14"/>
      <c r="AK854" s="14"/>
      <c r="AL854" s="14">
        <f t="shared" si="114"/>
        <v>168.85612423396432</v>
      </c>
    </row>
    <row r="855" spans="1:38" hidden="1">
      <c r="A855" s="22" t="e">
        <f>#REF!-B855</f>
        <v>#REF!</v>
      </c>
      <c r="B855" s="29" t="s">
        <v>3933</v>
      </c>
      <c r="C855" s="26" t="s">
        <v>3932</v>
      </c>
      <c r="D855" s="25">
        <v>14.621402597201225</v>
      </c>
      <c r="E855" s="25">
        <v>16.69188637140266</v>
      </c>
      <c r="F855" s="25">
        <v>15.026512911067645</v>
      </c>
      <c r="G855" s="25">
        <v>0.8877645837221132</v>
      </c>
      <c r="H855" s="25">
        <v>1.0033534922189198</v>
      </c>
      <c r="I855" s="25">
        <v>0.86125829547378097</v>
      </c>
      <c r="J855" s="25">
        <v>33.15261162598545</v>
      </c>
      <c r="K855" s="25">
        <v>41.033588254112573</v>
      </c>
      <c r="L855" s="25">
        <v>37.063014391191807</v>
      </c>
      <c r="M855" s="25">
        <v>3.011534543738458</v>
      </c>
      <c r="N855" s="25">
        <v>3.4964330756154109</v>
      </c>
      <c r="O855" s="25">
        <v>3.1533893906039547</v>
      </c>
      <c r="P855" s="25">
        <v>26.180840697215217</v>
      </c>
      <c r="Q855" s="25">
        <v>25.945293442160523</v>
      </c>
      <c r="R855" s="25">
        <v>26.181553511268721</v>
      </c>
      <c r="S855" s="25">
        <v>48.54130378667768</v>
      </c>
      <c r="T855" s="25">
        <v>48.182812261776419</v>
      </c>
      <c r="U855" s="25">
        <v>48.542192873936493</v>
      </c>
      <c r="V855" s="25">
        <v>24.863132778968247</v>
      </c>
      <c r="W855" s="25">
        <v>19.600000000000001</v>
      </c>
      <c r="X855" s="25">
        <v>18.8</v>
      </c>
      <c r="Y855" s="25">
        <v>11.665754936859678</v>
      </c>
      <c r="Z855" s="25">
        <v>16.47</v>
      </c>
      <c r="AA855" s="25">
        <v>17.399999999999999</v>
      </c>
      <c r="AB855" s="24">
        <v>16.923162655173211</v>
      </c>
      <c r="AC855" s="24">
        <v>23.672272661875187</v>
      </c>
      <c r="AD855" s="23">
        <v>19.23838289761385</v>
      </c>
      <c r="AE855" s="16">
        <f t="shared" si="110"/>
        <v>19.94460607155408</v>
      </c>
      <c r="AF855" s="16">
        <f t="shared" si="111"/>
        <v>37.083071423763279</v>
      </c>
      <c r="AG855" s="14">
        <f t="shared" si="112"/>
        <v>15.446600626557176</v>
      </c>
      <c r="AH855" s="14">
        <f t="shared" si="113"/>
        <v>23.104721048357153</v>
      </c>
      <c r="AI855" s="14"/>
      <c r="AJ855" s="14"/>
      <c r="AK855" s="14"/>
      <c r="AL855" s="14">
        <f t="shared" si="114"/>
        <v>168.76320773537492</v>
      </c>
    </row>
    <row r="856" spans="1:38" hidden="1">
      <c r="A856" s="22" t="e">
        <f>#REF!-B856</f>
        <v>#REF!</v>
      </c>
      <c r="B856" s="29" t="s">
        <v>3931</v>
      </c>
      <c r="C856" s="26" t="s">
        <v>3930</v>
      </c>
      <c r="D856" s="25">
        <v>15.658298438531416</v>
      </c>
      <c r="E856" s="25">
        <v>15.05</v>
      </c>
      <c r="F856" s="25">
        <v>16.775929420352885</v>
      </c>
      <c r="G856" s="25">
        <v>1.7801796127349683</v>
      </c>
      <c r="H856" s="25">
        <v>1.838925539955222</v>
      </c>
      <c r="I856" s="25">
        <v>1.743408377825457</v>
      </c>
      <c r="J856" s="25">
        <v>28.213585371082527</v>
      </c>
      <c r="K856" s="25">
        <v>30.04746842020289</v>
      </c>
      <c r="L856" s="25">
        <v>24.37809497601533</v>
      </c>
      <c r="M856" s="25">
        <v>2.7105494856837522</v>
      </c>
      <c r="N856" s="25">
        <v>2.75</v>
      </c>
      <c r="O856" s="25">
        <v>1.8761097716975039</v>
      </c>
      <c r="P856" s="25">
        <v>4.577805555555555</v>
      </c>
      <c r="Q856" s="25">
        <v>4.5501678710818396</v>
      </c>
      <c r="R856" s="25">
        <v>10.892099999999999</v>
      </c>
      <c r="S856" s="25">
        <v>24.2</v>
      </c>
      <c r="T856" s="25">
        <v>24.2</v>
      </c>
      <c r="U856" s="25">
        <v>17.0078</v>
      </c>
      <c r="V856" s="25">
        <v>10.647860279096127</v>
      </c>
      <c r="W856" s="25">
        <v>10.85</v>
      </c>
      <c r="X856" s="25">
        <v>10.6</v>
      </c>
      <c r="Y856" s="25">
        <v>6.0492030037152045</v>
      </c>
      <c r="Z856" s="25">
        <v>7.49</v>
      </c>
      <c r="AA856" s="25">
        <v>8.3000000000000007</v>
      </c>
      <c r="AB856" s="24">
        <v>25.611791416011414</v>
      </c>
      <c r="AC856" s="24">
        <v>26.972437468186385</v>
      </c>
      <c r="AD856" s="23">
        <v>20.956481642681997</v>
      </c>
      <c r="AE856" s="16">
        <f t="shared" si="110"/>
        <v>24.513570175626597</v>
      </c>
      <c r="AF856" s="16">
        <f t="shared" si="111"/>
        <v>27.546382922433583</v>
      </c>
      <c r="AG856" s="14">
        <f t="shared" si="112"/>
        <v>15.828075952961433</v>
      </c>
      <c r="AH856" s="14">
        <f t="shared" si="113"/>
        <v>23.10039980666205</v>
      </c>
      <c r="AI856" s="14"/>
      <c r="AJ856" s="14"/>
      <c r="AK856" s="14"/>
      <c r="AL856" s="14">
        <f t="shared" si="114"/>
        <v>168.73164420304147</v>
      </c>
    </row>
    <row r="857" spans="1:38" hidden="1">
      <c r="A857" s="22" t="e">
        <f>#REF!-B857</f>
        <v>#REF!</v>
      </c>
      <c r="B857" s="29" t="s">
        <v>3929</v>
      </c>
      <c r="C857" s="26" t="s">
        <v>3928</v>
      </c>
      <c r="D857" s="25">
        <v>14.788014357864725</v>
      </c>
      <c r="E857" s="25">
        <v>14.032857947596561</v>
      </c>
      <c r="F857" s="25">
        <v>13.599395185874286</v>
      </c>
      <c r="G857" s="25">
        <v>0.97006007885214252</v>
      </c>
      <c r="H857" s="25">
        <v>0.99613802176344635</v>
      </c>
      <c r="I857" s="25">
        <v>0.92754926707704222</v>
      </c>
      <c r="J857" s="25">
        <v>33.564687307981949</v>
      </c>
      <c r="K857" s="25">
        <v>35.954615680164011</v>
      </c>
      <c r="L857" s="25">
        <v>34.867411800409208</v>
      </c>
      <c r="M857" s="25">
        <v>2.536225986132401</v>
      </c>
      <c r="N857" s="25">
        <v>2.823289142115502</v>
      </c>
      <c r="O857" s="25">
        <v>2.7919596985824189</v>
      </c>
      <c r="P857" s="25">
        <v>4.7149999999999999</v>
      </c>
      <c r="Q857" s="25">
        <v>4.6027380952380952</v>
      </c>
      <c r="R857" s="25">
        <v>4.7159126984126987</v>
      </c>
      <c r="S857" s="25">
        <v>58.4</v>
      </c>
      <c r="T857" s="25">
        <v>58.4</v>
      </c>
      <c r="U857" s="25">
        <v>58.4</v>
      </c>
      <c r="V857" s="25">
        <v>24.863132778968247</v>
      </c>
      <c r="W857" s="25">
        <v>19.600000000000001</v>
      </c>
      <c r="X857" s="25">
        <v>18.8</v>
      </c>
      <c r="Y857" s="25">
        <v>11.665754936859678</v>
      </c>
      <c r="Z857" s="25">
        <v>16.47</v>
      </c>
      <c r="AA857" s="25">
        <v>17.399999999999999</v>
      </c>
      <c r="AB857" s="24">
        <v>22.917890516442743</v>
      </c>
      <c r="AC857" s="24">
        <v>21.927126791275121</v>
      </c>
      <c r="AD857" s="23">
        <v>20.136489684007095</v>
      </c>
      <c r="AE857" s="16">
        <f t="shared" si="110"/>
        <v>21.660502330574985</v>
      </c>
      <c r="AF857" s="16">
        <f t="shared" si="111"/>
        <v>34.795571596185056</v>
      </c>
      <c r="AG857" s="14">
        <f t="shared" si="112"/>
        <v>14.140089163778525</v>
      </c>
      <c r="AH857" s="14">
        <f t="shared" si="113"/>
        <v>23.064166355278388</v>
      </c>
      <c r="AI857" s="14"/>
      <c r="AJ857" s="14"/>
      <c r="AK857" s="14"/>
      <c r="AL857" s="14">
        <f t="shared" si="114"/>
        <v>168.46698515478755</v>
      </c>
    </row>
    <row r="858" spans="1:38" hidden="1">
      <c r="A858" s="22" t="e">
        <f>#REF!-B858</f>
        <v>#REF!</v>
      </c>
      <c r="B858" s="29" t="s">
        <v>3927</v>
      </c>
      <c r="C858" s="26" t="s">
        <v>3926</v>
      </c>
      <c r="D858" s="25">
        <v>34.76235683119878</v>
      </c>
      <c r="E858" s="25">
        <v>29.092638726915489</v>
      </c>
      <c r="F858" s="25">
        <v>27.158306022417957</v>
      </c>
      <c r="G858" s="25">
        <v>3.4817855065601537</v>
      </c>
      <c r="H858" s="25">
        <v>2.8162240997773504</v>
      </c>
      <c r="I858" s="25">
        <v>2.6622696740446274</v>
      </c>
      <c r="J858" s="25">
        <v>18.373206861507644</v>
      </c>
      <c r="K858" s="25">
        <v>39.750201935492179</v>
      </c>
      <c r="L858" s="25">
        <v>37.939607343800567</v>
      </c>
      <c r="M858" s="25">
        <v>2.1474787031057372</v>
      </c>
      <c r="N858" s="25">
        <v>3.3281464816163351</v>
      </c>
      <c r="O858" s="25">
        <v>3.1749304619053778</v>
      </c>
      <c r="P858" s="25">
        <v>2.282258064516129</v>
      </c>
      <c r="Q858" s="25">
        <v>2.5229649697580645</v>
      </c>
      <c r="R858" s="25">
        <v>2.289913054435484</v>
      </c>
      <c r="S858" s="25">
        <v>44.327580275229366</v>
      </c>
      <c r="T858" s="25">
        <v>38.821357764041494</v>
      </c>
      <c r="U858" s="25">
        <v>42.568032863243197</v>
      </c>
      <c r="V858" s="25">
        <v>28.371520047068149</v>
      </c>
      <c r="W858" s="25">
        <v>25.44</v>
      </c>
      <c r="X858" s="25">
        <v>26.6</v>
      </c>
      <c r="Y858" s="25">
        <v>24.578753099500318</v>
      </c>
      <c r="Z858" s="25">
        <v>32.11</v>
      </c>
      <c r="AA858" s="25">
        <v>31.6</v>
      </c>
      <c r="AB858" s="24">
        <v>2.9829697746657065</v>
      </c>
      <c r="AC858" s="24">
        <v>22.273694913705278</v>
      </c>
      <c r="AD858" s="23">
        <v>19.192120334114314</v>
      </c>
      <c r="AE858" s="16">
        <f t="shared" si="110"/>
        <v>14.816261674161765</v>
      </c>
      <c r="AF858" s="16">
        <f t="shared" si="111"/>
        <v>32.021005380266793</v>
      </c>
      <c r="AG858" s="14">
        <f t="shared" si="112"/>
        <v>30.337767193510743</v>
      </c>
      <c r="AH858" s="14">
        <f t="shared" si="113"/>
        <v>22.997823980525268</v>
      </c>
      <c r="AI858" s="14"/>
      <c r="AJ858" s="14"/>
      <c r="AK858" s="14"/>
      <c r="AL858" s="14">
        <f t="shared" si="114"/>
        <v>167.98240228755944</v>
      </c>
    </row>
    <row r="859" spans="1:38" hidden="1">
      <c r="A859" s="22" t="e">
        <f>#REF!-B859</f>
        <v>#REF!</v>
      </c>
      <c r="B859" s="29" t="s">
        <v>3925</v>
      </c>
      <c r="C859" s="26" t="s">
        <v>3924</v>
      </c>
      <c r="D859" s="25">
        <v>20.801235735048575</v>
      </c>
      <c r="E859" s="25">
        <v>18.619400278769227</v>
      </c>
      <c r="F859" s="25">
        <v>19.850105299843641</v>
      </c>
      <c r="G859" s="25">
        <v>2.6921783277482181</v>
      </c>
      <c r="H859" s="25">
        <v>2.0869455263289671</v>
      </c>
      <c r="I859" s="25">
        <v>2.1081606637882913</v>
      </c>
      <c r="J859" s="25">
        <v>34.211987920186544</v>
      </c>
      <c r="K859" s="25">
        <v>36.587905358931586</v>
      </c>
      <c r="L859" s="25">
        <v>35.721458325331554</v>
      </c>
      <c r="M859" s="25">
        <v>2.4371002433175852</v>
      </c>
      <c r="N859" s="25">
        <v>2.6584067925794579</v>
      </c>
      <c r="O859" s="25">
        <v>2.6122562747673528</v>
      </c>
      <c r="P859" s="25">
        <v>8.6</v>
      </c>
      <c r="Q859" s="25">
        <v>8.6</v>
      </c>
      <c r="R859" s="25">
        <v>8.6</v>
      </c>
      <c r="S859" s="25">
        <v>38.645116883116884</v>
      </c>
      <c r="T859" s="25">
        <v>32.770000000000003</v>
      </c>
      <c r="U859" s="25">
        <v>36.701783549783556</v>
      </c>
      <c r="V859" s="25">
        <v>32.677777065985545</v>
      </c>
      <c r="W859" s="25">
        <v>28.59</v>
      </c>
      <c r="X859" s="25">
        <v>28.7</v>
      </c>
      <c r="Y859" s="25">
        <v>24.3378114695603</v>
      </c>
      <c r="Z859" s="25">
        <v>29.97</v>
      </c>
      <c r="AA859" s="25">
        <v>31.7</v>
      </c>
      <c r="AB859" s="24">
        <v>17.924435231014595</v>
      </c>
      <c r="AC859" s="24">
        <v>20.214693358931587</v>
      </c>
      <c r="AD859" s="23">
        <v>16.917904478289707</v>
      </c>
      <c r="AE859" s="16">
        <f t="shared" si="110"/>
        <v>18.352344356078628</v>
      </c>
      <c r="AF859" s="16">
        <f t="shared" si="111"/>
        <v>35.507117201483226</v>
      </c>
      <c r="AG859" s="14">
        <f t="shared" si="112"/>
        <v>19.756913771220479</v>
      </c>
      <c r="AH859" s="14">
        <f t="shared" si="113"/>
        <v>22.992179921215243</v>
      </c>
      <c r="AI859" s="14"/>
      <c r="AJ859" s="14"/>
      <c r="AK859" s="14"/>
      <c r="AL859" s="14">
        <f t="shared" si="114"/>
        <v>167.94117653322917</v>
      </c>
    </row>
    <row r="860" spans="1:38" hidden="1">
      <c r="A860" s="22" t="e">
        <f>#REF!-B860</f>
        <v>#REF!</v>
      </c>
      <c r="B860" s="29" t="s">
        <v>3923</v>
      </c>
      <c r="C860" s="26" t="s">
        <v>3922</v>
      </c>
      <c r="D860" s="25">
        <v>37.027444735709864</v>
      </c>
      <c r="E860" s="25">
        <v>23.088754988664462</v>
      </c>
      <c r="F860" s="25">
        <v>23.369893105767407</v>
      </c>
      <c r="G860" s="25">
        <v>0.66101661097811681</v>
      </c>
      <c r="H860" s="25">
        <v>0.96239089435588676</v>
      </c>
      <c r="I860" s="25">
        <v>0.61759262156634265</v>
      </c>
      <c r="J860" s="25">
        <v>22.598784519880446</v>
      </c>
      <c r="K860" s="25">
        <v>40.266498344421628</v>
      </c>
      <c r="L860" s="25">
        <v>40.018544533859625</v>
      </c>
      <c r="M860" s="25">
        <v>3.3527931654141527</v>
      </c>
      <c r="N860" s="25">
        <v>3.2695646800249363</v>
      </c>
      <c r="O860" s="25">
        <v>3.4039076760897067</v>
      </c>
      <c r="P860" s="25">
        <v>24.456683417085426</v>
      </c>
      <c r="Q860" s="25">
        <v>22.817723779909119</v>
      </c>
      <c r="R860" s="25">
        <v>24.495924677055132</v>
      </c>
      <c r="S860" s="25">
        <v>56.573770491803273</v>
      </c>
      <c r="T860" s="25">
        <v>57.311976220090884</v>
      </c>
      <c r="U860" s="25">
        <v>56.344429231833573</v>
      </c>
      <c r="V860" s="25">
        <v>22.255344632613106</v>
      </c>
      <c r="W860" s="25">
        <v>20.47</v>
      </c>
      <c r="X860" s="25">
        <v>20.6</v>
      </c>
      <c r="Y860" s="25">
        <v>14.439555414574125</v>
      </c>
      <c r="Z860" s="25">
        <v>17.82</v>
      </c>
      <c r="AA860" s="25">
        <v>17.899999999999999</v>
      </c>
      <c r="AB860" s="24">
        <v>4.4495576926038858</v>
      </c>
      <c r="AC860" s="24">
        <v>20.421455384198172</v>
      </c>
      <c r="AD860" s="23">
        <v>19.842793445897534</v>
      </c>
      <c r="AE860" s="16">
        <f t="shared" si="110"/>
        <v>14.904602174233197</v>
      </c>
      <c r="AF860" s="16">
        <f t="shared" si="111"/>
        <v>34.294609132720566</v>
      </c>
      <c r="AG860" s="14">
        <f t="shared" si="112"/>
        <v>27.828697610047243</v>
      </c>
      <c r="AH860" s="14">
        <f t="shared" si="113"/>
        <v>22.983127772808551</v>
      </c>
      <c r="AI860" s="14"/>
      <c r="AJ860" s="14"/>
      <c r="AK860" s="14"/>
      <c r="AL860" s="14">
        <f t="shared" si="114"/>
        <v>167.87505716313106</v>
      </c>
    </row>
    <row r="861" spans="1:38" hidden="1">
      <c r="A861" s="22" t="e">
        <f>#REF!-B861</f>
        <v>#REF!</v>
      </c>
      <c r="B861" s="26">
        <v>652324</v>
      </c>
      <c r="C861" s="26" t="s">
        <v>3921</v>
      </c>
      <c r="D861" s="25">
        <v>8.8382857234467433</v>
      </c>
      <c r="E861" s="25">
        <v>9.8516189688184337</v>
      </c>
      <c r="F861" s="25">
        <v>9.5348457433295</v>
      </c>
      <c r="G861" s="25">
        <v>0.88314373044007122</v>
      </c>
      <c r="H861" s="25">
        <v>0.98320391509893124</v>
      </c>
      <c r="I861" s="25">
        <v>0.94904555180915429</v>
      </c>
      <c r="J861" s="25">
        <v>26.757693873957912</v>
      </c>
      <c r="K861" s="25">
        <v>29.213247440771028</v>
      </c>
      <c r="L861" s="25">
        <v>28.55158304317867</v>
      </c>
      <c r="M861" s="25">
        <v>2.04071750587164</v>
      </c>
      <c r="N861" s="25">
        <v>2.2309123774188766</v>
      </c>
      <c r="O861" s="25">
        <v>2.1924033188679837</v>
      </c>
      <c r="P861" s="25">
        <v>8.3000000000000007</v>
      </c>
      <c r="Q861" s="25">
        <v>8.3000000000000007</v>
      </c>
      <c r="R861" s="25">
        <v>8.3000000000000007</v>
      </c>
      <c r="S861" s="25">
        <v>9.2454945054945057</v>
      </c>
      <c r="T861" s="25">
        <v>9.2002227696134131</v>
      </c>
      <c r="U861" s="25">
        <v>9.2455687620323079</v>
      </c>
      <c r="V861" s="25">
        <v>6.938456120713826</v>
      </c>
      <c r="W861" s="25">
        <v>7.47</v>
      </c>
      <c r="X861" s="25">
        <v>7.4</v>
      </c>
      <c r="Y861" s="25">
        <v>1.2764108810429282</v>
      </c>
      <c r="Z861" s="25">
        <v>1.89</v>
      </c>
      <c r="AA861" s="25">
        <v>1.6</v>
      </c>
      <c r="AB861" s="24">
        <v>25.832490732766438</v>
      </c>
      <c r="AC861" s="24">
        <v>28.154721826976768</v>
      </c>
      <c r="AD861" s="23">
        <v>27.535410909588649</v>
      </c>
      <c r="AE861" s="16">
        <f t="shared" si="110"/>
        <v>27.174207823110621</v>
      </c>
      <c r="AF861" s="16">
        <f t="shared" si="111"/>
        <v>28.174174785969203</v>
      </c>
      <c r="AG861" s="14">
        <f t="shared" si="112"/>
        <v>9.4082501451982257</v>
      </c>
      <c r="AH861" s="14">
        <f t="shared" si="113"/>
        <v>22.982710144347166</v>
      </c>
      <c r="AI861" s="14"/>
      <c r="AJ861" s="14"/>
      <c r="AK861" s="14"/>
      <c r="AL861" s="14">
        <f t="shared" si="114"/>
        <v>167.87200669051825</v>
      </c>
    </row>
    <row r="862" spans="1:38" hidden="1">
      <c r="A862" s="22" t="e">
        <f>#REF!-B862</f>
        <v>#REF!</v>
      </c>
      <c r="B862" s="29" t="s">
        <v>3920</v>
      </c>
      <c r="C862" s="26" t="s">
        <v>3919</v>
      </c>
      <c r="D862" s="25">
        <v>17.775761200832164</v>
      </c>
      <c r="E862" s="25">
        <v>17.245434139140535</v>
      </c>
      <c r="F862" s="25">
        <v>14.398075254710912</v>
      </c>
      <c r="G862" s="25">
        <v>2.2853201515786248</v>
      </c>
      <c r="H862" s="25">
        <v>2.1085898333561746</v>
      </c>
      <c r="I862" s="25">
        <v>1.6965783741938625</v>
      </c>
      <c r="J862" s="25">
        <v>34.379268724824854</v>
      </c>
      <c r="K862" s="25">
        <v>32.199464803076935</v>
      </c>
      <c r="L862" s="25">
        <v>27.541440564118208</v>
      </c>
      <c r="M862" s="25">
        <v>3.159842595701202</v>
      </c>
      <c r="N862" s="25">
        <v>2.8989353911791951</v>
      </c>
      <c r="O862" s="25">
        <v>2.6063483668433611</v>
      </c>
      <c r="P862" s="25">
        <v>11.969304347826089</v>
      </c>
      <c r="Q862" s="25">
        <v>11.802361387776104</v>
      </c>
      <c r="R862" s="25">
        <v>11.970091477084791</v>
      </c>
      <c r="S862" s="25">
        <v>45.150986842105254</v>
      </c>
      <c r="T862" s="25">
        <v>56.81</v>
      </c>
      <c r="U862" s="25">
        <v>48.987653508771928</v>
      </c>
      <c r="V862" s="25">
        <v>17.528668987577891</v>
      </c>
      <c r="W862" s="25">
        <v>15.45</v>
      </c>
      <c r="X862" s="25">
        <v>14.9</v>
      </c>
      <c r="Y862" s="25">
        <v>9.620531980521946</v>
      </c>
      <c r="Z862" s="25">
        <v>10.82</v>
      </c>
      <c r="AA862" s="25">
        <v>10.7</v>
      </c>
      <c r="AB862" s="24">
        <v>25.790168900941925</v>
      </c>
      <c r="AC862" s="24">
        <v>21.572389023861724</v>
      </c>
      <c r="AD862" s="23">
        <v>18.174477156752566</v>
      </c>
      <c r="AE862" s="16">
        <f t="shared" si="110"/>
        <v>21.845678360518736</v>
      </c>
      <c r="AF862" s="16">
        <f t="shared" si="111"/>
        <v>31.373391364006665</v>
      </c>
      <c r="AG862" s="14">
        <f t="shared" si="112"/>
        <v>16.473090198227869</v>
      </c>
      <c r="AH862" s="14">
        <f t="shared" si="113"/>
        <v>22.884459570817999</v>
      </c>
      <c r="AI862" s="14"/>
      <c r="AJ862" s="14"/>
      <c r="AK862" s="14"/>
      <c r="AL862" s="14">
        <f t="shared" si="114"/>
        <v>167.1543576041727</v>
      </c>
    </row>
    <row r="863" spans="1:38" hidden="1">
      <c r="A863" s="22" t="e">
        <f>#REF!-B863</f>
        <v>#REF!</v>
      </c>
      <c r="B863" s="29" t="s">
        <v>3918</v>
      </c>
      <c r="C863" s="26" t="s">
        <v>3917</v>
      </c>
      <c r="D863" s="25">
        <v>23.012979113308386</v>
      </c>
      <c r="E863" s="25">
        <v>21.610499999999998</v>
      </c>
      <c r="F863" s="25">
        <v>23.518601979121222</v>
      </c>
      <c r="G863" s="25">
        <v>2.3351672198622384</v>
      </c>
      <c r="H863" s="25">
        <v>2.2614000000000001</v>
      </c>
      <c r="I863" s="25">
        <v>2.3895021670415209</v>
      </c>
      <c r="J863" s="25">
        <v>26.944345634235333</v>
      </c>
      <c r="K863" s="25">
        <v>30.654900000000001</v>
      </c>
      <c r="L863" s="25">
        <v>33.979200163008429</v>
      </c>
      <c r="M863" s="25">
        <v>2.0343127618367509</v>
      </c>
      <c r="N863" s="25">
        <v>2.3302</v>
      </c>
      <c r="O863" s="25">
        <v>2.6868028926781919</v>
      </c>
      <c r="P863" s="25">
        <v>3.8</v>
      </c>
      <c r="Q863" s="25">
        <v>14.2965</v>
      </c>
      <c r="R863" s="25">
        <v>14.83</v>
      </c>
      <c r="S863" s="25">
        <v>38.574297082228114</v>
      </c>
      <c r="T863" s="25">
        <v>21.003499999999995</v>
      </c>
      <c r="U863" s="25">
        <v>20.67</v>
      </c>
      <c r="V863" s="25">
        <v>24.473564245760933</v>
      </c>
      <c r="W863" s="25">
        <v>23.83</v>
      </c>
      <c r="X863" s="25">
        <v>25.3</v>
      </c>
      <c r="Y863" s="25">
        <v>18.726431166070768</v>
      </c>
      <c r="Z863" s="25">
        <v>24.05</v>
      </c>
      <c r="AA863" s="25">
        <v>25.8</v>
      </c>
      <c r="AB863" s="24">
        <v>16.072899457917991</v>
      </c>
      <c r="AC863" s="24">
        <v>19.37730306666667</v>
      </c>
      <c r="AD863" s="23">
        <v>21.866066829675091</v>
      </c>
      <c r="AE863" s="16">
        <f t="shared" si="110"/>
        <v>19.105423118086588</v>
      </c>
      <c r="AF863" s="16">
        <f t="shared" si="111"/>
        <v>30.526148599081253</v>
      </c>
      <c r="AG863" s="14">
        <f t="shared" si="112"/>
        <v>22.71402703080987</v>
      </c>
      <c r="AH863" s="14">
        <f t="shared" si="113"/>
        <v>22.862755466516074</v>
      </c>
      <c r="AI863" s="14"/>
      <c r="AJ863" s="14"/>
      <c r="AK863" s="14"/>
      <c r="AL863" s="14">
        <f t="shared" si="114"/>
        <v>166.9958248845891</v>
      </c>
    </row>
    <row r="864" spans="1:38" hidden="1">
      <c r="A864" s="22" t="e">
        <f>#REF!-B864</f>
        <v>#REF!</v>
      </c>
      <c r="B864" s="29" t="s">
        <v>3916</v>
      </c>
      <c r="C864" s="26" t="s">
        <v>3915</v>
      </c>
      <c r="D864" s="25">
        <v>21.442464162210864</v>
      </c>
      <c r="E864" s="25">
        <v>20.643930701606802</v>
      </c>
      <c r="F864" s="25">
        <v>18.667155241838238</v>
      </c>
      <c r="G864" s="25">
        <v>2.1950100927234963</v>
      </c>
      <c r="H864" s="25">
        <v>2.2090325992176765</v>
      </c>
      <c r="I864" s="25">
        <v>2.5248321504844222</v>
      </c>
      <c r="J864" s="25">
        <v>32.250742242891505</v>
      </c>
      <c r="K864" s="25">
        <v>34.359376225156922</v>
      </c>
      <c r="L864" s="25">
        <v>30.860561504036706</v>
      </c>
      <c r="M864" s="25">
        <v>2.681552410445148</v>
      </c>
      <c r="N864" s="25">
        <v>2.9866296032955022</v>
      </c>
      <c r="O864" s="25">
        <v>2.6864992881697445</v>
      </c>
      <c r="P864" s="25">
        <v>16.311084337349396</v>
      </c>
      <c r="Q864" s="25">
        <v>16.400487357468851</v>
      </c>
      <c r="R864" s="25">
        <v>16.311246789839014</v>
      </c>
      <c r="S864" s="25">
        <v>41.745108173076929</v>
      </c>
      <c r="T864" s="25">
        <v>41.700048689560781</v>
      </c>
      <c r="U864" s="25">
        <v>41.745124402930522</v>
      </c>
      <c r="V864" s="25">
        <v>19.116839964221231</v>
      </c>
      <c r="W864" s="25">
        <v>18.649999999999999</v>
      </c>
      <c r="X864" s="25">
        <v>18.7</v>
      </c>
      <c r="Y864" s="25">
        <v>15.600609751575087</v>
      </c>
      <c r="Z864" s="25">
        <v>16.88</v>
      </c>
      <c r="AA864" s="25">
        <v>16.899999999999999</v>
      </c>
      <c r="AB864" s="24">
        <v>19.409868502018377</v>
      </c>
      <c r="AC864" s="24">
        <v>20.895830743869187</v>
      </c>
      <c r="AD864" s="23">
        <v>17.387055938976502</v>
      </c>
      <c r="AE864" s="16">
        <f t="shared" si="110"/>
        <v>19.230918394954688</v>
      </c>
      <c r="AF864" s="16">
        <f t="shared" si="111"/>
        <v>32.49022665736171</v>
      </c>
      <c r="AG864" s="14">
        <f t="shared" si="112"/>
        <v>20.251183368551967</v>
      </c>
      <c r="AH864" s="14">
        <f t="shared" si="113"/>
        <v>22.800811703955763</v>
      </c>
      <c r="AI864" s="14"/>
      <c r="AJ864" s="14"/>
      <c r="AK864" s="14"/>
      <c r="AL864" s="14">
        <f t="shared" si="114"/>
        <v>166.5433706849908</v>
      </c>
    </row>
    <row r="865" spans="1:38" hidden="1">
      <c r="A865" s="22" t="e">
        <f>#REF!-B865</f>
        <v>#REF!</v>
      </c>
      <c r="B865" s="29" t="s">
        <v>3914</v>
      </c>
      <c r="C865" s="26" t="s">
        <v>3913</v>
      </c>
      <c r="D865" s="25">
        <v>38.791344410008335</v>
      </c>
      <c r="E865" s="25">
        <v>30.935934787874423</v>
      </c>
      <c r="F865" s="25">
        <v>29.084474726243791</v>
      </c>
      <c r="G865" s="25">
        <v>4.2153449128051363</v>
      </c>
      <c r="H865" s="25">
        <v>1.8725821578008919</v>
      </c>
      <c r="I865" s="25">
        <v>1.8241575787972784</v>
      </c>
      <c r="J865" s="25">
        <v>25.07621916752079</v>
      </c>
      <c r="K865" s="25">
        <v>42.909826900461773</v>
      </c>
      <c r="L865" s="25">
        <v>40.945968243311903</v>
      </c>
      <c r="M865" s="25">
        <v>2.0017806900703885</v>
      </c>
      <c r="N865" s="25">
        <v>3.9800042688716184</v>
      </c>
      <c r="O865" s="25">
        <v>3.7965970764051757</v>
      </c>
      <c r="P865" s="25">
        <v>9.6338164893617027</v>
      </c>
      <c r="Q865" s="25">
        <v>9.5507229336510555</v>
      </c>
      <c r="R865" s="25">
        <v>9.6340574672453876</v>
      </c>
      <c r="S865" s="25">
        <v>57.190316344463973</v>
      </c>
      <c r="T865" s="25">
        <v>55.09</v>
      </c>
      <c r="U865" s="25">
        <v>56.520316344463971</v>
      </c>
      <c r="V865" s="25">
        <v>28.371520047068149</v>
      </c>
      <c r="W865" s="25">
        <v>25.44</v>
      </c>
      <c r="X865" s="25">
        <v>26.6</v>
      </c>
      <c r="Y865" s="25">
        <v>24.578753099500318</v>
      </c>
      <c r="Z865" s="25">
        <v>32.11</v>
      </c>
      <c r="AA865" s="25">
        <v>31.6</v>
      </c>
      <c r="AB865" s="24">
        <v>2.6896500639128078</v>
      </c>
      <c r="AC865" s="24">
        <v>16.084356348034003</v>
      </c>
      <c r="AD865" s="23">
        <v>13.715195908461382</v>
      </c>
      <c r="AE865" s="16">
        <f t="shared" si="110"/>
        <v>10.82973410680273</v>
      </c>
      <c r="AF865" s="16">
        <f t="shared" si="111"/>
        <v>36.310671437098158</v>
      </c>
      <c r="AG865" s="14">
        <f t="shared" si="112"/>
        <v>32.937251308042185</v>
      </c>
      <c r="AH865" s="14">
        <f t="shared" si="113"/>
        <v>22.726847739686448</v>
      </c>
      <c r="AI865" s="14"/>
      <c r="AJ865" s="14"/>
      <c r="AK865" s="14"/>
      <c r="AL865" s="14">
        <f t="shared" si="114"/>
        <v>166.00311764143365</v>
      </c>
    </row>
    <row r="866" spans="1:38" hidden="1">
      <c r="A866" s="22" t="e">
        <f>#REF!-B866</f>
        <v>#REF!</v>
      </c>
      <c r="B866" s="29" t="s">
        <v>3912</v>
      </c>
      <c r="C866" s="26" t="s">
        <v>3911</v>
      </c>
      <c r="D866" s="25">
        <v>30.081881604476109</v>
      </c>
      <c r="E866" s="25">
        <v>29.818936227384196</v>
      </c>
      <c r="F866" s="25">
        <v>28.257040516055763</v>
      </c>
      <c r="G866" s="25">
        <v>2.8246148981903669</v>
      </c>
      <c r="H866" s="25">
        <v>2.6564413056268972</v>
      </c>
      <c r="I866" s="25">
        <v>2.4066027430189951</v>
      </c>
      <c r="J866" s="25">
        <v>29.354512009540773</v>
      </c>
      <c r="K866" s="25">
        <v>30.706537251274728</v>
      </c>
      <c r="L866" s="25">
        <v>28.987228747207691</v>
      </c>
      <c r="M866" s="25">
        <v>1.8982993814135012</v>
      </c>
      <c r="N866" s="25">
        <v>1.9041123672250311</v>
      </c>
      <c r="O866" s="25">
        <v>1.8889152938430616</v>
      </c>
      <c r="P866" s="25">
        <v>4.7253437500000004</v>
      </c>
      <c r="Q866" s="25">
        <v>4.4651607515294778</v>
      </c>
      <c r="R866" s="25">
        <v>11.380999999999998</v>
      </c>
      <c r="S866" s="25">
        <v>30.553993610223642</v>
      </c>
      <c r="T866" s="25">
        <v>37.79</v>
      </c>
      <c r="U866" s="25">
        <v>26.619</v>
      </c>
      <c r="V866" s="25">
        <v>23.869772833415411</v>
      </c>
      <c r="W866" s="25">
        <v>23.61</v>
      </c>
      <c r="X866" s="25">
        <v>23.2</v>
      </c>
      <c r="Y866" s="25">
        <v>27.268481167860781</v>
      </c>
      <c r="Z866" s="25">
        <v>28.56</v>
      </c>
      <c r="AA866" s="25">
        <v>27.6</v>
      </c>
      <c r="AB866" s="24">
        <v>16.741793593065822</v>
      </c>
      <c r="AC866" s="24">
        <v>14.910472646693252</v>
      </c>
      <c r="AD866" s="23">
        <v>15.670914080541026</v>
      </c>
      <c r="AE866" s="16">
        <f t="shared" si="110"/>
        <v>15.774393440100035</v>
      </c>
      <c r="AF866" s="16">
        <f t="shared" si="111"/>
        <v>29.682759336007731</v>
      </c>
      <c r="AG866" s="14">
        <f t="shared" si="112"/>
        <v>29.385952782638693</v>
      </c>
      <c r="AH866" s="14">
        <f t="shared" si="113"/>
        <v>22.654374749711625</v>
      </c>
      <c r="AI866" s="14"/>
      <c r="AJ866" s="14"/>
      <c r="AK866" s="14"/>
      <c r="AL866" s="14">
        <f t="shared" si="114"/>
        <v>165.47375508229578</v>
      </c>
    </row>
    <row r="867" spans="1:38" hidden="1">
      <c r="A867" s="22" t="e">
        <f>#REF!-B867</f>
        <v>#REF!</v>
      </c>
      <c r="B867" s="29" t="s">
        <v>3910</v>
      </c>
      <c r="C867" s="26" t="s">
        <v>3909</v>
      </c>
      <c r="D867" s="25">
        <v>27.705012984829235</v>
      </c>
      <c r="E867" s="25">
        <v>23.775164658842399</v>
      </c>
      <c r="F867" s="25">
        <v>15.623617582760767</v>
      </c>
      <c r="G867" s="25">
        <v>2.0917999120878412</v>
      </c>
      <c r="H867" s="25">
        <v>1.6857472883504716</v>
      </c>
      <c r="I867" s="25">
        <v>0.95592869565217342</v>
      </c>
      <c r="J867" s="25">
        <v>41.601254325884909</v>
      </c>
      <c r="K867" s="25">
        <v>42.875981497261954</v>
      </c>
      <c r="L867" s="25">
        <v>44.034119517464028</v>
      </c>
      <c r="M867" s="25">
        <v>3.0545014980973169</v>
      </c>
      <c r="N867" s="25">
        <v>3.2016433998343294</v>
      </c>
      <c r="O867" s="25">
        <v>3.3122475220467931</v>
      </c>
      <c r="P867" s="25">
        <v>11.6625</v>
      </c>
      <c r="Q867" s="25">
        <v>12.010057947019869</v>
      </c>
      <c r="R867" s="25">
        <v>11.665852649006622</v>
      </c>
      <c r="S867" s="25">
        <v>95.508869426751573</v>
      </c>
      <c r="T867" s="25">
        <v>95.101742891462294</v>
      </c>
      <c r="U867" s="25">
        <v>95.509450390572354</v>
      </c>
      <c r="V867" s="25">
        <v>21.382403253617536</v>
      </c>
      <c r="W867" s="25">
        <v>21.43</v>
      </c>
      <c r="X867" s="25">
        <v>21.5</v>
      </c>
      <c r="Y867" s="25">
        <v>18.794174001786992</v>
      </c>
      <c r="Z867" s="25">
        <v>21.89</v>
      </c>
      <c r="AA867" s="25">
        <v>22.5</v>
      </c>
      <c r="AB867" s="24">
        <v>14.34281981034308</v>
      </c>
      <c r="AC867" s="24">
        <v>11.687278914612019</v>
      </c>
      <c r="AD867" s="23">
        <v>12.037073307577089</v>
      </c>
      <c r="AE867" s="16">
        <f t="shared" si="110"/>
        <v>12.689057344177398</v>
      </c>
      <c r="AF867" s="16">
        <f t="shared" si="111"/>
        <v>42.837118446870299</v>
      </c>
      <c r="AG867" s="14">
        <f t="shared" si="112"/>
        <v>22.367931742144137</v>
      </c>
      <c r="AH867" s="14">
        <f t="shared" si="113"/>
        <v>22.645791219342307</v>
      </c>
      <c r="AI867" s="14"/>
      <c r="AJ867" s="14"/>
      <c r="AK867" s="14"/>
      <c r="AL867" s="14">
        <f t="shared" si="114"/>
        <v>165.41105862663252</v>
      </c>
    </row>
    <row r="868" spans="1:38" ht="24" hidden="1">
      <c r="A868" s="22" t="e">
        <f>#REF!-B868</f>
        <v>#REF!</v>
      </c>
      <c r="B868" s="29" t="s">
        <v>3908</v>
      </c>
      <c r="C868" s="26" t="s">
        <v>3907</v>
      </c>
      <c r="D868" s="25">
        <v>23.953845521702771</v>
      </c>
      <c r="E868" s="25">
        <v>27.13106193977638</v>
      </c>
      <c r="F868" s="25">
        <v>24.696039048847439</v>
      </c>
      <c r="G868" s="25">
        <v>2.5882785878639756</v>
      </c>
      <c r="H868" s="25">
        <v>2.2781248551529405</v>
      </c>
      <c r="I868" s="25">
        <v>2.126400140224098</v>
      </c>
      <c r="J868" s="25">
        <v>38.670280341855296</v>
      </c>
      <c r="K868" s="25">
        <v>26.643048674408064</v>
      </c>
      <c r="L868" s="25">
        <v>25.390476799368106</v>
      </c>
      <c r="M868" s="25">
        <v>3.445201567235336</v>
      </c>
      <c r="N868" s="25">
        <v>2.4582715909717927</v>
      </c>
      <c r="O868" s="25">
        <v>2.342099174164832</v>
      </c>
      <c r="P868" s="25">
        <v>0.17767857142857124</v>
      </c>
      <c r="Q868" s="25">
        <v>0.29964437046004877</v>
      </c>
      <c r="R868" s="25">
        <v>0.19422669491525416</v>
      </c>
      <c r="S868" s="25">
        <v>36.762747875354108</v>
      </c>
      <c r="T868" s="25">
        <v>27.185611999999999</v>
      </c>
      <c r="U868" s="25">
        <v>33.724618542020778</v>
      </c>
      <c r="V868" s="25">
        <v>28.371520047068149</v>
      </c>
      <c r="W868" s="25">
        <v>25.44</v>
      </c>
      <c r="X868" s="25">
        <v>26.6</v>
      </c>
      <c r="Y868" s="25">
        <v>24.578753099500318</v>
      </c>
      <c r="Z868" s="25">
        <v>32.11</v>
      </c>
      <c r="AA868" s="25">
        <v>31.6</v>
      </c>
      <c r="AB868" s="24">
        <v>26.555300149338912</v>
      </c>
      <c r="AC868" s="24">
        <v>14.902342619681349</v>
      </c>
      <c r="AD868" s="23">
        <v>11.112285119200074</v>
      </c>
      <c r="AE868" s="16">
        <f t="shared" si="110"/>
        <v>17.523309296073446</v>
      </c>
      <c r="AF868" s="16">
        <f t="shared" si="111"/>
        <v>30.234601938543822</v>
      </c>
      <c r="AG868" s="14">
        <f t="shared" si="112"/>
        <v>25.260315503442197</v>
      </c>
      <c r="AH868" s="14">
        <f t="shared" si="113"/>
        <v>22.635384008533229</v>
      </c>
      <c r="AI868" s="14"/>
      <c r="AJ868" s="14"/>
      <c r="AK868" s="14"/>
      <c r="AL868" s="14">
        <f t="shared" si="114"/>
        <v>165.3350415097826</v>
      </c>
    </row>
    <row r="869" spans="1:38" hidden="1">
      <c r="A869" s="22" t="e">
        <f>#REF!-B869</f>
        <v>#REF!</v>
      </c>
      <c r="B869" s="29" t="s">
        <v>3906</v>
      </c>
      <c r="C869" s="26" t="s">
        <v>3905</v>
      </c>
      <c r="D869" s="25">
        <v>17.096474731025488</v>
      </c>
      <c r="E869" s="25">
        <v>16.75224388934582</v>
      </c>
      <c r="F869" s="25">
        <v>12.700583018965393</v>
      </c>
      <c r="G869" s="25">
        <v>1.6647402571709831</v>
      </c>
      <c r="H869" s="25">
        <v>1.715011976509234</v>
      </c>
      <c r="I869" s="25">
        <v>1.3037246154148185</v>
      </c>
      <c r="J869" s="25">
        <v>37.141919575736459</v>
      </c>
      <c r="K869" s="25">
        <v>38.693242199192632</v>
      </c>
      <c r="L869" s="25">
        <v>26.538826011139157</v>
      </c>
      <c r="M869" s="25">
        <v>3.1004988172556631</v>
      </c>
      <c r="N869" s="25">
        <v>3.3437489020453177</v>
      </c>
      <c r="O869" s="25">
        <v>2.3101778079379525</v>
      </c>
      <c r="P869" s="25">
        <v>10.668648648648649</v>
      </c>
      <c r="Q869" s="25">
        <v>10.801637343714907</v>
      </c>
      <c r="R869" s="25">
        <v>10.669194429886952</v>
      </c>
      <c r="S869" s="25">
        <v>50.281448692152921</v>
      </c>
      <c r="T869" s="25">
        <v>50.100652432372911</v>
      </c>
      <c r="U869" s="25">
        <v>50.28166616961056</v>
      </c>
      <c r="V869" s="25">
        <v>19.116839964221231</v>
      </c>
      <c r="W869" s="25">
        <v>18.649999999999999</v>
      </c>
      <c r="X869" s="25">
        <v>18.7</v>
      </c>
      <c r="Y869" s="25">
        <v>15.600609751575087</v>
      </c>
      <c r="Z869" s="25">
        <v>16.88</v>
      </c>
      <c r="AA869" s="25">
        <v>16.899999999999999</v>
      </c>
      <c r="AB869" s="24">
        <v>23.963624807191863</v>
      </c>
      <c r="AC869" s="24">
        <v>24.731248205609461</v>
      </c>
      <c r="AD869" s="23">
        <v>12.548504756401766</v>
      </c>
      <c r="AE869" s="16">
        <f t="shared" si="110"/>
        <v>20.414459256401031</v>
      </c>
      <c r="AF869" s="16">
        <f t="shared" si="111"/>
        <v>34.124662595356085</v>
      </c>
      <c r="AG869" s="14">
        <f t="shared" si="112"/>
        <v>15.516433879778901</v>
      </c>
      <c r="AH869" s="14">
        <f t="shared" si="113"/>
        <v>22.617503746984262</v>
      </c>
      <c r="AI869" s="14"/>
      <c r="AJ869" s="14"/>
      <c r="AK869" s="14"/>
      <c r="AL869" s="14">
        <f t="shared" si="114"/>
        <v>165.20443918449004</v>
      </c>
    </row>
    <row r="870" spans="1:38" hidden="1">
      <c r="A870" s="22" t="e">
        <f>#REF!-B870</f>
        <v>#REF!</v>
      </c>
      <c r="B870" s="29" t="s">
        <v>3904</v>
      </c>
      <c r="C870" s="26" t="s">
        <v>3903</v>
      </c>
      <c r="D870" s="25">
        <v>16.642104207299557</v>
      </c>
      <c r="E870" s="25">
        <v>15.848968363953894</v>
      </c>
      <c r="F870" s="25">
        <v>14.587646964833816</v>
      </c>
      <c r="G870" s="25">
        <v>0.71931357961918263</v>
      </c>
      <c r="H870" s="25">
        <v>0.73807410078053981</v>
      </c>
      <c r="I870" s="25">
        <v>0.63010130296794631</v>
      </c>
      <c r="J870" s="25">
        <v>34.860044234925347</v>
      </c>
      <c r="K870" s="25">
        <v>36.708180785527581</v>
      </c>
      <c r="L870" s="25">
        <v>35.08272839765403</v>
      </c>
      <c r="M870" s="25">
        <v>2.9224388012708764</v>
      </c>
      <c r="N870" s="25">
        <v>3.0698575985921277</v>
      </c>
      <c r="O870" s="25">
        <v>2.9997212912919866</v>
      </c>
      <c r="P870" s="25">
        <v>9.355473684210514</v>
      </c>
      <c r="Q870" s="25">
        <v>9.4002129313719927</v>
      </c>
      <c r="R870" s="25">
        <v>9.3555446613345143</v>
      </c>
      <c r="S870" s="25">
        <v>66.035617378048798</v>
      </c>
      <c r="T870" s="25">
        <v>65.900277946653063</v>
      </c>
      <c r="U870" s="25">
        <v>66.03571002693316</v>
      </c>
      <c r="V870" s="25">
        <v>24.863132778968247</v>
      </c>
      <c r="W870" s="25">
        <v>19.600000000000001</v>
      </c>
      <c r="X870" s="25">
        <v>18.8</v>
      </c>
      <c r="Y870" s="25">
        <v>11.665754936859678</v>
      </c>
      <c r="Z870" s="25">
        <v>16.47</v>
      </c>
      <c r="AA870" s="25">
        <v>17.399999999999999</v>
      </c>
      <c r="AB870" s="24">
        <v>21.487221383495765</v>
      </c>
      <c r="AC870" s="24">
        <v>19.77989076904402</v>
      </c>
      <c r="AD870" s="23">
        <v>17.417320476297686</v>
      </c>
      <c r="AE870" s="16">
        <f t="shared" si="110"/>
        <v>19.561477542945823</v>
      </c>
      <c r="AF870" s="16">
        <f t="shared" si="111"/>
        <v>35.55031780603565</v>
      </c>
      <c r="AG870" s="14">
        <f t="shared" si="112"/>
        <v>15.69290651202909</v>
      </c>
      <c r="AH870" s="14">
        <f t="shared" si="113"/>
        <v>22.591544850989095</v>
      </c>
      <c r="AI870" s="14"/>
      <c r="AJ870" s="14"/>
      <c r="AK870" s="14"/>
      <c r="AL870" s="14">
        <f t="shared" si="114"/>
        <v>165.01482830157806</v>
      </c>
    </row>
    <row r="871" spans="1:38" hidden="1">
      <c r="A871" s="22" t="e">
        <f>#REF!-B871</f>
        <v>#REF!</v>
      </c>
      <c r="B871" s="29" t="s">
        <v>3902</v>
      </c>
      <c r="C871" s="26" t="s">
        <v>3901</v>
      </c>
      <c r="D871" s="25">
        <v>15.722402006526123</v>
      </c>
      <c r="E871" s="25">
        <v>13.242058377210787</v>
      </c>
      <c r="F871" s="25">
        <v>11.707428864030199</v>
      </c>
      <c r="G871" s="25">
        <v>1.3341642713917379</v>
      </c>
      <c r="H871" s="25">
        <v>1.0049716993385389</v>
      </c>
      <c r="I871" s="25">
        <v>0.90265281088766425</v>
      </c>
      <c r="J871" s="25">
        <v>31.763251547152279</v>
      </c>
      <c r="K871" s="25">
        <v>32.618778582915127</v>
      </c>
      <c r="L871" s="25">
        <v>30.665372456515883</v>
      </c>
      <c r="M871" s="25">
        <v>2.3983710415537067</v>
      </c>
      <c r="N871" s="25">
        <v>2.4893980837552441</v>
      </c>
      <c r="O871" s="25">
        <v>2.3574519627804142</v>
      </c>
      <c r="P871" s="25">
        <v>9.8555670103092794</v>
      </c>
      <c r="Q871" s="25">
        <v>20.057500000000001</v>
      </c>
      <c r="R871" s="25">
        <v>21.2849</v>
      </c>
      <c r="S871" s="25">
        <v>48.950101832993894</v>
      </c>
      <c r="T871" s="25">
        <v>38.935199999999995</v>
      </c>
      <c r="U871" s="25">
        <v>37.825099999999999</v>
      </c>
      <c r="V871" s="25">
        <v>15.443864838709896</v>
      </c>
      <c r="W871" s="25">
        <v>14.12</v>
      </c>
      <c r="X871" s="25">
        <v>13.6</v>
      </c>
      <c r="Y871" s="25">
        <v>9.687999838513548</v>
      </c>
      <c r="Z871" s="25">
        <v>11.49</v>
      </c>
      <c r="AA871" s="25">
        <v>11.3</v>
      </c>
      <c r="AB871" s="24">
        <v>23.410763234227865</v>
      </c>
      <c r="AC871" s="24">
        <v>22.87774727624846</v>
      </c>
      <c r="AD871" s="23">
        <v>21.106728856515883</v>
      </c>
      <c r="AE871" s="16">
        <f t="shared" si="110"/>
        <v>22.465079788997404</v>
      </c>
      <c r="AF871" s="16">
        <f t="shared" si="111"/>
        <v>31.682467528861096</v>
      </c>
      <c r="AG871" s="14">
        <f t="shared" si="112"/>
        <v>13.557296415922371</v>
      </c>
      <c r="AH871" s="14">
        <f t="shared" si="113"/>
        <v>22.542480880694569</v>
      </c>
      <c r="AI871" s="14"/>
      <c r="AJ871" s="14"/>
      <c r="AK871" s="14"/>
      <c r="AL871" s="14">
        <f t="shared" si="114"/>
        <v>164.65645163068874</v>
      </c>
    </row>
    <row r="872" spans="1:38" hidden="1">
      <c r="A872" s="22" t="e">
        <f>#REF!-B872</f>
        <v>#REF!</v>
      </c>
      <c r="B872" s="29" t="s">
        <v>3900</v>
      </c>
      <c r="C872" s="26" t="s">
        <v>3899</v>
      </c>
      <c r="D872" s="25">
        <v>16.254621907185111</v>
      </c>
      <c r="E872" s="25">
        <v>15.580306542773654</v>
      </c>
      <c r="F872" s="25">
        <v>13.711158572206052</v>
      </c>
      <c r="G872" s="25">
        <v>1.6860317715390092</v>
      </c>
      <c r="H872" s="25">
        <v>1.6050969795122638</v>
      </c>
      <c r="I872" s="25">
        <v>1.3475622532209206</v>
      </c>
      <c r="J872" s="25">
        <v>32.181596811431852</v>
      </c>
      <c r="K872" s="25">
        <v>34.211644140203738</v>
      </c>
      <c r="L872" s="25">
        <v>31.614468676979062</v>
      </c>
      <c r="M872" s="25">
        <v>2.3398361153849705</v>
      </c>
      <c r="N872" s="25">
        <v>2.5516587470506131</v>
      </c>
      <c r="O872" s="25">
        <v>2.3632957704806898</v>
      </c>
      <c r="P872" s="25">
        <v>8.2276355421686738</v>
      </c>
      <c r="Q872" s="25">
        <v>28.5549</v>
      </c>
      <c r="R872" s="25">
        <v>30.1965</v>
      </c>
      <c r="S872" s="25">
        <v>66.445067873303174</v>
      </c>
      <c r="T872" s="25">
        <v>45.270099999999999</v>
      </c>
      <c r="U872" s="25">
        <v>44.023499999999999</v>
      </c>
      <c r="V872" s="25">
        <v>15.443864838709896</v>
      </c>
      <c r="W872" s="25">
        <v>14.12</v>
      </c>
      <c r="X872" s="25">
        <v>13.6</v>
      </c>
      <c r="Y872" s="25">
        <v>9.687999838513548</v>
      </c>
      <c r="Z872" s="25">
        <v>11.49</v>
      </c>
      <c r="AA872" s="25">
        <v>11.3</v>
      </c>
      <c r="AB872" s="24">
        <v>21.904446170338502</v>
      </c>
      <c r="AC872" s="24">
        <v>21.900328980203739</v>
      </c>
      <c r="AD872" s="23">
        <v>19.50596267697906</v>
      </c>
      <c r="AE872" s="16">
        <f t="shared" si="110"/>
        <v>21.103579275840435</v>
      </c>
      <c r="AF872" s="16">
        <f t="shared" si="111"/>
        <v>32.669236542871552</v>
      </c>
      <c r="AG872" s="14">
        <f t="shared" si="112"/>
        <v>15.182029007388273</v>
      </c>
      <c r="AH872" s="14">
        <f t="shared" si="113"/>
        <v>22.514606025485172</v>
      </c>
      <c r="AI872" s="14"/>
      <c r="AJ872" s="14"/>
      <c r="AK872" s="14"/>
      <c r="AL872" s="14">
        <f t="shared" si="114"/>
        <v>164.45284605715892</v>
      </c>
    </row>
    <row r="873" spans="1:38" hidden="1">
      <c r="A873" s="22" t="e">
        <f>#REF!-B873</f>
        <v>#REF!</v>
      </c>
      <c r="B873" s="29" t="s">
        <v>3898</v>
      </c>
      <c r="C873" s="26" t="s">
        <v>3897</v>
      </c>
      <c r="D873" s="25">
        <v>16.419932120110975</v>
      </c>
      <c r="E873" s="25">
        <v>17.799389737820761</v>
      </c>
      <c r="F873" s="25">
        <v>16.33988760703879</v>
      </c>
      <c r="G873" s="25">
        <v>1.6515095165896185</v>
      </c>
      <c r="H873" s="25">
        <v>1.6449777114745008</v>
      </c>
      <c r="I873" s="25">
        <v>1.483563998342557</v>
      </c>
      <c r="J873" s="25">
        <v>24.337915412833464</v>
      </c>
      <c r="K873" s="25">
        <v>27.884011091912157</v>
      </c>
      <c r="L873" s="25">
        <v>26.927169079750794</v>
      </c>
      <c r="M873" s="25">
        <v>1.4873708584186747</v>
      </c>
      <c r="N873" s="25">
        <v>1.8932407552392749</v>
      </c>
      <c r="O873" s="25">
        <v>1.9534576844799094</v>
      </c>
      <c r="P873" s="25">
        <v>1.34375</v>
      </c>
      <c r="Q873" s="25">
        <v>1.2561141304347827</v>
      </c>
      <c r="R873" s="25">
        <v>4.6100000000000003</v>
      </c>
      <c r="S873" s="25">
        <v>9.1999999999999993</v>
      </c>
      <c r="T873" s="25">
        <v>9.1999999999999993</v>
      </c>
      <c r="U873" s="25">
        <v>5.169999999999999</v>
      </c>
      <c r="V873" s="25">
        <v>28.466361938436389</v>
      </c>
      <c r="W873" s="25">
        <v>27.42</v>
      </c>
      <c r="X873" s="25">
        <v>26.7</v>
      </c>
      <c r="Y873" s="25">
        <v>18.697931907740848</v>
      </c>
      <c r="Z873" s="25">
        <v>25.18</v>
      </c>
      <c r="AA873" s="25">
        <v>25.1</v>
      </c>
      <c r="AB873" s="24">
        <v>21.534280114086936</v>
      </c>
      <c r="AC873" s="24">
        <v>24.336029099158534</v>
      </c>
      <c r="AD873" s="23">
        <v>23.555782413084128</v>
      </c>
      <c r="AE873" s="16">
        <f t="shared" si="110"/>
        <v>23.142030542109868</v>
      </c>
      <c r="AF873" s="16">
        <f t="shared" si="111"/>
        <v>26.383031861498807</v>
      </c>
      <c r="AG873" s="14">
        <f t="shared" si="112"/>
        <v>16.853069821656842</v>
      </c>
      <c r="AH873" s="14">
        <f t="shared" si="113"/>
        <v>22.380040691843845</v>
      </c>
      <c r="AI873" s="14"/>
      <c r="AJ873" s="14"/>
      <c r="AK873" s="14"/>
      <c r="AL873" s="14">
        <f t="shared" si="114"/>
        <v>163.46994402134723</v>
      </c>
    </row>
    <row r="874" spans="1:38" hidden="1">
      <c r="A874" s="22" t="e">
        <f>#REF!-B874</f>
        <v>#REF!</v>
      </c>
      <c r="B874" s="29" t="s">
        <v>3896</v>
      </c>
      <c r="C874" s="26" t="s">
        <v>3895</v>
      </c>
      <c r="D874" s="25">
        <v>18.617897428928316</v>
      </c>
      <c r="E874" s="25">
        <v>18.2357238564265</v>
      </c>
      <c r="F874" s="25">
        <v>18.062214044932574</v>
      </c>
      <c r="G874" s="25">
        <v>0.97711944217809454</v>
      </c>
      <c r="H874" s="25">
        <v>0.69440942707853714</v>
      </c>
      <c r="I874" s="25">
        <v>0.67989093726380267</v>
      </c>
      <c r="J874" s="25">
        <v>33.201686044713384</v>
      </c>
      <c r="K874" s="25">
        <v>32.549366289394577</v>
      </c>
      <c r="L874" s="25">
        <v>31.020037155979647</v>
      </c>
      <c r="M874" s="25">
        <v>2.4657237512645427</v>
      </c>
      <c r="N874" s="25">
        <v>2.4175532973300542</v>
      </c>
      <c r="O874" s="25">
        <v>2.3130062407193961</v>
      </c>
      <c r="P874" s="25">
        <v>4.0629464285714292</v>
      </c>
      <c r="Q874" s="25">
        <v>13.14</v>
      </c>
      <c r="R874" s="25">
        <v>13.58</v>
      </c>
      <c r="S874" s="25">
        <v>39.898787061994611</v>
      </c>
      <c r="T874" s="25">
        <v>22.9</v>
      </c>
      <c r="U874" s="25">
        <v>22.520000000000003</v>
      </c>
      <c r="V874" s="25">
        <v>35.226576543656229</v>
      </c>
      <c r="W874" s="25">
        <v>30.4</v>
      </c>
      <c r="X874" s="25">
        <v>30.3</v>
      </c>
      <c r="Y874" s="25">
        <v>19.441494678398374</v>
      </c>
      <c r="Z874" s="25">
        <v>25.74</v>
      </c>
      <c r="AA874" s="25">
        <v>26.1</v>
      </c>
      <c r="AB874" s="24">
        <v>20.950809382057862</v>
      </c>
      <c r="AC874" s="24">
        <v>19.364006289394577</v>
      </c>
      <c r="AD874" s="23">
        <v>17.696757155979647</v>
      </c>
      <c r="AE874" s="16">
        <f t="shared" si="110"/>
        <v>19.337190942477363</v>
      </c>
      <c r="AF874" s="16">
        <f t="shared" si="111"/>
        <v>32.257029830029204</v>
      </c>
      <c r="AG874" s="14">
        <f t="shared" si="112"/>
        <v>18.305278443429131</v>
      </c>
      <c r="AH874" s="14">
        <f t="shared" si="113"/>
        <v>22.309172539603267</v>
      </c>
      <c r="AI874" s="14"/>
      <c r="AJ874" s="14"/>
      <c r="AK874" s="14"/>
      <c r="AL874" s="14">
        <f t="shared" si="114"/>
        <v>162.95230363636412</v>
      </c>
    </row>
    <row r="875" spans="1:38" hidden="1">
      <c r="A875" s="22" t="e">
        <f>#REF!-B875</f>
        <v>#REF!</v>
      </c>
      <c r="B875" s="29" t="s">
        <v>3894</v>
      </c>
      <c r="C875" s="26" t="s">
        <v>3893</v>
      </c>
      <c r="D875" s="25">
        <v>22.775791250075439</v>
      </c>
      <c r="E875" s="25">
        <v>23.652119402578109</v>
      </c>
      <c r="F875" s="25">
        <v>22.616402465147008</v>
      </c>
      <c r="G875" s="25">
        <v>2.1923568159940579</v>
      </c>
      <c r="H875" s="25">
        <v>2.2385724683366748</v>
      </c>
      <c r="I875" s="25">
        <v>2.1568578282365625</v>
      </c>
      <c r="J875" s="25">
        <v>35.001809876526529</v>
      </c>
      <c r="K875" s="25">
        <v>36.313530139625684</v>
      </c>
      <c r="L875" s="25">
        <v>34.950587509211481</v>
      </c>
      <c r="M875" s="25">
        <v>2.5332045283842848</v>
      </c>
      <c r="N875" s="25">
        <v>2.5448067664139571</v>
      </c>
      <c r="O875" s="25">
        <v>2.5150002492647499</v>
      </c>
      <c r="P875" s="25">
        <v>34.158778089887662</v>
      </c>
      <c r="Q875" s="25">
        <v>24.224233345766393</v>
      </c>
      <c r="R875" s="25">
        <v>35.049999999999997</v>
      </c>
      <c r="S875" s="25">
        <v>43.19763513513513</v>
      </c>
      <c r="T875" s="25">
        <v>48.348817567567565</v>
      </c>
      <c r="U875" s="25">
        <v>24.96</v>
      </c>
      <c r="V875" s="25">
        <v>22.519850488599705</v>
      </c>
      <c r="W875" s="25">
        <v>20.82</v>
      </c>
      <c r="X875" s="25">
        <v>20.9</v>
      </c>
      <c r="Y875" s="25">
        <v>18.108945029317045</v>
      </c>
      <c r="Z875" s="25">
        <v>23.12</v>
      </c>
      <c r="AA875" s="25">
        <v>24.1</v>
      </c>
      <c r="AB875" s="24">
        <v>14.314954202977432</v>
      </c>
      <c r="AC875" s="24">
        <v>14.684554134012103</v>
      </c>
      <c r="AD875" s="23">
        <v>17.162840842544814</v>
      </c>
      <c r="AE875" s="16">
        <f t="shared" si="110"/>
        <v>15.387449726511448</v>
      </c>
      <c r="AF875" s="16">
        <f t="shared" si="111"/>
        <v>35.421975841787905</v>
      </c>
      <c r="AG875" s="14">
        <f t="shared" si="112"/>
        <v>23.014771039266851</v>
      </c>
      <c r="AH875" s="14">
        <f t="shared" si="113"/>
        <v>22.302911583519414</v>
      </c>
      <c r="AI875" s="14"/>
      <c r="AJ875" s="14"/>
      <c r="AK875" s="14"/>
      <c r="AL875" s="14">
        <f t="shared" si="114"/>
        <v>162.90657189911485</v>
      </c>
    </row>
    <row r="876" spans="1:38" hidden="1">
      <c r="A876" s="22" t="e">
        <f>#REF!-B876</f>
        <v>#REF!</v>
      </c>
      <c r="B876" s="29" t="s">
        <v>3892</v>
      </c>
      <c r="C876" s="26" t="s">
        <v>3891</v>
      </c>
      <c r="D876" s="25">
        <v>17.832874798964642</v>
      </c>
      <c r="E876" s="25">
        <v>20.840869555332272</v>
      </c>
      <c r="F876" s="25">
        <v>20.930664091274533</v>
      </c>
      <c r="G876" s="25">
        <v>0.63802168808829984</v>
      </c>
      <c r="H876" s="25">
        <v>0.62669787246504938</v>
      </c>
      <c r="I876" s="25">
        <v>0.50733192165975993</v>
      </c>
      <c r="J876" s="25">
        <v>30.108568684785492</v>
      </c>
      <c r="K876" s="25">
        <v>29.878856427665504</v>
      </c>
      <c r="L876" s="25">
        <v>29.370258208962376</v>
      </c>
      <c r="M876" s="25">
        <v>2.7645276731846886</v>
      </c>
      <c r="N876" s="25">
        <v>2.7363476586835973</v>
      </c>
      <c r="O876" s="25">
        <v>2.7581875533306075</v>
      </c>
      <c r="P876" s="25">
        <v>4.6277393617021358</v>
      </c>
      <c r="Q876" s="25">
        <v>4.6501075970701891</v>
      </c>
      <c r="R876" s="25">
        <v>4.6277752273921964</v>
      </c>
      <c r="S876" s="25">
        <v>43.750113895216401</v>
      </c>
      <c r="T876" s="25">
        <v>43.800056947608205</v>
      </c>
      <c r="U876" s="25">
        <v>43.750132877752463</v>
      </c>
      <c r="V876" s="25">
        <v>24.863132778968247</v>
      </c>
      <c r="W876" s="25">
        <v>19.600000000000001</v>
      </c>
      <c r="X876" s="25">
        <v>18.8</v>
      </c>
      <c r="Y876" s="25">
        <v>11.665754936859678</v>
      </c>
      <c r="Z876" s="25">
        <v>16.47</v>
      </c>
      <c r="AA876" s="25">
        <v>17.399999999999999</v>
      </c>
      <c r="AB876" s="24">
        <v>21.769392613082132</v>
      </c>
      <c r="AC876" s="24">
        <v>19.045135803269734</v>
      </c>
      <c r="AD876" s="23">
        <v>18.060198390990827</v>
      </c>
      <c r="AE876" s="16">
        <f t="shared" si="110"/>
        <v>19.624908935780898</v>
      </c>
      <c r="AF876" s="16">
        <f t="shared" si="111"/>
        <v>29.785894440471122</v>
      </c>
      <c r="AG876" s="14">
        <f t="shared" si="112"/>
        <v>19.868136148523817</v>
      </c>
      <c r="AH876" s="14">
        <f t="shared" si="113"/>
        <v>22.225962115139183</v>
      </c>
      <c r="AI876" s="14"/>
      <c r="AJ876" s="14"/>
      <c r="AK876" s="14"/>
      <c r="AL876" s="14">
        <f t="shared" si="114"/>
        <v>162.34451191621352</v>
      </c>
    </row>
    <row r="877" spans="1:38" hidden="1">
      <c r="A877" s="22" t="e">
        <f>#REF!-B877</f>
        <v>#REF!</v>
      </c>
      <c r="B877" s="29" t="s">
        <v>3890</v>
      </c>
      <c r="C877" s="26" t="s">
        <v>3889</v>
      </c>
      <c r="D877" s="25">
        <v>30.075846364495774</v>
      </c>
      <c r="E877" s="25">
        <v>28.685535173625407</v>
      </c>
      <c r="F877" s="25">
        <v>27.650535908595298</v>
      </c>
      <c r="G877" s="25">
        <v>1.9598341233886276</v>
      </c>
      <c r="H877" s="25">
        <v>1.9441696375132411</v>
      </c>
      <c r="I877" s="25">
        <v>1.7435042395327496</v>
      </c>
      <c r="J877" s="25">
        <v>37.932566032819935</v>
      </c>
      <c r="K877" s="25">
        <v>39.246688118350278</v>
      </c>
      <c r="L877" s="25">
        <v>37.51146647015473</v>
      </c>
      <c r="M877" s="25">
        <v>2.7446499461204361</v>
      </c>
      <c r="N877" s="25">
        <v>2.7522638397629207</v>
      </c>
      <c r="O877" s="25">
        <v>2.6826669325490666</v>
      </c>
      <c r="P877" s="25">
        <v>22.181394230769232</v>
      </c>
      <c r="Q877" s="25">
        <v>22.556228924529744</v>
      </c>
      <c r="R877" s="25">
        <v>28.94</v>
      </c>
      <c r="S877" s="25">
        <v>79.917794676806068</v>
      </c>
      <c r="T877" s="25">
        <v>79.601258711469796</v>
      </c>
      <c r="U877" s="25">
        <v>53.81</v>
      </c>
      <c r="V877" s="25">
        <v>22.519850488599705</v>
      </c>
      <c r="W877" s="25">
        <v>20.82</v>
      </c>
      <c r="X877" s="25">
        <v>20.9</v>
      </c>
      <c r="Y877" s="25">
        <v>18.108945029317045</v>
      </c>
      <c r="Z877" s="25">
        <v>23.12</v>
      </c>
      <c r="AA877" s="25">
        <v>24.1</v>
      </c>
      <c r="AB877" s="24">
        <v>11.975917601191419</v>
      </c>
      <c r="AC877" s="24">
        <v>8.4466642834450596</v>
      </c>
      <c r="AD877" s="23">
        <v>12.155906470154729</v>
      </c>
      <c r="AE877" s="16">
        <f t="shared" si="110"/>
        <v>10.859496118263735</v>
      </c>
      <c r="AF877" s="16">
        <f t="shared" si="111"/>
        <v>38.230240207108316</v>
      </c>
      <c r="AG877" s="14">
        <f t="shared" si="112"/>
        <v>28.80397248223883</v>
      </c>
      <c r="AH877" s="14">
        <f t="shared" si="113"/>
        <v>22.188301231468653</v>
      </c>
      <c r="AI877" s="14"/>
      <c r="AJ877" s="14"/>
      <c r="AK877" s="14"/>
      <c r="AL877" s="14">
        <f t="shared" si="114"/>
        <v>162.06942651175939</v>
      </c>
    </row>
    <row r="878" spans="1:38" hidden="1">
      <c r="A878" s="48" t="e">
        <f>#REF!-B878</f>
        <v>#REF!</v>
      </c>
      <c r="B878" s="47" t="s">
        <v>3888</v>
      </c>
      <c r="C878" s="46" t="s">
        <v>3887</v>
      </c>
      <c r="D878" s="25">
        <v>0</v>
      </c>
      <c r="E878" s="25">
        <v>30.247682233947682</v>
      </c>
      <c r="F878" s="25">
        <v>27.318382395487209</v>
      </c>
      <c r="G878" s="25">
        <v>0</v>
      </c>
      <c r="H878" s="25">
        <v>3.1272140590630966</v>
      </c>
      <c r="I878" s="25">
        <v>2.5340526231205054</v>
      </c>
      <c r="J878" s="25">
        <v>0</v>
      </c>
      <c r="K878" s="25">
        <v>49.703076456224714</v>
      </c>
      <c r="L878" s="25">
        <v>45.636435776458278</v>
      </c>
      <c r="M878" s="25">
        <v>0</v>
      </c>
      <c r="N878" s="25">
        <v>3.0609829248961677</v>
      </c>
      <c r="O878" s="25">
        <v>3.0495859390289084</v>
      </c>
      <c r="P878" s="25"/>
      <c r="Q878" s="25">
        <v>12.094208000000002</v>
      </c>
      <c r="R878" s="25">
        <v>12.870285750000001</v>
      </c>
      <c r="S878" s="25"/>
      <c r="T878" s="25">
        <v>30.802214249999999</v>
      </c>
      <c r="U878" s="25">
        <v>30.802214249999999</v>
      </c>
      <c r="V878" s="25">
        <v>36.434260445727354</v>
      </c>
      <c r="W878" s="25">
        <v>35.270000000000003</v>
      </c>
      <c r="X878" s="25">
        <v>35.6</v>
      </c>
      <c r="Y878" s="25">
        <v>27.773069162491122</v>
      </c>
      <c r="Z878" s="25">
        <v>33.159999999999997</v>
      </c>
      <c r="AA878" s="25">
        <v>34.4</v>
      </c>
      <c r="AB878" s="45">
        <v>0</v>
      </c>
      <c r="AC878" s="24">
        <v>30.39688791369138</v>
      </c>
      <c r="AD878" s="23">
        <v>25.399391204458276</v>
      </c>
      <c r="AE878" s="16">
        <f t="shared" si="110"/>
        <v>18.598759706049886</v>
      </c>
      <c r="AF878" s="16">
        <f t="shared" si="111"/>
        <v>31.779837410894331</v>
      </c>
      <c r="AG878" s="14">
        <f t="shared" si="112"/>
        <v>19.18868820981163</v>
      </c>
      <c r="AH878" s="14">
        <f t="shared" si="113"/>
        <v>22.041511258201432</v>
      </c>
      <c r="AI878" s="14"/>
      <c r="AJ878" s="14"/>
      <c r="AK878" s="14"/>
      <c r="AL878" s="14">
        <f t="shared" si="114"/>
        <v>160.99723236147651</v>
      </c>
    </row>
    <row r="879" spans="1:38" hidden="1">
      <c r="A879" s="22" t="e">
        <f>#REF!-B879</f>
        <v>#REF!</v>
      </c>
      <c r="B879" s="29" t="s">
        <v>3886</v>
      </c>
      <c r="C879" s="26" t="s">
        <v>3885</v>
      </c>
      <c r="D879" s="25">
        <v>24.68686984674224</v>
      </c>
      <c r="E879" s="25">
        <v>24.490625898230491</v>
      </c>
      <c r="F879" s="25">
        <v>24.142435139710763</v>
      </c>
      <c r="G879" s="25">
        <v>2.9796727934441178</v>
      </c>
      <c r="H879" s="25">
        <v>2.7698777311572211</v>
      </c>
      <c r="I879" s="25">
        <v>2.5964481670016371</v>
      </c>
      <c r="J879" s="25">
        <v>27.914534071435131</v>
      </c>
      <c r="K879" s="25">
        <v>31.04738152536224</v>
      </c>
      <c r="L879" s="25">
        <v>31.086039118375453</v>
      </c>
      <c r="M879" s="25">
        <v>2.2285583316099729</v>
      </c>
      <c r="N879" s="25">
        <v>2.4233695631987255</v>
      </c>
      <c r="O879" s="25">
        <v>2.4269372268588243</v>
      </c>
      <c r="P879" s="25">
        <v>31.628916666666665</v>
      </c>
      <c r="Q879" s="25">
        <v>23.478977719439957</v>
      </c>
      <c r="R879" s="25">
        <v>32.571909239813316</v>
      </c>
      <c r="S879" s="25">
        <v>62.092267365661868</v>
      </c>
      <c r="T879" s="25">
        <v>66.721133682830938</v>
      </c>
      <c r="U879" s="25">
        <v>62.19931192660551</v>
      </c>
      <c r="V879" s="25">
        <v>14.800768840541252</v>
      </c>
      <c r="W879" s="25">
        <v>13.27</v>
      </c>
      <c r="X879" s="25">
        <v>13.5</v>
      </c>
      <c r="Y879" s="25">
        <v>7.9197049092410516</v>
      </c>
      <c r="Z879" s="25">
        <v>9.75</v>
      </c>
      <c r="AA879" s="25">
        <v>9.6999999999999993</v>
      </c>
      <c r="AB879" s="24">
        <v>15.116071152210916</v>
      </c>
      <c r="AC879" s="24">
        <v>18.219420355434643</v>
      </c>
      <c r="AD879" s="23">
        <v>17.178651112701409</v>
      </c>
      <c r="AE879" s="16">
        <f t="shared" si="110"/>
        <v>16.838047540115657</v>
      </c>
      <c r="AF879" s="16">
        <f t="shared" si="111"/>
        <v>30.015984905057607</v>
      </c>
      <c r="AG879" s="14">
        <f t="shared" si="112"/>
        <v>24.439976961561161</v>
      </c>
      <c r="AH879" s="14">
        <f t="shared" si="113"/>
        <v>22.033014236712521</v>
      </c>
      <c r="AI879" s="14"/>
      <c r="AJ879" s="14"/>
      <c r="AK879" s="14"/>
      <c r="AL879" s="14">
        <f t="shared" si="114"/>
        <v>160.93516779035863</v>
      </c>
    </row>
    <row r="880" spans="1:38" hidden="1">
      <c r="A880" s="22" t="e">
        <f>#REF!-B880</f>
        <v>#REF!</v>
      </c>
      <c r="B880" s="29" t="s">
        <v>3884</v>
      </c>
      <c r="C880" s="26" t="s">
        <v>3883</v>
      </c>
      <c r="D880" s="25">
        <v>25.913523189805872</v>
      </c>
      <c r="E880" s="25">
        <v>20.348296392768386</v>
      </c>
      <c r="F880" s="25">
        <v>19.872780776936281</v>
      </c>
      <c r="G880" s="25">
        <v>3.3046167168233729</v>
      </c>
      <c r="H880" s="25">
        <v>3.2101700768714538</v>
      </c>
      <c r="I880" s="25">
        <v>3.1050095282776824</v>
      </c>
      <c r="J880" s="25">
        <v>37.178265369591877</v>
      </c>
      <c r="K880" s="25">
        <v>32.647120885738886</v>
      </c>
      <c r="L880" s="25">
        <v>28.43241629006339</v>
      </c>
      <c r="M880" s="25">
        <v>2.9800663309498341</v>
      </c>
      <c r="N880" s="25">
        <v>2.6020247403954437</v>
      </c>
      <c r="O880" s="25">
        <v>2.2942370204684313</v>
      </c>
      <c r="P880" s="25">
        <v>21.337368750000003</v>
      </c>
      <c r="Q880" s="25">
        <v>20.860883443545504</v>
      </c>
      <c r="R880" s="25">
        <v>21.340996564515169</v>
      </c>
      <c r="S880" s="25">
        <v>100.69017928286851</v>
      </c>
      <c r="T880" s="25">
        <v>100.60008069333325</v>
      </c>
      <c r="U880" s="25">
        <v>100.69020618064627</v>
      </c>
      <c r="V880" s="25">
        <v>14.800768840541252</v>
      </c>
      <c r="W880" s="25">
        <v>13.27</v>
      </c>
      <c r="X880" s="25">
        <v>13.5</v>
      </c>
      <c r="Y880" s="25">
        <v>7.9197049092410516</v>
      </c>
      <c r="Z880" s="25">
        <v>9.75</v>
      </c>
      <c r="AA880" s="25">
        <v>9.6999999999999993</v>
      </c>
      <c r="AB880" s="24">
        <v>22.33498577341809</v>
      </c>
      <c r="AC880" s="24">
        <v>15.878124751660913</v>
      </c>
      <c r="AD880" s="23">
        <v>11.568436909087076</v>
      </c>
      <c r="AE880" s="16">
        <f t="shared" si="110"/>
        <v>16.593849144722025</v>
      </c>
      <c r="AF880" s="16">
        <f t="shared" si="111"/>
        <v>32.752600848464716</v>
      </c>
      <c r="AG880" s="14">
        <f t="shared" si="112"/>
        <v>22.044866786503515</v>
      </c>
      <c r="AH880" s="14">
        <f t="shared" si="113"/>
        <v>21.996291481103071</v>
      </c>
      <c r="AI880" s="14"/>
      <c r="AJ880" s="14"/>
      <c r="AK880" s="14"/>
      <c r="AL880" s="14">
        <f t="shared" si="114"/>
        <v>160.66693473008655</v>
      </c>
    </row>
    <row r="881" spans="1:38" hidden="1">
      <c r="A881" s="22" t="e">
        <f>#REF!-B881</f>
        <v>#REF!</v>
      </c>
      <c r="B881" s="29" t="s">
        <v>3882</v>
      </c>
      <c r="C881" s="26" t="s">
        <v>3881</v>
      </c>
      <c r="D881" s="25">
        <v>20.53705925981037</v>
      </c>
      <c r="E881" s="25">
        <v>24.105185948317242</v>
      </c>
      <c r="F881" s="25">
        <v>23.996029864450229</v>
      </c>
      <c r="G881" s="25">
        <v>1.3737995830569296</v>
      </c>
      <c r="H881" s="25">
        <v>1.5719051274479485</v>
      </c>
      <c r="I881" s="25">
        <v>1.130966488243365</v>
      </c>
      <c r="J881" s="25">
        <v>33.911361601594237</v>
      </c>
      <c r="K881" s="25">
        <v>32.281779086342887</v>
      </c>
      <c r="L881" s="25">
        <v>30.803336720300933</v>
      </c>
      <c r="M881" s="25">
        <v>2.2814909724890926</v>
      </c>
      <c r="N881" s="25">
        <v>2.2606797705153681</v>
      </c>
      <c r="O881" s="25">
        <v>2.2358000252449224</v>
      </c>
      <c r="P881" s="25">
        <v>18.225000000000001</v>
      </c>
      <c r="Q881" s="25">
        <v>18.002743902439029</v>
      </c>
      <c r="R881" s="25">
        <v>18.225914634146342</v>
      </c>
      <c r="S881" s="25">
        <v>48.900406504065039</v>
      </c>
      <c r="T881" s="25">
        <v>48.807856097560965</v>
      </c>
      <c r="U881" s="25">
        <v>48.836358536585358</v>
      </c>
      <c r="V881" s="25">
        <v>22.255344632613106</v>
      </c>
      <c r="W881" s="25">
        <v>20.47</v>
      </c>
      <c r="X881" s="25">
        <v>20.6</v>
      </c>
      <c r="Y881" s="25">
        <v>14.439555414574125</v>
      </c>
      <c r="Z881" s="25">
        <v>17.82</v>
      </c>
      <c r="AA881" s="25">
        <v>17.899999999999999</v>
      </c>
      <c r="AB881" s="24">
        <v>19.088644462393944</v>
      </c>
      <c r="AC881" s="24">
        <v>15.771483575123376</v>
      </c>
      <c r="AD881" s="23">
        <v>14.1416745967237</v>
      </c>
      <c r="AE881" s="16">
        <f t="shared" si="110"/>
        <v>16.333934211413673</v>
      </c>
      <c r="AF881" s="16">
        <f t="shared" si="111"/>
        <v>32.332159136079355</v>
      </c>
      <c r="AG881" s="14">
        <f t="shared" si="112"/>
        <v>22.879425024192614</v>
      </c>
      <c r="AH881" s="14">
        <f t="shared" si="113"/>
        <v>21.969863145774831</v>
      </c>
      <c r="AI881" s="14"/>
      <c r="AJ881" s="14"/>
      <c r="AK881" s="14"/>
      <c r="AL881" s="14">
        <f t="shared" si="114"/>
        <v>160.47389493377111</v>
      </c>
    </row>
    <row r="882" spans="1:38" hidden="1">
      <c r="A882" s="44" t="e">
        <f>#REF!-B882</f>
        <v>#REF!</v>
      </c>
      <c r="B882" s="30" t="s">
        <v>3880</v>
      </c>
      <c r="C882" s="27" t="s">
        <v>3879</v>
      </c>
      <c r="D882" s="25">
        <v>20.613797498229872</v>
      </c>
      <c r="E882" s="25">
        <v>20.668800571156591</v>
      </c>
      <c r="F882" s="25">
        <v>18.783796566342659</v>
      </c>
      <c r="G882" s="25">
        <v>2.294803906240944</v>
      </c>
      <c r="H882" s="25">
        <v>2.3452328536312854</v>
      </c>
      <c r="I882" s="25">
        <v>1.9429371428571431</v>
      </c>
      <c r="J882" s="25">
        <v>23.743202608459381</v>
      </c>
      <c r="K882" s="25">
        <v>25.53153806134107</v>
      </c>
      <c r="L882" s="25">
        <v>27.437711919259883</v>
      </c>
      <c r="M882" s="25">
        <v>1.8302707643297182</v>
      </c>
      <c r="N882" s="25">
        <v>1.9252732733743319</v>
      </c>
      <c r="O882" s="25">
        <v>2.1084558605101362</v>
      </c>
      <c r="P882" s="25">
        <v>5.1641768292682926</v>
      </c>
      <c r="Q882" s="25">
        <v>4.7807514468252155</v>
      </c>
      <c r="R882" s="25">
        <v>9.6611999999999991</v>
      </c>
      <c r="S882" s="25">
        <v>23.651867219917012</v>
      </c>
      <c r="T882" s="25">
        <v>23.800933609958506</v>
      </c>
      <c r="U882" s="25">
        <v>19.060400000000001</v>
      </c>
      <c r="V882" s="25">
        <v>11.444238116692752</v>
      </c>
      <c r="W882" s="25">
        <v>11.82</v>
      </c>
      <c r="X882" s="25">
        <v>10.6</v>
      </c>
      <c r="Y882" s="25">
        <v>10.923270720318165</v>
      </c>
      <c r="Z882" s="25">
        <v>14.17</v>
      </c>
      <c r="AA882" s="25">
        <v>10.1</v>
      </c>
      <c r="AB882" s="24">
        <v>19.510458368525697</v>
      </c>
      <c r="AC882" s="24">
        <v>20.281301909946588</v>
      </c>
      <c r="AD882" s="23">
        <v>23.505461785926549</v>
      </c>
      <c r="AE882" s="16">
        <f t="shared" si="110"/>
        <v>21.099074021466283</v>
      </c>
      <c r="AF882" s="16">
        <f t="shared" si="111"/>
        <v>25.570817529686778</v>
      </c>
      <c r="AG882" s="14">
        <f t="shared" si="112"/>
        <v>20.022131545243042</v>
      </c>
      <c r="AH882" s="14">
        <f t="shared" si="113"/>
        <v>21.947774279465598</v>
      </c>
      <c r="AI882" s="14"/>
      <c r="AJ882" s="14"/>
      <c r="AK882" s="14"/>
      <c r="AL882" s="14">
        <f t="shared" si="114"/>
        <v>160.31255180715289</v>
      </c>
    </row>
    <row r="883" spans="1:38" hidden="1">
      <c r="A883" s="22" t="e">
        <f>#REF!-B883</f>
        <v>#REF!</v>
      </c>
      <c r="B883" s="29" t="s">
        <v>3878</v>
      </c>
      <c r="C883" s="26" t="s">
        <v>3877</v>
      </c>
      <c r="D883" s="25">
        <v>17.512758526222456</v>
      </c>
      <c r="E883" s="25">
        <v>25.343266990508919</v>
      </c>
      <c r="F883" s="25">
        <v>27.203645586197254</v>
      </c>
      <c r="G883" s="25">
        <v>1.8574940790713146</v>
      </c>
      <c r="H883" s="25">
        <v>2.5958312994811976</v>
      </c>
      <c r="I883" s="25">
        <v>2.7963997772666951</v>
      </c>
      <c r="J883" s="25">
        <v>17.525755138615114</v>
      </c>
      <c r="K883" s="25">
        <v>26.435083313569002</v>
      </c>
      <c r="L883" s="25">
        <v>30.371148465290084</v>
      </c>
      <c r="M883" s="25">
        <v>1.3350753494948484</v>
      </c>
      <c r="N883" s="25">
        <v>1.9848854388500239</v>
      </c>
      <c r="O883" s="25">
        <v>2.2126481631870338</v>
      </c>
      <c r="P883" s="25">
        <v>6</v>
      </c>
      <c r="Q883" s="25">
        <v>6</v>
      </c>
      <c r="R883" s="25">
        <v>6</v>
      </c>
      <c r="S883" s="25">
        <v>32.04514106583072</v>
      </c>
      <c r="T883" s="25">
        <v>32.000063499467402</v>
      </c>
      <c r="U883" s="25">
        <v>32.045162232319861</v>
      </c>
      <c r="V883" s="25">
        <v>14.800768840541252</v>
      </c>
      <c r="W883" s="25">
        <v>13.27</v>
      </c>
      <c r="X883" s="25">
        <v>13.5</v>
      </c>
      <c r="Y883" s="25">
        <v>7.9197049092410516</v>
      </c>
      <c r="Z883" s="25">
        <v>9.75</v>
      </c>
      <c r="AA883" s="25">
        <v>9.6999999999999993</v>
      </c>
      <c r="AB883" s="24">
        <v>12.95785281782006</v>
      </c>
      <c r="AC883" s="24">
        <v>21.213475058638242</v>
      </c>
      <c r="AD883" s="23">
        <v>25.146640816576713</v>
      </c>
      <c r="AE883" s="16">
        <f t="shared" si="110"/>
        <v>19.77265623101167</v>
      </c>
      <c r="AF883" s="16">
        <f t="shared" si="111"/>
        <v>24.777328972491404</v>
      </c>
      <c r="AG883" s="14">
        <f t="shared" si="112"/>
        <v>23.353223700976212</v>
      </c>
      <c r="AH883" s="14">
        <f t="shared" si="113"/>
        <v>21.918966283872738</v>
      </c>
      <c r="AI883" s="14"/>
      <c r="AJ883" s="14"/>
      <c r="AK883" s="14"/>
      <c r="AL883" s="14">
        <f t="shared" si="114"/>
        <v>160.10213032080375</v>
      </c>
    </row>
    <row r="884" spans="1:38" hidden="1">
      <c r="A884" s="22" t="e">
        <f>#REF!-B884</f>
        <v>#REF!</v>
      </c>
      <c r="B884" s="29" t="s">
        <v>3876</v>
      </c>
      <c r="C884" s="26" t="s">
        <v>3875</v>
      </c>
      <c r="D884" s="25">
        <v>23.468050487535887</v>
      </c>
      <c r="E884" s="25">
        <v>22.716985199393871</v>
      </c>
      <c r="F884" s="25">
        <v>21.519682274485724</v>
      </c>
      <c r="G884" s="25">
        <v>2.4695640255072697</v>
      </c>
      <c r="H884" s="25">
        <v>2.3022415910015503</v>
      </c>
      <c r="I884" s="25">
        <v>2.1237342968530877</v>
      </c>
      <c r="J884" s="25">
        <v>27.091201780506726</v>
      </c>
      <c r="K884" s="25">
        <v>28.116553819616541</v>
      </c>
      <c r="L884" s="25">
        <v>26.081498952223289</v>
      </c>
      <c r="M884" s="25">
        <v>1.9765661011776399</v>
      </c>
      <c r="N884" s="25">
        <v>2.058986324077364</v>
      </c>
      <c r="O884" s="25">
        <v>2.0116066242584854</v>
      </c>
      <c r="P884" s="25">
        <v>5.2532692307692379</v>
      </c>
      <c r="Q884" s="25">
        <v>5.9907971769609754</v>
      </c>
      <c r="R884" s="25">
        <v>5.2835349564228942</v>
      </c>
      <c r="S884" s="25">
        <v>66.928124999999994</v>
      </c>
      <c r="T884" s="25">
        <v>66.012694718844969</v>
      </c>
      <c r="U884" s="25">
        <v>66.932356572948322</v>
      </c>
      <c r="V884" s="25">
        <v>12.208553198519256</v>
      </c>
      <c r="W884" s="25">
        <v>11.38</v>
      </c>
      <c r="X884" s="25">
        <v>11.5</v>
      </c>
      <c r="Y884" s="25">
        <v>6.867014851935612</v>
      </c>
      <c r="Z884" s="25">
        <v>8.5500000000000007</v>
      </c>
      <c r="AA884" s="25">
        <v>9.4</v>
      </c>
      <c r="AB884" s="24">
        <v>20.108118510410812</v>
      </c>
      <c r="AC884" s="24">
        <v>19.682102996684002</v>
      </c>
      <c r="AD884" s="23">
        <v>16.882501568428921</v>
      </c>
      <c r="AE884" s="16">
        <f t="shared" si="110"/>
        <v>18.890907691841246</v>
      </c>
      <c r="AF884" s="16">
        <f t="shared" si="111"/>
        <v>27.096418184115517</v>
      </c>
      <c r="AG884" s="14">
        <f t="shared" si="112"/>
        <v>22.568239320471829</v>
      </c>
      <c r="AH884" s="14">
        <f t="shared" si="113"/>
        <v>21.86161822206746</v>
      </c>
      <c r="AI884" s="14"/>
      <c r="AJ884" s="14"/>
      <c r="AK884" s="14"/>
      <c r="AL884" s="14">
        <f t="shared" si="114"/>
        <v>159.68324437764912</v>
      </c>
    </row>
    <row r="885" spans="1:38" hidden="1">
      <c r="A885" s="22" t="e">
        <f>#REF!-B885</f>
        <v>#REF!</v>
      </c>
      <c r="B885" s="29" t="s">
        <v>3874</v>
      </c>
      <c r="C885" s="26" t="s">
        <v>3873</v>
      </c>
      <c r="D885" s="25">
        <v>22.950517645724389</v>
      </c>
      <c r="E885" s="25">
        <v>23.027822104844365</v>
      </c>
      <c r="F885" s="25">
        <v>16.164479487614159</v>
      </c>
      <c r="G885" s="25">
        <v>2.6292727245352632</v>
      </c>
      <c r="H885" s="25">
        <v>2.5457652668018285</v>
      </c>
      <c r="I885" s="25">
        <v>1.7378297732692234</v>
      </c>
      <c r="J885" s="25">
        <v>29.68386564797564</v>
      </c>
      <c r="K885" s="25">
        <v>31.331732691767371</v>
      </c>
      <c r="L885" s="25">
        <v>22.445166382188617</v>
      </c>
      <c r="M885" s="25">
        <v>2.4606422174274925</v>
      </c>
      <c r="N885" s="25">
        <v>2.5414433118551734</v>
      </c>
      <c r="O885" s="25">
        <v>1.8329647672829577</v>
      </c>
      <c r="P885" s="25">
        <v>8.8708928571428558</v>
      </c>
      <c r="Q885" s="25">
        <v>8.7032299337260675</v>
      </c>
      <c r="R885" s="25">
        <v>8.8719695017182119</v>
      </c>
      <c r="S885" s="25">
        <v>43</v>
      </c>
      <c r="T885" s="25">
        <v>51.58</v>
      </c>
      <c r="U885" s="25">
        <v>45.859999999999992</v>
      </c>
      <c r="V885" s="25">
        <v>17.528668987577891</v>
      </c>
      <c r="W885" s="25">
        <v>15.45</v>
      </c>
      <c r="X885" s="25">
        <v>14.9</v>
      </c>
      <c r="Y885" s="25">
        <v>9.620531980521946</v>
      </c>
      <c r="Z885" s="25">
        <v>10.82</v>
      </c>
      <c r="AA885" s="25">
        <v>10.7</v>
      </c>
      <c r="AB885" s="24">
        <v>22.09482805224804</v>
      </c>
      <c r="AC885" s="24">
        <v>22.097592658753136</v>
      </c>
      <c r="AD885" s="23">
        <v>14.1399084411806</v>
      </c>
      <c r="AE885" s="16">
        <f t="shared" si="110"/>
        <v>19.444109717393925</v>
      </c>
      <c r="AF885" s="16">
        <f t="shared" si="111"/>
        <v>27.820254907310542</v>
      </c>
      <c r="AG885" s="14">
        <f t="shared" si="112"/>
        <v>20.714273079394303</v>
      </c>
      <c r="AH885" s="14">
        <f t="shared" si="113"/>
        <v>21.855686855373172</v>
      </c>
      <c r="AI885" s="14"/>
      <c r="AJ885" s="14"/>
      <c r="AK885" s="14"/>
      <c r="AL885" s="14">
        <f t="shared" si="114"/>
        <v>159.63992005153034</v>
      </c>
    </row>
    <row r="886" spans="1:38" hidden="1">
      <c r="A886" s="22" t="e">
        <f>#REF!-B886</f>
        <v>#REF!</v>
      </c>
      <c r="B886" s="29" t="s">
        <v>3872</v>
      </c>
      <c r="C886" s="26" t="s">
        <v>3871</v>
      </c>
      <c r="D886" s="25">
        <v>17.556995311150636</v>
      </c>
      <c r="E886" s="25">
        <v>16.830578055465367</v>
      </c>
      <c r="F886" s="25">
        <v>14.813481419793314</v>
      </c>
      <c r="G886" s="25">
        <v>1.7251281604442616</v>
      </c>
      <c r="H886" s="25">
        <v>1.6813033642962285</v>
      </c>
      <c r="I886" s="25">
        <v>1.467345564618336</v>
      </c>
      <c r="J886" s="25">
        <v>29.539823938851622</v>
      </c>
      <c r="K886" s="25">
        <v>30.225595209037596</v>
      </c>
      <c r="L886" s="25">
        <v>28.656819989954258</v>
      </c>
      <c r="M886" s="25">
        <v>2.2459460938103164</v>
      </c>
      <c r="N886" s="25">
        <v>2.3231850550594748</v>
      </c>
      <c r="O886" s="25">
        <v>2.2016170907730648</v>
      </c>
      <c r="P886" s="25">
        <v>5.47186440677965</v>
      </c>
      <c r="Q886" s="25">
        <v>24.176600000000001</v>
      </c>
      <c r="R886" s="25">
        <v>25.954799999999999</v>
      </c>
      <c r="S886" s="25">
        <v>49.881460446247473</v>
      </c>
      <c r="T886" s="25">
        <v>31.995800000000003</v>
      </c>
      <c r="U886" s="25">
        <v>30.455199999999998</v>
      </c>
      <c r="V886" s="25">
        <v>15.443864838709896</v>
      </c>
      <c r="W886" s="25">
        <v>14.12</v>
      </c>
      <c r="X886" s="25">
        <v>13.6</v>
      </c>
      <c r="Y886" s="25">
        <v>9.687999838513548</v>
      </c>
      <c r="Z886" s="25">
        <v>11.49</v>
      </c>
      <c r="AA886" s="25">
        <v>11.3</v>
      </c>
      <c r="AB886" s="24">
        <v>21.969713071356718</v>
      </c>
      <c r="AC886" s="24">
        <v>20.772190755704266</v>
      </c>
      <c r="AD886" s="23">
        <v>19.361766123287591</v>
      </c>
      <c r="AE886" s="16">
        <f t="shared" si="110"/>
        <v>20.701223316782858</v>
      </c>
      <c r="AF886" s="16">
        <f t="shared" si="111"/>
        <v>29.474079712614493</v>
      </c>
      <c r="AG886" s="14">
        <f t="shared" si="112"/>
        <v>16.400351595469772</v>
      </c>
      <c r="AH886" s="14">
        <f t="shared" si="113"/>
        <v>21.819219485412496</v>
      </c>
      <c r="AI886" s="14"/>
      <c r="AJ886" s="14"/>
      <c r="AK886" s="14"/>
      <c r="AL886" s="14">
        <f t="shared" si="114"/>
        <v>159.37355239795187</v>
      </c>
    </row>
    <row r="887" spans="1:38" hidden="1">
      <c r="A887" s="22" t="e">
        <f>#REF!-B887</f>
        <v>#REF!</v>
      </c>
      <c r="B887" s="29" t="s">
        <v>3870</v>
      </c>
      <c r="C887" s="26" t="s">
        <v>3869</v>
      </c>
      <c r="D887" s="25">
        <v>20.762837536296541</v>
      </c>
      <c r="E887" s="25">
        <v>19.601612513883058</v>
      </c>
      <c r="F887" s="25">
        <v>17.322216176371214</v>
      </c>
      <c r="G887" s="25">
        <v>0.92853923649974413</v>
      </c>
      <c r="H887" s="25">
        <v>0.94305401170156733</v>
      </c>
      <c r="I887" s="25">
        <v>0.81923229045017876</v>
      </c>
      <c r="J887" s="25">
        <v>32.266815291192501</v>
      </c>
      <c r="K887" s="25">
        <v>32.618778582915127</v>
      </c>
      <c r="L887" s="25">
        <v>30.157716338593715</v>
      </c>
      <c r="M887" s="25">
        <v>2.4535499652887696</v>
      </c>
      <c r="N887" s="25">
        <v>2.5067234779886443</v>
      </c>
      <c r="O887" s="25">
        <v>2.2938443635812606</v>
      </c>
      <c r="P887" s="25">
        <v>9.1303529411764579</v>
      </c>
      <c r="Q887" s="25">
        <v>33.727699999999999</v>
      </c>
      <c r="R887" s="25">
        <v>36.201300000000003</v>
      </c>
      <c r="S887" s="25">
        <v>85.563412322274885</v>
      </c>
      <c r="T887" s="25">
        <v>49.550600000000003</v>
      </c>
      <c r="U887" s="25">
        <v>47.608699999999999</v>
      </c>
      <c r="V887" s="25">
        <v>15.443864838709896</v>
      </c>
      <c r="W887" s="25">
        <v>14.12</v>
      </c>
      <c r="X887" s="25">
        <v>13.6</v>
      </c>
      <c r="Y887" s="25">
        <v>9.687999838513548</v>
      </c>
      <c r="Z887" s="25">
        <v>11.49</v>
      </c>
      <c r="AA887" s="25">
        <v>11.3</v>
      </c>
      <c r="AB887" s="24">
        <v>19.334198471004317</v>
      </c>
      <c r="AC887" s="24">
        <v>18.677825009581795</v>
      </c>
      <c r="AD887" s="23">
        <v>16.420169805260379</v>
      </c>
      <c r="AE887" s="16">
        <f t="shared" si="110"/>
        <v>18.144064428615497</v>
      </c>
      <c r="AF887" s="16">
        <f t="shared" si="111"/>
        <v>31.681103404233781</v>
      </c>
      <c r="AG887" s="14">
        <f t="shared" si="112"/>
        <v>19.228888742183603</v>
      </c>
      <c r="AH887" s="14">
        <f t="shared" si="113"/>
        <v>21.799530250912095</v>
      </c>
      <c r="AI887" s="14"/>
      <c r="AJ887" s="14"/>
      <c r="AK887" s="14"/>
      <c r="AL887" s="14">
        <f t="shared" si="114"/>
        <v>159.22973683899372</v>
      </c>
    </row>
    <row r="888" spans="1:38" hidden="1">
      <c r="A888" s="22" t="e">
        <f>#REF!-B888</f>
        <v>#REF!</v>
      </c>
      <c r="B888" s="30" t="s">
        <v>3868</v>
      </c>
      <c r="C888" s="27" t="s">
        <v>3867</v>
      </c>
      <c r="D888" s="25">
        <v>19.93938615038152</v>
      </c>
      <c r="E888" s="25">
        <v>17.552202367110727</v>
      </c>
      <c r="F888" s="25">
        <v>18.919036091522923</v>
      </c>
      <c r="G888" s="25">
        <v>1.158326315786111</v>
      </c>
      <c r="H888" s="25">
        <v>0.9115764558714099</v>
      </c>
      <c r="I888" s="25">
        <v>0.95917649223389256</v>
      </c>
      <c r="J888" s="25">
        <v>37.013057312847664</v>
      </c>
      <c r="K888" s="25">
        <v>39.389306010794243</v>
      </c>
      <c r="L888" s="25">
        <v>38.147622850047448</v>
      </c>
      <c r="M888" s="25">
        <v>2.5608380249479201</v>
      </c>
      <c r="N888" s="25">
        <v>2.8112370402544844</v>
      </c>
      <c r="O888" s="25">
        <v>2.7557419974195945</v>
      </c>
      <c r="P888" s="25">
        <v>3.7360357142857143</v>
      </c>
      <c r="Q888" s="25">
        <v>3.6519366838822847</v>
      </c>
      <c r="R888" s="25">
        <v>3.7366812755798091</v>
      </c>
      <c r="S888" s="25">
        <v>58.950084602368861</v>
      </c>
      <c r="T888" s="25">
        <v>53.75</v>
      </c>
      <c r="U888" s="25">
        <v>57.200084602368861</v>
      </c>
      <c r="V888" s="25">
        <v>32.677777065985545</v>
      </c>
      <c r="W888" s="25">
        <v>28.59</v>
      </c>
      <c r="X888" s="25">
        <v>28.7</v>
      </c>
      <c r="Y888" s="25">
        <v>24.3378114695603</v>
      </c>
      <c r="Z888" s="25">
        <v>29.97</v>
      </c>
      <c r="AA888" s="25">
        <v>31.7</v>
      </c>
      <c r="AB888" s="24">
        <v>16.255705481526711</v>
      </c>
      <c r="AC888" s="24">
        <v>16.518687746898316</v>
      </c>
      <c r="AD888" s="23">
        <v>12.541150389991003</v>
      </c>
      <c r="AE888" s="16">
        <f t="shared" si="110"/>
        <v>15.105181206138674</v>
      </c>
      <c r="AF888" s="16">
        <f t="shared" si="111"/>
        <v>38.183328724563118</v>
      </c>
      <c r="AG888" s="14">
        <f t="shared" si="112"/>
        <v>18.80354153633839</v>
      </c>
      <c r="AH888" s="14">
        <f t="shared" si="113"/>
        <v>21.799308168294711</v>
      </c>
      <c r="AI888" s="14"/>
      <c r="AJ888" s="14"/>
      <c r="AK888" s="14"/>
      <c r="AL888" s="14">
        <f t="shared" si="114"/>
        <v>159.22811468675852</v>
      </c>
    </row>
    <row r="889" spans="1:38" hidden="1">
      <c r="A889" s="22" t="e">
        <f>#REF!-B889</f>
        <v>#REF!</v>
      </c>
      <c r="B889" s="29" t="s">
        <v>3866</v>
      </c>
      <c r="C889" s="26" t="s">
        <v>3865</v>
      </c>
      <c r="D889" s="25">
        <v>26.596996327040447</v>
      </c>
      <c r="E889" s="25">
        <v>24.896005791697281</v>
      </c>
      <c r="F889" s="25">
        <v>24.747974555662253</v>
      </c>
      <c r="G889" s="25">
        <v>3.9084777687123782</v>
      </c>
      <c r="H889" s="25">
        <v>3.2939934361417791</v>
      </c>
      <c r="I889" s="25">
        <v>3.1056746516988518</v>
      </c>
      <c r="J889" s="25">
        <v>30.089027978021502</v>
      </c>
      <c r="K889" s="25">
        <v>29.463925892769705</v>
      </c>
      <c r="L889" s="25">
        <v>28.769563872114453</v>
      </c>
      <c r="M889" s="25">
        <v>2.3282079917994456</v>
      </c>
      <c r="N889" s="25">
        <v>2.2908961306845836</v>
      </c>
      <c r="O889" s="25">
        <v>2.2326098132197867</v>
      </c>
      <c r="P889" s="25">
        <v>7.8983870967741936</v>
      </c>
      <c r="Q889" s="25">
        <v>13.3</v>
      </c>
      <c r="R889" s="25">
        <v>13.78</v>
      </c>
      <c r="S889" s="25">
        <v>34.915848214285717</v>
      </c>
      <c r="T889" s="25">
        <v>23.52</v>
      </c>
      <c r="U889" s="25">
        <v>23.339999999999996</v>
      </c>
      <c r="V889" s="25">
        <v>35.226576543656229</v>
      </c>
      <c r="W889" s="25">
        <v>30.4</v>
      </c>
      <c r="X889" s="25">
        <v>30.3</v>
      </c>
      <c r="Y889" s="25">
        <v>19.441494678398374</v>
      </c>
      <c r="Z889" s="25">
        <v>25.74</v>
      </c>
      <c r="AA889" s="25">
        <v>26.1</v>
      </c>
      <c r="AB889" s="24">
        <v>17.328369112878249</v>
      </c>
      <c r="AC889" s="24">
        <v>16.000928559436375</v>
      </c>
      <c r="AD889" s="23">
        <v>15.080123872114452</v>
      </c>
      <c r="AE889" s="16">
        <f t="shared" si="110"/>
        <v>16.136473848143027</v>
      </c>
      <c r="AF889" s="16">
        <f t="shared" si="111"/>
        <v>29.440839247635221</v>
      </c>
      <c r="AG889" s="14">
        <f t="shared" si="112"/>
        <v>25.413658891466657</v>
      </c>
      <c r="AH889" s="14">
        <f t="shared" si="113"/>
        <v>21.781861458846983</v>
      </c>
      <c r="AI889" s="14"/>
      <c r="AJ889" s="14"/>
      <c r="AK889" s="14"/>
      <c r="AL889" s="14">
        <f t="shared" si="114"/>
        <v>159.10067914470358</v>
      </c>
    </row>
    <row r="890" spans="1:38" hidden="1">
      <c r="A890" s="22" t="e">
        <f>#REF!-B890</f>
        <v>#REF!</v>
      </c>
      <c r="B890" s="29" t="s">
        <v>3864</v>
      </c>
      <c r="C890" s="26" t="s">
        <v>3863</v>
      </c>
      <c r="D890" s="25">
        <v>23.71584583176579</v>
      </c>
      <c r="E890" s="25">
        <v>25.644838307077144</v>
      </c>
      <c r="F890" s="25">
        <v>22.80908313873034</v>
      </c>
      <c r="G890" s="25">
        <v>1.4029764906752524</v>
      </c>
      <c r="H890" s="25">
        <v>1.3108120029359895</v>
      </c>
      <c r="I890" s="25">
        <v>1.0541912098919346</v>
      </c>
      <c r="J890" s="25">
        <v>41.039396171234607</v>
      </c>
      <c r="K890" s="25">
        <v>41.501807059400484</v>
      </c>
      <c r="L890" s="25">
        <v>38.154026317225885</v>
      </c>
      <c r="M890" s="25">
        <v>1.9645081781381848</v>
      </c>
      <c r="N890" s="25">
        <v>2.5031213179663587</v>
      </c>
      <c r="O890" s="25">
        <v>2.4723156784734037</v>
      </c>
      <c r="P890" s="25">
        <v>18.524999999999999</v>
      </c>
      <c r="Q890" s="25">
        <v>18.254022606382975</v>
      </c>
      <c r="R890" s="25">
        <v>39.997</v>
      </c>
      <c r="S890" s="25">
        <v>22.875</v>
      </c>
      <c r="T890" s="25">
        <v>23.051349118942735</v>
      </c>
      <c r="U890" s="25">
        <v>68.102999999999994</v>
      </c>
      <c r="V890" s="25">
        <v>36.434260445727354</v>
      </c>
      <c r="W890" s="25">
        <v>35.270000000000003</v>
      </c>
      <c r="X890" s="25">
        <v>35.6</v>
      </c>
      <c r="Y890" s="25">
        <v>27.773069162491122</v>
      </c>
      <c r="Z890" s="25">
        <v>33.159999999999997</v>
      </c>
      <c r="AA890" s="25">
        <v>34.4</v>
      </c>
      <c r="AB890" s="24">
        <v>23.56934774658016</v>
      </c>
      <c r="AC890" s="24">
        <v>22.725778871250235</v>
      </c>
      <c r="AD890" s="23">
        <v>-12.067792349440779</v>
      </c>
      <c r="AE890" s="16">
        <f t="shared" si="110"/>
        <v>11.409111422796537</v>
      </c>
      <c r="AF890" s="16">
        <f t="shared" si="111"/>
        <v>40.231743182620328</v>
      </c>
      <c r="AG890" s="14">
        <f t="shared" si="112"/>
        <v>24.056589092524423</v>
      </c>
      <c r="AH890" s="14">
        <f t="shared" si="113"/>
        <v>21.776638780184456</v>
      </c>
      <c r="AI890" s="14"/>
      <c r="AJ890" s="14"/>
      <c r="AK890" s="14"/>
      <c r="AL890" s="14">
        <f t="shared" si="114"/>
        <v>159.06253126998072</v>
      </c>
    </row>
    <row r="891" spans="1:38" hidden="1">
      <c r="A891" s="22" t="e">
        <f>#REF!-B891</f>
        <v>#REF!</v>
      </c>
      <c r="B891" s="29" t="s">
        <v>3862</v>
      </c>
      <c r="C891" s="26" t="s">
        <v>3861</v>
      </c>
      <c r="D891" s="25">
        <v>16.056750709327474</v>
      </c>
      <c r="E891" s="25">
        <v>16.60091827853638</v>
      </c>
      <c r="F891" s="25">
        <v>15.191384549576375</v>
      </c>
      <c r="G891" s="25">
        <v>1.1063185675055214</v>
      </c>
      <c r="H891" s="25">
        <v>1.194865783470058</v>
      </c>
      <c r="I891" s="25">
        <v>1.0074729582642508</v>
      </c>
      <c r="J891" s="25">
        <v>37.630897958694916</v>
      </c>
      <c r="K891" s="25">
        <v>40.48603510168298</v>
      </c>
      <c r="L891" s="25">
        <v>39.233817523580711</v>
      </c>
      <c r="M891" s="25">
        <v>3.1969127570715576</v>
      </c>
      <c r="N891" s="25">
        <v>3.5047658043969911</v>
      </c>
      <c r="O891" s="25">
        <v>3.4366302764264534</v>
      </c>
      <c r="P891" s="25">
        <v>35.224891935818761</v>
      </c>
      <c r="Q891" s="25">
        <v>35.154456125873331</v>
      </c>
      <c r="R891" s="25">
        <v>35.224938977776539</v>
      </c>
      <c r="S891" s="25">
        <v>65.39382527910125</v>
      </c>
      <c r="T891" s="25">
        <v>65.286760576952275</v>
      </c>
      <c r="U891" s="25">
        <v>65.393883804752008</v>
      </c>
      <c r="V891" s="25">
        <v>24.863132778968247</v>
      </c>
      <c r="W891" s="25">
        <v>19.600000000000001</v>
      </c>
      <c r="X891" s="25">
        <v>18.8</v>
      </c>
      <c r="Y891" s="25">
        <v>11.665754936859678</v>
      </c>
      <c r="Z891" s="25">
        <v>16.47</v>
      </c>
      <c r="AA891" s="25">
        <v>17.399999999999999</v>
      </c>
      <c r="AB891" s="24">
        <v>15.781971219829792</v>
      </c>
      <c r="AC891" s="24">
        <v>16.962031278089363</v>
      </c>
      <c r="AD891" s="23">
        <v>15.232718443782257</v>
      </c>
      <c r="AE891" s="16">
        <f t="shared" ref="AE891:AE954" si="115">(J891-(P891*V891+S891*Y891)/75+K891-(Q891*W891+T891*Z891)/75+L891-(R891*X891+U891*AA891)/75)/3</f>
        <v>15.992240313900473</v>
      </c>
      <c r="AF891" s="16">
        <f t="shared" ref="AF891:AF954" si="116">(J891+K891+L891)/3</f>
        <v>39.116916861319538</v>
      </c>
      <c r="AG891" s="14">
        <f t="shared" ref="AG891:AG954" si="117">(D891+E891+F891)/3</f>
        <v>15.949684512480077</v>
      </c>
      <c r="AH891" s="14">
        <f t="shared" ref="AH891:AH954" si="118">AE891*0.5+AF891*0.25+AG891*0.25</f>
        <v>21.762770500400141</v>
      </c>
      <c r="AI891" s="14"/>
      <c r="AJ891" s="14"/>
      <c r="AK891" s="14"/>
      <c r="AL891" s="14">
        <f t="shared" si="114"/>
        <v>158.96123355782595</v>
      </c>
    </row>
    <row r="892" spans="1:38" hidden="1">
      <c r="A892" s="22" t="e">
        <f>#REF!-B892</f>
        <v>#REF!</v>
      </c>
      <c r="B892" s="29" t="s">
        <v>3860</v>
      </c>
      <c r="C892" s="26" t="s">
        <v>3859</v>
      </c>
      <c r="D892" s="25">
        <v>18.487804391583794</v>
      </c>
      <c r="E892" s="25">
        <v>19.305593512350207</v>
      </c>
      <c r="F892" s="25">
        <v>17.762687865154831</v>
      </c>
      <c r="G892" s="25">
        <v>2.3400492784178173</v>
      </c>
      <c r="H892" s="25">
        <v>2.3518394194749801</v>
      </c>
      <c r="I892" s="25">
        <v>2.090185473704596</v>
      </c>
      <c r="J892" s="25">
        <v>34.04857049790035</v>
      </c>
      <c r="K892" s="25">
        <v>36.135063615449205</v>
      </c>
      <c r="L892" s="25">
        <v>33.418290756029243</v>
      </c>
      <c r="M892" s="25">
        <v>3.048812822946434</v>
      </c>
      <c r="N892" s="25">
        <v>3.1609858189696687</v>
      </c>
      <c r="O892" s="25">
        <v>2.934777379729514</v>
      </c>
      <c r="P892" s="25">
        <v>34.837645962732921</v>
      </c>
      <c r="Q892" s="25">
        <v>35.997362232774215</v>
      </c>
      <c r="R892" s="25">
        <v>34.850100040324321</v>
      </c>
      <c r="S892" s="25">
        <v>52.069409937888196</v>
      </c>
      <c r="T892" s="25">
        <v>97.5</v>
      </c>
      <c r="U892" s="25">
        <v>66.589409937888192</v>
      </c>
      <c r="V892" s="25">
        <v>17.528668987577891</v>
      </c>
      <c r="W892" s="25">
        <v>15.45</v>
      </c>
      <c r="X892" s="25">
        <v>14.9</v>
      </c>
      <c r="Y892" s="25">
        <v>9.620531980521946</v>
      </c>
      <c r="Z892" s="25">
        <v>10.82</v>
      </c>
      <c r="AA892" s="25">
        <v>10.7</v>
      </c>
      <c r="AB892" s="24">
        <v>19.227330659213216</v>
      </c>
      <c r="AC892" s="24">
        <v>14.653606995497714</v>
      </c>
      <c r="AD892" s="23">
        <v>16.99464839687943</v>
      </c>
      <c r="AE892" s="16">
        <f t="shared" si="115"/>
        <v>16.958528683863452</v>
      </c>
      <c r="AF892" s="16">
        <f t="shared" si="116"/>
        <v>34.533974956459595</v>
      </c>
      <c r="AG892" s="14">
        <f t="shared" si="117"/>
        <v>18.518695256362943</v>
      </c>
      <c r="AH892" s="14">
        <f t="shared" si="118"/>
        <v>21.742431895137361</v>
      </c>
      <c r="AI892" s="14"/>
      <c r="AJ892" s="14"/>
      <c r="AK892" s="14"/>
      <c r="AL892" s="14">
        <f t="shared" ref="AL892:AL955" si="119">AH892/31488.4145213379*230000</f>
        <v>158.81267481704626</v>
      </c>
    </row>
    <row r="893" spans="1:38" hidden="1">
      <c r="A893" s="22" t="e">
        <f>#REF!-B893</f>
        <v>#REF!</v>
      </c>
      <c r="B893" s="29" t="s">
        <v>3858</v>
      </c>
      <c r="C893" s="26" t="s">
        <v>3857</v>
      </c>
      <c r="D893" s="25">
        <v>19.636642719321934</v>
      </c>
      <c r="E893" s="25">
        <v>19.32437134979951</v>
      </c>
      <c r="F893" s="25">
        <v>15.720458657864782</v>
      </c>
      <c r="G893" s="25">
        <v>2.4816970815091786</v>
      </c>
      <c r="H893" s="25">
        <v>2.4122138319853539</v>
      </c>
      <c r="I893" s="25">
        <v>1.9228881330100775</v>
      </c>
      <c r="J893" s="25">
        <v>29.805094002596853</v>
      </c>
      <c r="K893" s="25">
        <v>31.596371353768568</v>
      </c>
      <c r="L893" s="25">
        <v>25.717777576939145</v>
      </c>
      <c r="M893" s="25">
        <v>2.641428843437537</v>
      </c>
      <c r="N893" s="25">
        <v>2.7760564179846985</v>
      </c>
      <c r="O893" s="25">
        <v>2.2907772382725269</v>
      </c>
      <c r="P893" s="25">
        <v>8.3917968750000007</v>
      </c>
      <c r="Q893" s="25">
        <v>8.2523561414274944</v>
      </c>
      <c r="R893" s="25">
        <v>8.3925822554758316</v>
      </c>
      <c r="S893" s="25">
        <v>49.800399201596804</v>
      </c>
      <c r="T893" s="25">
        <v>58.35</v>
      </c>
      <c r="U893" s="25">
        <v>52.617065868263467</v>
      </c>
      <c r="V893" s="25">
        <v>17.528668987577891</v>
      </c>
      <c r="W893" s="25">
        <v>15.45</v>
      </c>
      <c r="X893" s="25">
        <v>14.9</v>
      </c>
      <c r="Y893" s="25">
        <v>9.620531980521946</v>
      </c>
      <c r="Z893" s="25">
        <v>10.82</v>
      </c>
      <c r="AA893" s="25">
        <v>10.7</v>
      </c>
      <c r="AB893" s="24">
        <v>21.455715832002355</v>
      </c>
      <c r="AC893" s="24">
        <v>21.478425988634505</v>
      </c>
      <c r="AD893" s="23">
        <v>16.543749838312358</v>
      </c>
      <c r="AE893" s="16">
        <f t="shared" si="115"/>
        <v>19.825963886316408</v>
      </c>
      <c r="AF893" s="16">
        <f t="shared" si="116"/>
        <v>29.039747644434854</v>
      </c>
      <c r="AG893" s="14">
        <f t="shared" si="117"/>
        <v>18.227157575662076</v>
      </c>
      <c r="AH893" s="14">
        <f t="shared" si="118"/>
        <v>21.729708248182437</v>
      </c>
      <c r="AI893" s="14"/>
      <c r="AJ893" s="14"/>
      <c r="AK893" s="14"/>
      <c r="AL893" s="14">
        <f t="shared" si="119"/>
        <v>158.7197378164345</v>
      </c>
    </row>
    <row r="894" spans="1:38" hidden="1">
      <c r="A894" s="22" t="e">
        <f>#REF!-B894</f>
        <v>#REF!</v>
      </c>
      <c r="B894" s="29" t="s">
        <v>3856</v>
      </c>
      <c r="C894" s="26" t="s">
        <v>3855</v>
      </c>
      <c r="D894" s="25">
        <v>13.833291850165901</v>
      </c>
      <c r="E894" s="25">
        <v>11.798205373361565</v>
      </c>
      <c r="F894" s="25">
        <v>10.880334103431297</v>
      </c>
      <c r="G894" s="25">
        <v>1.6555752880990686</v>
      </c>
      <c r="H894" s="25">
        <v>1.7550294772708983</v>
      </c>
      <c r="I894" s="25">
        <v>1.861547918554423</v>
      </c>
      <c r="J894" s="25">
        <v>35.804067311296599</v>
      </c>
      <c r="K894" s="25">
        <v>36.396866021249792</v>
      </c>
      <c r="L894" s="25">
        <v>35.09114543004214</v>
      </c>
      <c r="M894" s="25">
        <v>3.0843951334548838</v>
      </c>
      <c r="N894" s="25">
        <v>3.1131854815647153</v>
      </c>
      <c r="O894" s="25">
        <v>3.0280958249466705</v>
      </c>
      <c r="P894" s="25">
        <v>15.724417177914111</v>
      </c>
      <c r="Q894" s="25">
        <v>15.901982742031084</v>
      </c>
      <c r="R894" s="25">
        <v>15.725078091924473</v>
      </c>
      <c r="S894" s="25">
        <v>56.335724508050099</v>
      </c>
      <c r="T894" s="25">
        <v>56.20032620275213</v>
      </c>
      <c r="U894" s="25">
        <v>56.335833242300815</v>
      </c>
      <c r="V894" s="25">
        <v>19.116839964221231</v>
      </c>
      <c r="W894" s="25">
        <v>18.649999999999999</v>
      </c>
      <c r="X894" s="25">
        <v>18.7</v>
      </c>
      <c r="Y894" s="25">
        <v>15.600609751575087</v>
      </c>
      <c r="Z894" s="25">
        <v>16.88</v>
      </c>
      <c r="AA894" s="25">
        <v>16.899999999999999</v>
      </c>
      <c r="AB894" s="24">
        <v>20.077763046721007</v>
      </c>
      <c r="AC894" s="24">
        <v>19.793752895365319</v>
      </c>
      <c r="AD894" s="23">
        <v>18.47601820185719</v>
      </c>
      <c r="AE894" s="16">
        <f t="shared" si="115"/>
        <v>19.449178047981167</v>
      </c>
      <c r="AF894" s="16">
        <f t="shared" si="116"/>
        <v>35.764026254196175</v>
      </c>
      <c r="AG894" s="14">
        <f t="shared" si="117"/>
        <v>12.170610442319587</v>
      </c>
      <c r="AH894" s="14">
        <f t="shared" si="118"/>
        <v>21.708248198119524</v>
      </c>
      <c r="AI894" s="14"/>
      <c r="AJ894" s="14"/>
      <c r="AK894" s="14"/>
      <c r="AL894" s="14">
        <f t="shared" si="119"/>
        <v>158.56298773582549</v>
      </c>
    </row>
    <row r="895" spans="1:38" hidden="1">
      <c r="A895" s="22" t="e">
        <f>#REF!-B895</f>
        <v>#REF!</v>
      </c>
      <c r="B895" s="29" t="s">
        <v>3854</v>
      </c>
      <c r="C895" s="26" t="s">
        <v>3853</v>
      </c>
      <c r="D895" s="25">
        <v>19.344595748431896</v>
      </c>
      <c r="E895" s="25">
        <v>23.098481321842922</v>
      </c>
      <c r="F895" s="25">
        <v>24.544637645964293</v>
      </c>
      <c r="G895" s="25">
        <v>2.2415657275838843</v>
      </c>
      <c r="H895" s="25">
        <v>2.6131492420276907</v>
      </c>
      <c r="I895" s="25">
        <v>2.7544231074255139</v>
      </c>
      <c r="J895" s="25">
        <v>21.130050430198448</v>
      </c>
      <c r="K895" s="25">
        <v>25.002564598054782</v>
      </c>
      <c r="L895" s="25">
        <v>25.409877819308459</v>
      </c>
      <c r="M895" s="25">
        <v>1.3754823572756196</v>
      </c>
      <c r="N895" s="25">
        <v>1.742808511699228</v>
      </c>
      <c r="O895" s="25">
        <v>1.7984866466886102</v>
      </c>
      <c r="P895" s="25">
        <v>5.9739999999999993</v>
      </c>
      <c r="Q895" s="25">
        <v>5.3056000000000001</v>
      </c>
      <c r="R895" s="25">
        <v>6.5092999999999996</v>
      </c>
      <c r="S895" s="25">
        <v>16.645272727272726</v>
      </c>
      <c r="T895" s="25">
        <v>15.882700000000002</v>
      </c>
      <c r="U895" s="25">
        <v>14.3001</v>
      </c>
      <c r="V895" s="25">
        <v>15.635590149432645</v>
      </c>
      <c r="W895" s="25">
        <v>15.84</v>
      </c>
      <c r="X895" s="25">
        <v>15.5</v>
      </c>
      <c r="Y895" s="25">
        <v>11.363925592455059</v>
      </c>
      <c r="Z895" s="25">
        <v>12.3</v>
      </c>
      <c r="AA895" s="25">
        <v>11.8</v>
      </c>
      <c r="AB895" s="24">
        <v>17.362548346310991</v>
      </c>
      <c r="AC895" s="24">
        <v>21.277259078054783</v>
      </c>
      <c r="AD895" s="23">
        <v>21.814740085975124</v>
      </c>
      <c r="AE895" s="16">
        <f t="shared" si="115"/>
        <v>20.151515836780302</v>
      </c>
      <c r="AF895" s="16">
        <f t="shared" si="116"/>
        <v>23.847497615853896</v>
      </c>
      <c r="AG895" s="14">
        <f t="shared" si="117"/>
        <v>22.32923823874637</v>
      </c>
      <c r="AH895" s="14">
        <f t="shared" si="118"/>
        <v>21.619941882040216</v>
      </c>
      <c r="AI895" s="14"/>
      <c r="AJ895" s="14"/>
      <c r="AK895" s="14"/>
      <c r="AL895" s="14">
        <f t="shared" si="119"/>
        <v>157.91797422825502</v>
      </c>
    </row>
    <row r="896" spans="1:38" ht="24" hidden="1">
      <c r="A896" s="22" t="e">
        <f>#REF!-B896</f>
        <v>#REF!</v>
      </c>
      <c r="B896" s="29" t="s">
        <v>3852</v>
      </c>
      <c r="C896" s="26" t="s">
        <v>3851</v>
      </c>
      <c r="D896" s="25">
        <v>23.277093736679696</v>
      </c>
      <c r="E896" s="25">
        <v>22.989191879716</v>
      </c>
      <c r="F896" s="25">
        <v>22.437906722921461</v>
      </c>
      <c r="G896" s="25">
        <v>4.8960449806733148</v>
      </c>
      <c r="H896" s="25">
        <v>4.8058496432253897</v>
      </c>
      <c r="I896" s="25">
        <v>3.6288793302035596</v>
      </c>
      <c r="J896" s="25">
        <v>29.843077369052342</v>
      </c>
      <c r="K896" s="25">
        <v>32.805634233398045</v>
      </c>
      <c r="L896" s="25">
        <v>34.284852476983957</v>
      </c>
      <c r="M896" s="25">
        <v>2.554176612260576</v>
      </c>
      <c r="N896" s="25">
        <v>2.6723049995976305</v>
      </c>
      <c r="O896" s="25">
        <v>2.5714967221637171</v>
      </c>
      <c r="P896" s="25">
        <v>3.3173333333333335</v>
      </c>
      <c r="Q896" s="25">
        <v>3.2040082815734992</v>
      </c>
      <c r="R896" s="25">
        <v>10.0695</v>
      </c>
      <c r="S896" s="25">
        <v>44.2</v>
      </c>
      <c r="T896" s="25">
        <v>46.7</v>
      </c>
      <c r="U896" s="25">
        <v>31.030500000000004</v>
      </c>
      <c r="V896" s="25">
        <v>23.869772833415411</v>
      </c>
      <c r="W896" s="25">
        <v>23.61</v>
      </c>
      <c r="X896" s="25">
        <v>23.2</v>
      </c>
      <c r="Y896" s="25">
        <v>27.268481167860781</v>
      </c>
      <c r="Z896" s="25">
        <v>28.56</v>
      </c>
      <c r="AA896" s="25">
        <v>27.6</v>
      </c>
      <c r="AB896" s="24">
        <v>12.717065893067943</v>
      </c>
      <c r="AC896" s="24">
        <v>14.013652426358707</v>
      </c>
      <c r="AD896" s="23">
        <v>19.750796476983957</v>
      </c>
      <c r="AE896" s="16">
        <f t="shared" si="115"/>
        <v>15.493838265470204</v>
      </c>
      <c r="AF896" s="16">
        <f t="shared" si="116"/>
        <v>32.311188026478113</v>
      </c>
      <c r="AG896" s="14">
        <f t="shared" si="117"/>
        <v>22.901397446439052</v>
      </c>
      <c r="AH896" s="14">
        <f t="shared" si="118"/>
        <v>21.550065500964394</v>
      </c>
      <c r="AI896" s="14"/>
      <c r="AJ896" s="14"/>
      <c r="AK896" s="14"/>
      <c r="AL896" s="14">
        <f t="shared" si="119"/>
        <v>157.40757801136871</v>
      </c>
    </row>
    <row r="897" spans="1:38" hidden="1">
      <c r="A897" s="22" t="e">
        <f>#REF!-B897</f>
        <v>#REF!</v>
      </c>
      <c r="B897" s="29" t="s">
        <v>3850</v>
      </c>
      <c r="C897" s="26" t="s">
        <v>3849</v>
      </c>
      <c r="D897" s="25">
        <v>20.341445999092773</v>
      </c>
      <c r="E897" s="25">
        <v>24.20612143595179</v>
      </c>
      <c r="F897" s="25">
        <v>20.314479145723421</v>
      </c>
      <c r="G897" s="25">
        <v>2.0123686101404434</v>
      </c>
      <c r="H897" s="25">
        <v>1.9229265896911187</v>
      </c>
      <c r="I897" s="25">
        <v>1.6052727694385458</v>
      </c>
      <c r="J897" s="25">
        <v>22.04771869808414</v>
      </c>
      <c r="K897" s="25">
        <v>27.873567321855564</v>
      </c>
      <c r="L897" s="25">
        <v>29.884708944004192</v>
      </c>
      <c r="M897" s="25">
        <v>1.5206472484196309</v>
      </c>
      <c r="N897" s="25">
        <v>2.0752930153616025</v>
      </c>
      <c r="O897" s="25">
        <v>2.2908803151057389</v>
      </c>
      <c r="P897" s="25">
        <v>9.4338451086956514</v>
      </c>
      <c r="Q897" s="25">
        <v>9.8394999999999992</v>
      </c>
      <c r="R897" s="25">
        <v>8.1504999999999992</v>
      </c>
      <c r="S897" s="25">
        <v>38</v>
      </c>
      <c r="T897" s="25">
        <v>35.963799999999999</v>
      </c>
      <c r="U897" s="25">
        <v>37.234000000000002</v>
      </c>
      <c r="V897" s="25">
        <v>15.635590149432645</v>
      </c>
      <c r="W897" s="25">
        <v>15.84</v>
      </c>
      <c r="X897" s="25">
        <v>15.5</v>
      </c>
      <c r="Y897" s="25">
        <v>11.363925592455059</v>
      </c>
      <c r="Z897" s="25">
        <v>12.3</v>
      </c>
      <c r="AA897" s="25">
        <v>11.8</v>
      </c>
      <c r="AB897" s="24">
        <v>14.32327992253631</v>
      </c>
      <c r="AC897" s="24">
        <v>19.897401721855566</v>
      </c>
      <c r="AD897" s="23">
        <v>22.342122944004192</v>
      </c>
      <c r="AE897" s="16">
        <f t="shared" si="115"/>
        <v>18.854268196132022</v>
      </c>
      <c r="AF897" s="16">
        <f t="shared" si="116"/>
        <v>26.601998321314628</v>
      </c>
      <c r="AG897" s="14">
        <f t="shared" si="117"/>
        <v>21.620682193589328</v>
      </c>
      <c r="AH897" s="14">
        <f t="shared" si="118"/>
        <v>21.482804226792002</v>
      </c>
      <c r="AI897" s="14"/>
      <c r="AJ897" s="14"/>
      <c r="AK897" s="14"/>
      <c r="AL897" s="14">
        <f t="shared" si="119"/>
        <v>156.91628325122232</v>
      </c>
    </row>
    <row r="898" spans="1:38" hidden="1">
      <c r="A898" s="22" t="e">
        <f>#REF!-B898</f>
        <v>#REF!</v>
      </c>
      <c r="B898" s="29" t="s">
        <v>3848</v>
      </c>
      <c r="C898" s="26" t="s">
        <v>3847</v>
      </c>
      <c r="D898" s="25">
        <v>16.113935235645211</v>
      </c>
      <c r="E898" s="25">
        <v>17.905975113113733</v>
      </c>
      <c r="F898" s="25">
        <v>16.321789851532401</v>
      </c>
      <c r="G898" s="25">
        <v>1.4518046412665959</v>
      </c>
      <c r="H898" s="25">
        <v>1.229811247700813</v>
      </c>
      <c r="I898" s="25">
        <v>0.97883801404547766</v>
      </c>
      <c r="J898" s="25">
        <v>33.359318886875045</v>
      </c>
      <c r="K898" s="25">
        <v>33.943538587778477</v>
      </c>
      <c r="L898" s="25">
        <v>31.1523945431268</v>
      </c>
      <c r="M898" s="25">
        <v>1.4959744463029399</v>
      </c>
      <c r="N898" s="25">
        <v>1.9088957738637209</v>
      </c>
      <c r="O898" s="25">
        <v>1.8754435659506379</v>
      </c>
      <c r="P898" s="25">
        <v>11.07381</v>
      </c>
      <c r="Q898" s="25">
        <v>10.738114528555167</v>
      </c>
      <c r="R898" s="25">
        <v>12.88</v>
      </c>
      <c r="S898" s="25">
        <v>22.561189999999996</v>
      </c>
      <c r="T898" s="25">
        <v>22.928256496220715</v>
      </c>
      <c r="U898" s="25">
        <v>20.39</v>
      </c>
      <c r="V898" s="25">
        <v>36.434260445727354</v>
      </c>
      <c r="W898" s="25">
        <v>35.270000000000003</v>
      </c>
      <c r="X898" s="25">
        <v>35.6</v>
      </c>
      <c r="Y898" s="25">
        <v>27.773069162491122</v>
      </c>
      <c r="Z898" s="25">
        <v>33.159999999999997</v>
      </c>
      <c r="AA898" s="25">
        <v>34.4</v>
      </c>
      <c r="AB898" s="24">
        <v>19.625191314547003</v>
      </c>
      <c r="AC898" s="24">
        <v>18.756414789954214</v>
      </c>
      <c r="AD898" s="23">
        <v>15.686474543126801</v>
      </c>
      <c r="AE898" s="16">
        <f t="shared" si="115"/>
        <v>18.02269354920934</v>
      </c>
      <c r="AF898" s="16">
        <f t="shared" si="116"/>
        <v>32.818417339260108</v>
      </c>
      <c r="AG898" s="14">
        <f t="shared" si="117"/>
        <v>16.780566733430447</v>
      </c>
      <c r="AH898" s="14">
        <f t="shared" si="118"/>
        <v>21.41109279277731</v>
      </c>
      <c r="AI898" s="14"/>
      <c r="AJ898" s="14"/>
      <c r="AK898" s="14"/>
      <c r="AL898" s="14">
        <f t="shared" si="119"/>
        <v>156.39248330530245</v>
      </c>
    </row>
    <row r="899" spans="1:38" hidden="1">
      <c r="A899" s="22" t="e">
        <f>#REF!-B899</f>
        <v>#REF!</v>
      </c>
      <c r="B899" s="29" t="s">
        <v>3846</v>
      </c>
      <c r="C899" s="26" t="s">
        <v>3845</v>
      </c>
      <c r="D899" s="25">
        <v>18.115083558662182</v>
      </c>
      <c r="E899" s="25">
        <v>16.2713</v>
      </c>
      <c r="F899" s="25">
        <v>16.656501401666457</v>
      </c>
      <c r="G899" s="25">
        <v>1.8726724512347963</v>
      </c>
      <c r="H899" s="25">
        <v>2.0539999999999998</v>
      </c>
      <c r="I899" s="25">
        <v>2.0052018185192124</v>
      </c>
      <c r="J899" s="25">
        <v>28.541936481541995</v>
      </c>
      <c r="K899" s="25">
        <v>27.209700000000002</v>
      </c>
      <c r="L899" s="25">
        <v>28.326700135891688</v>
      </c>
      <c r="M899" s="25">
        <v>2.1613135585497565</v>
      </c>
      <c r="N899" s="25">
        <v>2.0268000000000002</v>
      </c>
      <c r="O899" s="25">
        <v>2.0616022195717436</v>
      </c>
      <c r="P899" s="25">
        <v>5.3132142857142863</v>
      </c>
      <c r="Q899" s="25">
        <v>12.690899999999999</v>
      </c>
      <c r="R899" s="25">
        <v>12.9</v>
      </c>
      <c r="S899" s="25">
        <v>22.790799999999997</v>
      </c>
      <c r="T899" s="25">
        <v>11.209099999999999</v>
      </c>
      <c r="U899" s="25">
        <v>11.200000000000001</v>
      </c>
      <c r="V899" s="25">
        <v>24.473564245760933</v>
      </c>
      <c r="W899" s="25">
        <v>23.83</v>
      </c>
      <c r="X899" s="25">
        <v>25.3</v>
      </c>
      <c r="Y899" s="25">
        <v>18.726431166070768</v>
      </c>
      <c r="Z899" s="25">
        <v>24.05</v>
      </c>
      <c r="AA899" s="25">
        <v>25.8</v>
      </c>
      <c r="AB899" s="24">
        <v>21.11762130030721</v>
      </c>
      <c r="AC899" s="24">
        <v>19.582993306666669</v>
      </c>
      <c r="AD899" s="23">
        <v>20.122300135891688</v>
      </c>
      <c r="AE899" s="16">
        <f t="shared" si="115"/>
        <v>20.274304914288525</v>
      </c>
      <c r="AF899" s="16">
        <f t="shared" si="116"/>
        <v>28.026112205811227</v>
      </c>
      <c r="AG899" s="14">
        <f t="shared" si="117"/>
        <v>17.014294986776211</v>
      </c>
      <c r="AH899" s="14">
        <f t="shared" si="118"/>
        <v>21.39725425529112</v>
      </c>
      <c r="AI899" s="14"/>
      <c r="AJ899" s="14"/>
      <c r="AK899" s="14"/>
      <c r="AL899" s="14">
        <f t="shared" si="119"/>
        <v>156.2914028390355</v>
      </c>
    </row>
    <row r="900" spans="1:38" hidden="1">
      <c r="A900" s="22" t="e">
        <f>#REF!-B900</f>
        <v>#REF!</v>
      </c>
      <c r="B900" s="29" t="s">
        <v>3844</v>
      </c>
      <c r="C900" s="26" t="s">
        <v>3843</v>
      </c>
      <c r="D900" s="25">
        <v>18.552701502024803</v>
      </c>
      <c r="E900" s="25">
        <v>18.147196315661237</v>
      </c>
      <c r="F900" s="25">
        <v>17.402711988946884</v>
      </c>
      <c r="G900" s="25">
        <v>1.5611523280530299</v>
      </c>
      <c r="H900" s="25">
        <v>1.4833859599152046</v>
      </c>
      <c r="I900" s="25">
        <v>1.3973956689344247</v>
      </c>
      <c r="J900" s="25">
        <v>24.471075315135632</v>
      </c>
      <c r="K900" s="25">
        <v>25.465554498560998</v>
      </c>
      <c r="L900" s="25">
        <v>24.811986675632824</v>
      </c>
      <c r="M900" s="25">
        <v>1.797188430042419</v>
      </c>
      <c r="N900" s="25">
        <v>1.8587631026911229</v>
      </c>
      <c r="O900" s="25">
        <v>1.814253377605842</v>
      </c>
      <c r="P900" s="25">
        <v>4.9147826086956519</v>
      </c>
      <c r="Q900" s="25">
        <v>4.8026195201154609</v>
      </c>
      <c r="R900" s="25">
        <v>4.9156557820674722</v>
      </c>
      <c r="S900" s="25">
        <v>26</v>
      </c>
      <c r="T900" s="25">
        <v>26</v>
      </c>
      <c r="U900" s="25">
        <v>26</v>
      </c>
      <c r="V900" s="25">
        <v>12.208553198519256</v>
      </c>
      <c r="W900" s="25">
        <v>11.38</v>
      </c>
      <c r="X900" s="25">
        <v>11.5</v>
      </c>
      <c r="Y900" s="25">
        <v>6.867014851935612</v>
      </c>
      <c r="Z900" s="25">
        <v>8.5500000000000007</v>
      </c>
      <c r="AA900" s="25">
        <v>9.4</v>
      </c>
      <c r="AB900" s="24">
        <v>21.290478367299045</v>
      </c>
      <c r="AC900" s="24">
        <v>21.772837030042144</v>
      </c>
      <c r="AD900" s="23">
        <v>20.799586122382479</v>
      </c>
      <c r="AE900" s="16">
        <f t="shared" si="115"/>
        <v>21.287633839907894</v>
      </c>
      <c r="AF900" s="16">
        <f t="shared" si="116"/>
        <v>24.916205496443151</v>
      </c>
      <c r="AG900" s="14">
        <f t="shared" si="117"/>
        <v>18.03420326887764</v>
      </c>
      <c r="AH900" s="14">
        <f t="shared" si="118"/>
        <v>21.381419111284146</v>
      </c>
      <c r="AI900" s="14"/>
      <c r="AJ900" s="14"/>
      <c r="AK900" s="14"/>
      <c r="AL900" s="14">
        <f t="shared" si="119"/>
        <v>156.17573861214547</v>
      </c>
    </row>
    <row r="901" spans="1:38" ht="24" hidden="1">
      <c r="A901" s="22" t="e">
        <f>#REF!-B901</f>
        <v>#REF!</v>
      </c>
      <c r="B901" s="29" t="s">
        <v>3842</v>
      </c>
      <c r="C901" s="26" t="s">
        <v>3841</v>
      </c>
      <c r="D901" s="25">
        <v>23.937296694336403</v>
      </c>
      <c r="E901" s="25">
        <v>21.790008927652732</v>
      </c>
      <c r="F901" s="25">
        <v>19.783150121726319</v>
      </c>
      <c r="G901" s="25">
        <v>2.931358326534284</v>
      </c>
      <c r="H901" s="25">
        <v>2.9111779827523283</v>
      </c>
      <c r="I901" s="25">
        <v>2.534902013008252</v>
      </c>
      <c r="J901" s="25">
        <v>30.089027978021502</v>
      </c>
      <c r="K901" s="25">
        <v>30.64126499148183</v>
      </c>
      <c r="L901" s="25">
        <v>29.965761383358114</v>
      </c>
      <c r="M901" s="25">
        <v>2.2666463149113278</v>
      </c>
      <c r="N901" s="25">
        <v>2.2776770574667311</v>
      </c>
      <c r="O901" s="25">
        <v>2.2272977239822005</v>
      </c>
      <c r="P901" s="25">
        <v>9.3909883720930232</v>
      </c>
      <c r="Q901" s="25">
        <v>9.58</v>
      </c>
      <c r="R901" s="25">
        <v>9.7200000000000006</v>
      </c>
      <c r="S901" s="25">
        <v>36.456533333333326</v>
      </c>
      <c r="T901" s="25">
        <v>27.27</v>
      </c>
      <c r="U901" s="25">
        <v>27.410000000000004</v>
      </c>
      <c r="V901" s="25">
        <v>35.226576543656229</v>
      </c>
      <c r="W901" s="25">
        <v>30.4</v>
      </c>
      <c r="X901" s="25">
        <v>30.3</v>
      </c>
      <c r="Y901" s="25">
        <v>19.441494678398374</v>
      </c>
      <c r="Z901" s="25">
        <v>25.74</v>
      </c>
      <c r="AA901" s="25">
        <v>26.1</v>
      </c>
      <c r="AB901" s="24">
        <v>16.227936384648523</v>
      </c>
      <c r="AC901" s="24">
        <v>17.399107658148495</v>
      </c>
      <c r="AD901" s="23">
        <v>16.50020138335811</v>
      </c>
      <c r="AE901" s="16">
        <f t="shared" si="115"/>
        <v>16.709081808718377</v>
      </c>
      <c r="AF901" s="16">
        <f t="shared" si="116"/>
        <v>30.232018117620481</v>
      </c>
      <c r="AG901" s="14">
        <f t="shared" si="117"/>
        <v>21.836818581238486</v>
      </c>
      <c r="AH901" s="14">
        <f t="shared" si="118"/>
        <v>21.37175007907393</v>
      </c>
      <c r="AI901" s="14"/>
      <c r="AJ901" s="14"/>
      <c r="AK901" s="14"/>
      <c r="AL901" s="14">
        <f t="shared" si="119"/>
        <v>156.10511335386698</v>
      </c>
    </row>
    <row r="902" spans="1:38" hidden="1">
      <c r="A902" s="22" t="e">
        <f>#REF!-B902</f>
        <v>#REF!</v>
      </c>
      <c r="B902" s="29" t="s">
        <v>3840</v>
      </c>
      <c r="C902" s="26" t="s">
        <v>3839</v>
      </c>
      <c r="D902" s="25">
        <v>21.27759706163236</v>
      </c>
      <c r="E902" s="25">
        <v>20.317061961198615</v>
      </c>
      <c r="F902" s="25">
        <v>20.278109612839565</v>
      </c>
      <c r="G902" s="25">
        <v>1.9542388843561891</v>
      </c>
      <c r="H902" s="25">
        <v>1.5668725534079813</v>
      </c>
      <c r="I902" s="25">
        <v>1.6283807633231815</v>
      </c>
      <c r="J902" s="25">
        <v>32.164133355816084</v>
      </c>
      <c r="K902" s="25">
        <v>30.80365659130419</v>
      </c>
      <c r="L902" s="25">
        <v>29.408211695914037</v>
      </c>
      <c r="M902" s="25">
        <v>2.4046873446570394</v>
      </c>
      <c r="N902" s="25">
        <v>2.332705292489885</v>
      </c>
      <c r="O902" s="25">
        <v>2.2227007236804446</v>
      </c>
      <c r="P902" s="25">
        <v>10.364472222222222</v>
      </c>
      <c r="Q902" s="25">
        <v>10.76</v>
      </c>
      <c r="R902" s="25">
        <v>11.1</v>
      </c>
      <c r="S902" s="25">
        <v>35.712219451371574</v>
      </c>
      <c r="T902" s="25">
        <v>27.32</v>
      </c>
      <c r="U902" s="25">
        <v>27.11</v>
      </c>
      <c r="V902" s="25">
        <v>35.226576543656229</v>
      </c>
      <c r="W902" s="25">
        <v>30.4</v>
      </c>
      <c r="X902" s="25">
        <v>30.3</v>
      </c>
      <c r="Y902" s="25">
        <v>19.441494678398374</v>
      </c>
      <c r="Z902" s="25">
        <v>25.74</v>
      </c>
      <c r="AA902" s="25">
        <v>26.1</v>
      </c>
      <c r="AB902" s="24">
        <v>18.038749375971481</v>
      </c>
      <c r="AC902" s="24">
        <v>17.066045924637521</v>
      </c>
      <c r="AD902" s="23">
        <v>15.489531695914037</v>
      </c>
      <c r="AE902" s="16">
        <f t="shared" si="115"/>
        <v>16.864775665507675</v>
      </c>
      <c r="AF902" s="16">
        <f t="shared" si="116"/>
        <v>30.792000547678104</v>
      </c>
      <c r="AG902" s="14">
        <f t="shared" si="117"/>
        <v>20.624256211890181</v>
      </c>
      <c r="AH902" s="14">
        <f t="shared" si="118"/>
        <v>21.286452022645911</v>
      </c>
      <c r="AI902" s="14"/>
      <c r="AJ902" s="14"/>
      <c r="AK902" s="14"/>
      <c r="AL902" s="14">
        <f t="shared" si="119"/>
        <v>155.48207299833715</v>
      </c>
    </row>
    <row r="903" spans="1:38" hidden="1">
      <c r="A903" s="22" t="e">
        <f>#REF!-B903</f>
        <v>#REF!</v>
      </c>
      <c r="B903" s="29" t="s">
        <v>3838</v>
      </c>
      <c r="C903" s="26" t="s">
        <v>3837</v>
      </c>
      <c r="D903" s="25">
        <v>17.444550014946564</v>
      </c>
      <c r="E903" s="25">
        <v>9.9523945083526346</v>
      </c>
      <c r="F903" s="25">
        <v>4.4904448782011217</v>
      </c>
      <c r="G903" s="25">
        <v>1.4361611336722493</v>
      </c>
      <c r="H903" s="25">
        <v>0.52786026200873359</v>
      </c>
      <c r="I903" s="25">
        <v>0.34842260869565195</v>
      </c>
      <c r="J903" s="25">
        <v>48.713247832658404</v>
      </c>
      <c r="K903" s="25">
        <v>49.709979692059093</v>
      </c>
      <c r="L903" s="25">
        <v>14.159591414031087</v>
      </c>
      <c r="M903" s="25">
        <v>3.0129600964516228</v>
      </c>
      <c r="N903" s="25">
        <v>3.1605464613553234</v>
      </c>
      <c r="O903" s="25">
        <v>0.87405191795734249</v>
      </c>
      <c r="P903" s="25">
        <v>13.549756711409394</v>
      </c>
      <c r="Q903" s="25">
        <v>13.962182556487891</v>
      </c>
      <c r="R903" s="25">
        <v>13.553817563572025</v>
      </c>
      <c r="S903" s="25">
        <v>54.105371428571431</v>
      </c>
      <c r="T903" s="25">
        <v>53.604676740645779</v>
      </c>
      <c r="U903" s="25">
        <v>54.106930342120023</v>
      </c>
      <c r="V903" s="25">
        <v>21.382403253617536</v>
      </c>
      <c r="W903" s="25">
        <v>21.43</v>
      </c>
      <c r="X903" s="25">
        <v>21.5</v>
      </c>
      <c r="Y903" s="25">
        <v>18.794174001786992</v>
      </c>
      <c r="Z903" s="25">
        <v>21.89</v>
      </c>
      <c r="AA903" s="25">
        <v>22.5</v>
      </c>
      <c r="AB903" s="24">
        <v>31.292019471969709</v>
      </c>
      <c r="AC903" s="24">
        <v>30.075100411548803</v>
      </c>
      <c r="AD903" s="23">
        <v>-5.9579153901622313</v>
      </c>
      <c r="AE903" s="16">
        <f t="shared" si="115"/>
        <v>18.46973483111876</v>
      </c>
      <c r="AF903" s="16">
        <f t="shared" si="116"/>
        <v>37.527606312916198</v>
      </c>
      <c r="AG903" s="14">
        <f t="shared" si="117"/>
        <v>10.629129800500106</v>
      </c>
      <c r="AH903" s="14">
        <f t="shared" si="118"/>
        <v>21.274051443913457</v>
      </c>
      <c r="AI903" s="14"/>
      <c r="AJ903" s="14"/>
      <c r="AK903" s="14"/>
      <c r="AL903" s="14">
        <f t="shared" si="119"/>
        <v>155.39149577646617</v>
      </c>
    </row>
    <row r="904" spans="1:38" hidden="1">
      <c r="A904" s="22" t="e">
        <f>#REF!-B904</f>
        <v>#REF!</v>
      </c>
      <c r="B904" s="29" t="s">
        <v>3836</v>
      </c>
      <c r="C904" s="26" t="s">
        <v>3835</v>
      </c>
      <c r="D904" s="25">
        <v>19.019983593692071</v>
      </c>
      <c r="E904" s="25">
        <v>17.784804062185273</v>
      </c>
      <c r="F904" s="25">
        <v>16.192840031789355</v>
      </c>
      <c r="G904" s="25">
        <v>0.65257394027592697</v>
      </c>
      <c r="H904" s="25">
        <v>0.65060163771698054</v>
      </c>
      <c r="I904" s="25">
        <v>0.55950329083678974</v>
      </c>
      <c r="J904" s="25">
        <v>26.880443881639156</v>
      </c>
      <c r="K904" s="25">
        <v>27.251501075233719</v>
      </c>
      <c r="L904" s="25">
        <v>24.858457827193952</v>
      </c>
      <c r="M904" s="25">
        <v>2.4516588670388626</v>
      </c>
      <c r="N904" s="25">
        <v>2.4789366153586503</v>
      </c>
      <c r="O904" s="25">
        <v>2.2775392855204428</v>
      </c>
      <c r="P904" s="25">
        <v>2.6572000000000005</v>
      </c>
      <c r="Q904" s="25">
        <v>2.6012053639846751</v>
      </c>
      <c r="R904" s="25">
        <v>2.6576017879948921</v>
      </c>
      <c r="S904" s="25">
        <v>24.9</v>
      </c>
      <c r="T904" s="25">
        <v>24.9</v>
      </c>
      <c r="U904" s="25">
        <v>24.899999999999995</v>
      </c>
      <c r="V904" s="25">
        <v>24.863132778968247</v>
      </c>
      <c r="W904" s="25">
        <v>19.600000000000001</v>
      </c>
      <c r="X904" s="25">
        <v>18.8</v>
      </c>
      <c r="Y904" s="25">
        <v>11.665754936859678</v>
      </c>
      <c r="Z904" s="25">
        <v>16.47</v>
      </c>
      <c r="AA904" s="25">
        <v>17.399999999999999</v>
      </c>
      <c r="AB904" s="24">
        <v>22.126529023664752</v>
      </c>
      <c r="AC904" s="24">
        <v>21.103679406779058</v>
      </c>
      <c r="AD904" s="23">
        <v>18.4154856456699</v>
      </c>
      <c r="AE904" s="16">
        <f t="shared" si="115"/>
        <v>20.548564692037903</v>
      </c>
      <c r="AF904" s="16">
        <f t="shared" si="116"/>
        <v>26.330134261355607</v>
      </c>
      <c r="AG904" s="14">
        <f t="shared" si="117"/>
        <v>17.665875895888902</v>
      </c>
      <c r="AH904" s="14">
        <f t="shared" si="118"/>
        <v>21.273284885330078</v>
      </c>
      <c r="AI904" s="14"/>
      <c r="AJ904" s="14"/>
      <c r="AK904" s="14"/>
      <c r="AL904" s="14">
        <f t="shared" si="119"/>
        <v>155.38589662271846</v>
      </c>
    </row>
    <row r="905" spans="1:38" hidden="1">
      <c r="A905" s="22" t="e">
        <f>#REF!-B905</f>
        <v>#REF!</v>
      </c>
      <c r="B905" s="29" t="s">
        <v>3834</v>
      </c>
      <c r="C905" s="26" t="s">
        <v>3833</v>
      </c>
      <c r="D905" s="25">
        <v>20.605761828839668</v>
      </c>
      <c r="E905" s="25">
        <v>21.248910107970236</v>
      </c>
      <c r="F905" s="25">
        <v>20.329963531718768</v>
      </c>
      <c r="G905" s="25">
        <v>2.2255743435091193</v>
      </c>
      <c r="H905" s="25">
        <v>2.2552367795153594</v>
      </c>
      <c r="I905" s="25">
        <v>2.172756043186709</v>
      </c>
      <c r="J905" s="25">
        <v>33.569157363400464</v>
      </c>
      <c r="K905" s="25">
        <v>34.813703767633001</v>
      </c>
      <c r="L905" s="25">
        <v>32.101158806190107</v>
      </c>
      <c r="M905" s="25">
        <v>2.4295520617409738</v>
      </c>
      <c r="N905" s="25">
        <v>2.4549087012960724</v>
      </c>
      <c r="O905" s="25">
        <v>2.4800696902471837</v>
      </c>
      <c r="P905" s="25">
        <v>11.5</v>
      </c>
      <c r="Q905" s="25">
        <v>11.5</v>
      </c>
      <c r="R905" s="25">
        <v>26.93</v>
      </c>
      <c r="S905" s="25">
        <v>52.645085714285713</v>
      </c>
      <c r="T905" s="25">
        <v>52.600038578762934</v>
      </c>
      <c r="U905" s="25">
        <v>35.119999999999997</v>
      </c>
      <c r="V905" s="25">
        <v>22.519850488599705</v>
      </c>
      <c r="W905" s="25">
        <v>20.82</v>
      </c>
      <c r="X905" s="25">
        <v>20.9</v>
      </c>
      <c r="Y905" s="25">
        <v>18.108945029317045</v>
      </c>
      <c r="Z905" s="25">
        <v>23.12</v>
      </c>
      <c r="AA905" s="25">
        <v>24.1</v>
      </c>
      <c r="AB905" s="24">
        <v>17.404820778299388</v>
      </c>
      <c r="AC905" s="24">
        <v>15.406465208419679</v>
      </c>
      <c r="AD905" s="23">
        <v>13.311438806190107</v>
      </c>
      <c r="AE905" s="16">
        <f t="shared" si="115"/>
        <v>15.374241597636393</v>
      </c>
      <c r="AF905" s="16">
        <f t="shared" si="116"/>
        <v>33.494673312407855</v>
      </c>
      <c r="AG905" s="14">
        <f t="shared" si="117"/>
        <v>20.728211822842891</v>
      </c>
      <c r="AH905" s="14">
        <f t="shared" si="118"/>
        <v>21.242842082630883</v>
      </c>
      <c r="AI905" s="14"/>
      <c r="AJ905" s="14"/>
      <c r="AK905" s="14"/>
      <c r="AL905" s="14">
        <f t="shared" si="119"/>
        <v>155.16353405771633</v>
      </c>
    </row>
    <row r="906" spans="1:38" hidden="1">
      <c r="A906" s="22" t="e">
        <f>#REF!-B906</f>
        <v>#REF!</v>
      </c>
      <c r="B906" s="29" t="s">
        <v>3832</v>
      </c>
      <c r="C906" s="26" t="s">
        <v>3831</v>
      </c>
      <c r="D906" s="25">
        <v>21.902247880744454</v>
      </c>
      <c r="E906" s="25">
        <v>22.378758880267934</v>
      </c>
      <c r="F906" s="25">
        <v>21.658968650469856</v>
      </c>
      <c r="G906" s="25">
        <v>1.2149267502795116</v>
      </c>
      <c r="H906" s="25">
        <v>1.2683311354830722</v>
      </c>
      <c r="I906" s="25">
        <v>1.3291939715427357</v>
      </c>
      <c r="J906" s="25">
        <v>26.308774032336991</v>
      </c>
      <c r="K906" s="25">
        <v>27.308869450120234</v>
      </c>
      <c r="L906" s="25">
        <v>26.939013166776675</v>
      </c>
      <c r="M906" s="25">
        <v>1.9423581804949295</v>
      </c>
      <c r="N906" s="25">
        <v>2.0169470013511397</v>
      </c>
      <c r="O906" s="25">
        <v>1.9892420570962812</v>
      </c>
      <c r="P906" s="25">
        <v>4.4865714285714278</v>
      </c>
      <c r="Q906" s="25">
        <v>4.1306655219780213</v>
      </c>
      <c r="R906" s="25">
        <v>4.4967932692307677</v>
      </c>
      <c r="S906" s="25">
        <v>54.252272727272725</v>
      </c>
      <c r="T906" s="25">
        <v>53.67</v>
      </c>
      <c r="U906" s="25">
        <v>53.975606060606061</v>
      </c>
      <c r="V906" s="25">
        <v>14.172560305240022</v>
      </c>
      <c r="W906" s="25">
        <v>12.99</v>
      </c>
      <c r="X906" s="25">
        <v>12.7</v>
      </c>
      <c r="Y906" s="25">
        <v>9.5068047685230574</v>
      </c>
      <c r="Z906" s="25">
        <v>12.71</v>
      </c>
      <c r="AA906" s="25">
        <v>12.5</v>
      </c>
      <c r="AB906" s="24">
        <v>18.584081109643055</v>
      </c>
      <c r="AC906" s="24">
        <v>17.498162181713639</v>
      </c>
      <c r="AD906" s="23">
        <v>17.181621829752586</v>
      </c>
      <c r="AE906" s="16">
        <f t="shared" si="115"/>
        <v>17.754621707036428</v>
      </c>
      <c r="AF906" s="16">
        <f t="shared" si="116"/>
        <v>26.852218883077967</v>
      </c>
      <c r="AG906" s="14">
        <f t="shared" si="117"/>
        <v>21.979991803827417</v>
      </c>
      <c r="AH906" s="14">
        <f t="shared" si="118"/>
        <v>21.08536352524456</v>
      </c>
      <c r="AI906" s="14"/>
      <c r="AJ906" s="14"/>
      <c r="AK906" s="14"/>
      <c r="AL906" s="14">
        <f t="shared" si="119"/>
        <v>154.01326756289774</v>
      </c>
    </row>
    <row r="907" spans="1:38" hidden="1">
      <c r="A907" s="22" t="e">
        <f>#REF!-B907</f>
        <v>#REF!</v>
      </c>
      <c r="B907" s="29" t="s">
        <v>3830</v>
      </c>
      <c r="C907" s="26" t="s">
        <v>3829</v>
      </c>
      <c r="D907" s="25">
        <v>19.599075460549518</v>
      </c>
      <c r="E907" s="25">
        <v>18.075796284838468</v>
      </c>
      <c r="F907" s="25">
        <v>13.904834979428921</v>
      </c>
      <c r="G907" s="25">
        <v>3.2765910368248785</v>
      </c>
      <c r="H907" s="25">
        <v>2.4769181345794218</v>
      </c>
      <c r="I907" s="25">
        <v>2.3173904731950379</v>
      </c>
      <c r="J907" s="25">
        <v>25.750901011157175</v>
      </c>
      <c r="K907" s="25">
        <v>25.749087566398057</v>
      </c>
      <c r="L907" s="25">
        <v>26.522468780182795</v>
      </c>
      <c r="M907" s="25">
        <v>1.971776573016385</v>
      </c>
      <c r="N907" s="25">
        <v>1.944488206376267</v>
      </c>
      <c r="O907" s="25">
        <v>1.9576572554305434</v>
      </c>
      <c r="P907" s="25">
        <v>9.8497446236559139</v>
      </c>
      <c r="Q907" s="25">
        <v>9.6539701435264593</v>
      </c>
      <c r="R907" s="25">
        <v>9.851068004831399</v>
      </c>
      <c r="S907" s="25">
        <v>36</v>
      </c>
      <c r="T907" s="25">
        <v>36</v>
      </c>
      <c r="U907" s="25">
        <v>36</v>
      </c>
      <c r="V907" s="25">
        <v>12.208553198519256</v>
      </c>
      <c r="W907" s="25">
        <v>11.38</v>
      </c>
      <c r="X907" s="25">
        <v>11.5</v>
      </c>
      <c r="Y907" s="25">
        <v>6.867014851935612</v>
      </c>
      <c r="Z907" s="25">
        <v>8.5500000000000007</v>
      </c>
      <c r="AA907" s="25">
        <v>9.4</v>
      </c>
      <c r="AB907" s="24">
        <v>20.851385465831651</v>
      </c>
      <c r="AC907" s="24">
        <v>20.180258496620308</v>
      </c>
      <c r="AD907" s="23">
        <v>20.499971686108648</v>
      </c>
      <c r="AE907" s="16">
        <f t="shared" si="115"/>
        <v>20.510538549520202</v>
      </c>
      <c r="AF907" s="16">
        <f t="shared" si="116"/>
        <v>26.007485785912674</v>
      </c>
      <c r="AG907" s="14">
        <f t="shared" si="117"/>
        <v>17.193235574938971</v>
      </c>
      <c r="AH907" s="14">
        <f t="shared" si="118"/>
        <v>21.055449614973011</v>
      </c>
      <c r="AI907" s="14"/>
      <c r="AJ907" s="14"/>
      <c r="AK907" s="14"/>
      <c r="AL907" s="14">
        <f t="shared" si="119"/>
        <v>153.79476817297788</v>
      </c>
    </row>
    <row r="908" spans="1:38" hidden="1">
      <c r="A908" s="22" t="e">
        <f>#REF!-B908</f>
        <v>#REF!</v>
      </c>
      <c r="B908" s="29" t="s">
        <v>3828</v>
      </c>
      <c r="C908" s="26" t="s">
        <v>3827</v>
      </c>
      <c r="D908" s="25">
        <v>18.592546764918588</v>
      </c>
      <c r="E908" s="25">
        <v>18.463262944251031</v>
      </c>
      <c r="F908" s="25">
        <v>17.718449559717534</v>
      </c>
      <c r="G908" s="25">
        <v>1.549737345231351</v>
      </c>
      <c r="H908" s="25">
        <v>1.4798259760107642</v>
      </c>
      <c r="I908" s="25">
        <v>1.3944950918438406</v>
      </c>
      <c r="J908" s="25">
        <v>24.146115896215406</v>
      </c>
      <c r="K908" s="25">
        <v>25.159455418617974</v>
      </c>
      <c r="L908" s="25">
        <v>24.420871112297714</v>
      </c>
      <c r="M908" s="25">
        <v>1.8433778523098643</v>
      </c>
      <c r="N908" s="25">
        <v>1.9058822127998165</v>
      </c>
      <c r="O908" s="25">
        <v>1.9011388690393656</v>
      </c>
      <c r="P908" s="25">
        <v>5.5816901408450708</v>
      </c>
      <c r="Q908" s="25">
        <v>6.0338892602752354</v>
      </c>
      <c r="R908" s="25">
        <v>5.5929865609368159</v>
      </c>
      <c r="S908" s="25">
        <v>28.515241635687733</v>
      </c>
      <c r="T908" s="25">
        <v>28.009144661515432</v>
      </c>
      <c r="U908" s="25">
        <v>28.518289856192879</v>
      </c>
      <c r="V908" s="25">
        <v>12.208553198519256</v>
      </c>
      <c r="W908" s="25">
        <v>11.38</v>
      </c>
      <c r="X908" s="25">
        <v>11.5</v>
      </c>
      <c r="Y908" s="25">
        <v>6.867014851935612</v>
      </c>
      <c r="Z908" s="25">
        <v>8.5500000000000007</v>
      </c>
      <c r="AA908" s="25">
        <v>9.4</v>
      </c>
      <c r="AB908" s="24">
        <v>20.626663245002636</v>
      </c>
      <c r="AC908" s="24">
        <v>21.050870796779453</v>
      </c>
      <c r="AD908" s="23">
        <v>19.988987510977893</v>
      </c>
      <c r="AE908" s="16">
        <f t="shared" si="115"/>
        <v>20.555507184253326</v>
      </c>
      <c r="AF908" s="16">
        <f t="shared" si="116"/>
        <v>24.575480809043697</v>
      </c>
      <c r="AG908" s="14">
        <f t="shared" si="117"/>
        <v>18.258086422962386</v>
      </c>
      <c r="AH908" s="14">
        <f t="shared" si="118"/>
        <v>20.98614540012818</v>
      </c>
      <c r="AI908" s="14"/>
      <c r="AJ908" s="14"/>
      <c r="AK908" s="14"/>
      <c r="AL908" s="14">
        <f t="shared" si="119"/>
        <v>153.28855121488019</v>
      </c>
    </row>
    <row r="909" spans="1:38" hidden="1">
      <c r="A909" s="22" t="e">
        <f>#REF!-B909</f>
        <v>#REF!</v>
      </c>
      <c r="B909" s="29" t="s">
        <v>3826</v>
      </c>
      <c r="C909" s="26" t="s">
        <v>3825</v>
      </c>
      <c r="D909" s="25">
        <v>22.981708583663004</v>
      </c>
      <c r="E909" s="25">
        <v>21.702070935847296</v>
      </c>
      <c r="F909" s="25">
        <v>21.967894748506428</v>
      </c>
      <c r="G909" s="25">
        <v>3.5219556773145482</v>
      </c>
      <c r="H909" s="25">
        <v>3.1547796009033848</v>
      </c>
      <c r="I909" s="25">
        <v>2.9654044487117095</v>
      </c>
      <c r="J909" s="25">
        <v>26.620262030151107</v>
      </c>
      <c r="K909" s="25">
        <v>28.741627135285437</v>
      </c>
      <c r="L909" s="25">
        <v>28.298838748595514</v>
      </c>
      <c r="M909" s="25">
        <v>2.0320114397704425</v>
      </c>
      <c r="N909" s="25">
        <v>2.2481763425208627</v>
      </c>
      <c r="O909" s="25">
        <v>2.2346071131746026</v>
      </c>
      <c r="P909" s="25">
        <v>13.383244485294117</v>
      </c>
      <c r="Q909" s="25">
        <v>13.450334645172125</v>
      </c>
      <c r="R909" s="25">
        <v>13.383356033684827</v>
      </c>
      <c r="S909" s="25">
        <v>69.964186046511628</v>
      </c>
      <c r="T909" s="25">
        <v>69.601885888618298</v>
      </c>
      <c r="U909" s="25">
        <v>69.964814676051063</v>
      </c>
      <c r="V909" s="25">
        <v>14.800768840541252</v>
      </c>
      <c r="W909" s="25">
        <v>13.27</v>
      </c>
      <c r="X909" s="25">
        <v>13.5</v>
      </c>
      <c r="Y909" s="25">
        <v>7.9197049092410516</v>
      </c>
      <c r="Z909" s="25">
        <v>9.75</v>
      </c>
      <c r="AA909" s="25">
        <v>9.6999999999999993</v>
      </c>
      <c r="AB909" s="24">
        <v>16.591221821259118</v>
      </c>
      <c r="AC909" s="24">
        <v>17.313569426545939</v>
      </c>
      <c r="AD909" s="23">
        <v>16.841051964429642</v>
      </c>
      <c r="AE909" s="16">
        <f t="shared" si="115"/>
        <v>16.915281070744896</v>
      </c>
      <c r="AF909" s="16">
        <f t="shared" si="116"/>
        <v>27.886909304677356</v>
      </c>
      <c r="AG909" s="14">
        <f t="shared" si="117"/>
        <v>22.217224756005574</v>
      </c>
      <c r="AH909" s="14">
        <f t="shared" si="118"/>
        <v>20.983674050543183</v>
      </c>
      <c r="AI909" s="14"/>
      <c r="AJ909" s="14"/>
      <c r="AK909" s="14"/>
      <c r="AL909" s="14">
        <f t="shared" si="119"/>
        <v>153.27049980094938</v>
      </c>
    </row>
    <row r="910" spans="1:38" hidden="1">
      <c r="A910" s="22" t="e">
        <f>#REF!-B910</f>
        <v>#REF!</v>
      </c>
      <c r="B910" s="29" t="s">
        <v>3824</v>
      </c>
      <c r="C910" s="26" t="s">
        <v>3823</v>
      </c>
      <c r="D910" s="25">
        <v>27.675574881513825</v>
      </c>
      <c r="E910" s="25">
        <v>20.6691</v>
      </c>
      <c r="F910" s="25">
        <v>10.975200923577562</v>
      </c>
      <c r="G910" s="25">
        <v>4.4327104040995904</v>
      </c>
      <c r="H910" s="25">
        <v>2.4260000000000002</v>
      </c>
      <c r="I910" s="25">
        <v>0.8411007627949878</v>
      </c>
      <c r="J910" s="25">
        <v>46.417734070030463</v>
      </c>
      <c r="K910" s="25">
        <v>44.973700000000001</v>
      </c>
      <c r="L910" s="25">
        <v>27.704000132904412</v>
      </c>
      <c r="M910" s="25">
        <v>3.6322227859919609</v>
      </c>
      <c r="N910" s="25">
        <v>3.4489999999999998</v>
      </c>
      <c r="O910" s="25">
        <v>2.1968023651315516</v>
      </c>
      <c r="P910" s="25">
        <v>10.969714285714288</v>
      </c>
      <c r="Q910" s="25">
        <v>48.82184564034349</v>
      </c>
      <c r="R910" s="25">
        <v>50.34</v>
      </c>
      <c r="S910" s="25">
        <v>70.918154506437759</v>
      </c>
      <c r="T910" s="25">
        <v>43.6437711027313</v>
      </c>
      <c r="U910" s="25">
        <v>42.959999999999994</v>
      </c>
      <c r="V910" s="25">
        <v>24.473564245760933</v>
      </c>
      <c r="W910" s="25">
        <v>23.83</v>
      </c>
      <c r="X910" s="25">
        <v>25.3</v>
      </c>
      <c r="Y910" s="25">
        <v>18.726431166070768</v>
      </c>
      <c r="Z910" s="25">
        <v>24.05</v>
      </c>
      <c r="AA910" s="25">
        <v>25.8</v>
      </c>
      <c r="AB910" s="24">
        <v>25.130908121781818</v>
      </c>
      <c r="AC910" s="24">
        <v>15.46626964493236</v>
      </c>
      <c r="AD910" s="23">
        <v>-4.0555998670955908</v>
      </c>
      <c r="AE910" s="16">
        <f t="shared" si="115"/>
        <v>12.180525966539529</v>
      </c>
      <c r="AF910" s="16">
        <f t="shared" si="116"/>
        <v>39.698478067644963</v>
      </c>
      <c r="AG910" s="14">
        <f t="shared" si="117"/>
        <v>19.773291935030461</v>
      </c>
      <c r="AH910" s="14">
        <f t="shared" si="118"/>
        <v>20.95820548393862</v>
      </c>
      <c r="AI910" s="14"/>
      <c r="AJ910" s="14"/>
      <c r="AK910" s="14"/>
      <c r="AL910" s="14">
        <f t="shared" si="119"/>
        <v>153.08447041814003</v>
      </c>
    </row>
    <row r="911" spans="1:38" hidden="1">
      <c r="A911" s="22" t="e">
        <f>#REF!-B911</f>
        <v>#REF!</v>
      </c>
      <c r="B911" s="29" t="s">
        <v>3822</v>
      </c>
      <c r="C911" s="26" t="s">
        <v>3821</v>
      </c>
      <c r="D911" s="25">
        <v>14.167894430075014</v>
      </c>
      <c r="E911" s="25">
        <v>17.59526872930093</v>
      </c>
      <c r="F911" s="25">
        <v>7.4776082102901427</v>
      </c>
      <c r="G911" s="25">
        <v>1.6162738279552715</v>
      </c>
      <c r="H911" s="25">
        <v>2.0684215031334614</v>
      </c>
      <c r="I911" s="25">
        <v>0.90580743077505166</v>
      </c>
      <c r="J911" s="25">
        <v>28.934540481088494</v>
      </c>
      <c r="K911" s="25">
        <v>40.64107572115509</v>
      </c>
      <c r="L911" s="25">
        <v>17.046818539694883</v>
      </c>
      <c r="M911" s="25">
        <v>1.959300280637982</v>
      </c>
      <c r="N911" s="25">
        <v>2.8916871794267003</v>
      </c>
      <c r="O911" s="25">
        <v>1.3632103151741737</v>
      </c>
      <c r="P911" s="25">
        <v>8.7276278409090899</v>
      </c>
      <c r="Q911" s="25">
        <v>8.7500574955544863</v>
      </c>
      <c r="R911" s="25">
        <v>9.86</v>
      </c>
      <c r="S911" s="25">
        <v>30.745147058823527</v>
      </c>
      <c r="T911" s="25">
        <v>30.700066198033461</v>
      </c>
      <c r="U911" s="25">
        <v>29.39</v>
      </c>
      <c r="V911" s="25">
        <v>15.452120461758977</v>
      </c>
      <c r="W911" s="25">
        <v>15.41</v>
      </c>
      <c r="X911" s="25">
        <v>14.2</v>
      </c>
      <c r="Y911" s="25">
        <v>13.030865362402158</v>
      </c>
      <c r="Z911" s="25">
        <v>17.350000000000001</v>
      </c>
      <c r="AA911" s="25">
        <v>15.6</v>
      </c>
      <c r="AB911" s="24">
        <v>21.794590766236325</v>
      </c>
      <c r="AC911" s="24">
        <v>31.741281927256754</v>
      </c>
      <c r="AD911" s="23">
        <v>9.0668718730282158</v>
      </c>
      <c r="AE911" s="16">
        <f t="shared" si="115"/>
        <v>20.867581522173765</v>
      </c>
      <c r="AF911" s="16">
        <f t="shared" si="116"/>
        <v>28.874144913979489</v>
      </c>
      <c r="AG911" s="14">
        <f t="shared" si="117"/>
        <v>13.080257123222028</v>
      </c>
      <c r="AH911" s="14">
        <f t="shared" si="118"/>
        <v>20.922391270387262</v>
      </c>
      <c r="AI911" s="14"/>
      <c r="AJ911" s="14"/>
      <c r="AK911" s="14"/>
      <c r="AL911" s="14">
        <f t="shared" si="119"/>
        <v>152.82287359778468</v>
      </c>
    </row>
    <row r="912" spans="1:38" hidden="1">
      <c r="A912" s="22" t="e">
        <f>#REF!-B912</f>
        <v>#REF!</v>
      </c>
      <c r="B912" s="29" t="s">
        <v>3820</v>
      </c>
      <c r="C912" s="26" t="s">
        <v>3819</v>
      </c>
      <c r="D912" s="25">
        <v>20.608156743334582</v>
      </c>
      <c r="E912" s="25">
        <v>20.23580297645676</v>
      </c>
      <c r="F912" s="25">
        <v>19.940994420632485</v>
      </c>
      <c r="G912" s="25">
        <v>1.9203560616835975</v>
      </c>
      <c r="H912" s="25">
        <v>1.8507169657883709</v>
      </c>
      <c r="I912" s="25">
        <v>1.7796462302249527</v>
      </c>
      <c r="J912" s="25">
        <v>22.498860216291209</v>
      </c>
      <c r="K912" s="25">
        <v>23.3673590864272</v>
      </c>
      <c r="L912" s="25">
        <v>22.538303221226958</v>
      </c>
      <c r="M912" s="25">
        <v>1.6035733943730563</v>
      </c>
      <c r="N912" s="25">
        <v>1.6647432375376789</v>
      </c>
      <c r="O912" s="25">
        <v>1.6011566643477309</v>
      </c>
      <c r="P912" s="25">
        <v>4.7277343749999998</v>
      </c>
      <c r="Q912" s="25">
        <v>4.7501053578470032</v>
      </c>
      <c r="R912" s="25">
        <v>4.7277694942823336</v>
      </c>
      <c r="S912" s="25">
        <v>17.137425149700597</v>
      </c>
      <c r="T912" s="25">
        <v>17.001093246624013</v>
      </c>
      <c r="U912" s="25">
        <v>17.137789565241935</v>
      </c>
      <c r="V912" s="25">
        <v>12.208553198519256</v>
      </c>
      <c r="W912" s="25">
        <v>11.38</v>
      </c>
      <c r="X912" s="25">
        <v>11.5</v>
      </c>
      <c r="Y912" s="25">
        <v>6.867014851935612</v>
      </c>
      <c r="Z912" s="25">
        <v>8.5500000000000007</v>
      </c>
      <c r="AA912" s="25">
        <v>9.4</v>
      </c>
      <c r="AB912" s="24">
        <v>20.160170220923415</v>
      </c>
      <c r="AC912" s="24">
        <v>20.708485136681411</v>
      </c>
      <c r="AD912" s="23">
        <v>19.665442273260012</v>
      </c>
      <c r="AE912" s="16">
        <f t="shared" si="115"/>
        <v>20.178032543621615</v>
      </c>
      <c r="AF912" s="16">
        <f t="shared" si="116"/>
        <v>22.801507507981785</v>
      </c>
      <c r="AG912" s="14">
        <f t="shared" si="117"/>
        <v>20.261651380141277</v>
      </c>
      <c r="AH912" s="14">
        <f t="shared" si="118"/>
        <v>20.854805993841573</v>
      </c>
      <c r="AI912" s="14"/>
      <c r="AJ912" s="14"/>
      <c r="AK912" s="14"/>
      <c r="AL912" s="14">
        <f t="shared" si="119"/>
        <v>152.32921223560419</v>
      </c>
    </row>
    <row r="913" spans="1:38" hidden="1">
      <c r="A913" s="22" t="e">
        <f>#REF!-B913</f>
        <v>#REF!</v>
      </c>
      <c r="B913" s="29" t="s">
        <v>3818</v>
      </c>
      <c r="C913" s="26" t="s">
        <v>3817</v>
      </c>
      <c r="D913" s="25">
        <v>24.256716521824629</v>
      </c>
      <c r="E913" s="25">
        <v>24.004137877910146</v>
      </c>
      <c r="F913" s="25">
        <v>20.855764437565089</v>
      </c>
      <c r="G913" s="25">
        <v>2.6323055728739591</v>
      </c>
      <c r="H913" s="25">
        <v>2.5641605956135831</v>
      </c>
      <c r="I913" s="25">
        <v>2.1540678486615783</v>
      </c>
      <c r="J913" s="25">
        <v>28.216400910347463</v>
      </c>
      <c r="K913" s="25">
        <v>29.710205157724964</v>
      </c>
      <c r="L913" s="25">
        <v>27.098752485194957</v>
      </c>
      <c r="M913" s="25">
        <v>2.601537426353695</v>
      </c>
      <c r="N913" s="25">
        <v>2.6825256570116691</v>
      </c>
      <c r="O913" s="25">
        <v>2.4633245478363976</v>
      </c>
      <c r="P913" s="25">
        <v>22.577561111111113</v>
      </c>
      <c r="Q913" s="25">
        <v>22.550033603660189</v>
      </c>
      <c r="R913" s="25">
        <v>22.577572312331174</v>
      </c>
      <c r="S913" s="25">
        <v>44.5</v>
      </c>
      <c r="T913" s="25">
        <v>66.94</v>
      </c>
      <c r="U913" s="25">
        <v>51.98</v>
      </c>
      <c r="V913" s="25">
        <v>17.528668987577891</v>
      </c>
      <c r="W913" s="25">
        <v>15.45</v>
      </c>
      <c r="X913" s="25">
        <v>14.9</v>
      </c>
      <c r="Y913" s="25">
        <v>9.620531980521946</v>
      </c>
      <c r="Z913" s="25">
        <v>10.82</v>
      </c>
      <c r="AA913" s="25">
        <v>10.7</v>
      </c>
      <c r="AB913" s="24">
        <v>17.231490665058068</v>
      </c>
      <c r="AC913" s="24">
        <v>15.407687568704299</v>
      </c>
      <c r="AD913" s="23">
        <v>15.197528119145165</v>
      </c>
      <c r="AE913" s="16">
        <f t="shared" si="115"/>
        <v>15.945568784302509</v>
      </c>
      <c r="AF913" s="16">
        <f t="shared" si="116"/>
        <v>28.34178618442246</v>
      </c>
      <c r="AG913" s="14">
        <f t="shared" si="117"/>
        <v>23.038872945766624</v>
      </c>
      <c r="AH913" s="14">
        <f t="shared" si="118"/>
        <v>20.817949174698526</v>
      </c>
      <c r="AI913" s="14"/>
      <c r="AJ913" s="14"/>
      <c r="AK913" s="14"/>
      <c r="AL913" s="14">
        <f t="shared" si="119"/>
        <v>152.0599999385812</v>
      </c>
    </row>
    <row r="914" spans="1:38" hidden="1">
      <c r="A914" s="22" t="e">
        <f>#REF!-B914</f>
        <v>#REF!</v>
      </c>
      <c r="B914" s="29" t="s">
        <v>3816</v>
      </c>
      <c r="C914" s="26" t="s">
        <v>3815</v>
      </c>
      <c r="D914" s="25">
        <v>12.986165576079323</v>
      </c>
      <c r="E914" s="25">
        <v>13.96336886530216</v>
      </c>
      <c r="F914" s="25">
        <v>12.712008799023515</v>
      </c>
      <c r="G914" s="25">
        <v>1.10447298657338</v>
      </c>
      <c r="H914" s="25">
        <v>1.4384907707783201</v>
      </c>
      <c r="I914" s="25">
        <v>1.0994396796119892</v>
      </c>
      <c r="J914" s="25">
        <v>23.853427198458995</v>
      </c>
      <c r="K914" s="25">
        <v>31.27455545408132</v>
      </c>
      <c r="L914" s="25">
        <v>28.89961204635182</v>
      </c>
      <c r="M914" s="25">
        <v>1.8262896964645865</v>
      </c>
      <c r="N914" s="25">
        <v>2.4166156056971251</v>
      </c>
      <c r="O914" s="25">
        <v>2.2871015085424813</v>
      </c>
      <c r="P914" s="25">
        <v>4.6588319672131142</v>
      </c>
      <c r="Q914" s="25">
        <v>17.1586</v>
      </c>
      <c r="R914" s="25">
        <v>18.350999999999999</v>
      </c>
      <c r="S914" s="25">
        <v>41.208750000000002</v>
      </c>
      <c r="T914" s="25">
        <v>27.972000000000001</v>
      </c>
      <c r="U914" s="25">
        <v>26.948999999999998</v>
      </c>
      <c r="V914" s="25">
        <v>15.443864838709896</v>
      </c>
      <c r="W914" s="25">
        <v>14.12</v>
      </c>
      <c r="X914" s="25">
        <v>13.6</v>
      </c>
      <c r="Y914" s="25">
        <v>9.687999838513548</v>
      </c>
      <c r="Z914" s="25">
        <v>11.49</v>
      </c>
      <c r="AA914" s="25">
        <v>11.3</v>
      </c>
      <c r="AB914" s="24">
        <v>17.57101740441572</v>
      </c>
      <c r="AC914" s="24">
        <v>23.758852627414655</v>
      </c>
      <c r="AD914" s="23">
        <v>21.511648046351819</v>
      </c>
      <c r="AE914" s="16">
        <f t="shared" si="115"/>
        <v>20.947172692727396</v>
      </c>
      <c r="AF914" s="16">
        <f t="shared" si="116"/>
        <v>28.009198232964042</v>
      </c>
      <c r="AG914" s="14">
        <f t="shared" si="117"/>
        <v>13.220514413468331</v>
      </c>
      <c r="AH914" s="14">
        <f t="shared" si="118"/>
        <v>20.781014507971793</v>
      </c>
      <c r="AI914" s="14"/>
      <c r="AJ914" s="14"/>
      <c r="AK914" s="14"/>
      <c r="AL914" s="14">
        <f t="shared" si="119"/>
        <v>151.79021902149529</v>
      </c>
    </row>
    <row r="915" spans="1:38" hidden="1">
      <c r="A915" s="22" t="e">
        <f>#REF!-B915</f>
        <v>#REF!</v>
      </c>
      <c r="B915" s="29" t="s">
        <v>3814</v>
      </c>
      <c r="C915" s="26" t="s">
        <v>3813</v>
      </c>
      <c r="D915" s="25">
        <v>14.312551381809866</v>
      </c>
      <c r="E915" s="25">
        <v>13.015359885241431</v>
      </c>
      <c r="F915" s="25">
        <v>12.68719785155945</v>
      </c>
      <c r="G915" s="25">
        <v>1.3501526937775217</v>
      </c>
      <c r="H915" s="25">
        <v>1.30044398005316</v>
      </c>
      <c r="I915" s="25">
        <v>1.6562241582210691</v>
      </c>
      <c r="J915" s="25">
        <v>29.021705049399273</v>
      </c>
      <c r="K915" s="25">
        <v>28.117637745739358</v>
      </c>
      <c r="L915" s="25">
        <v>27.543385667026232</v>
      </c>
      <c r="M915" s="25">
        <v>2.4634225162563426</v>
      </c>
      <c r="N915" s="25">
        <v>2.4177520180895939</v>
      </c>
      <c r="O915" s="25">
        <v>2.3174458193587384</v>
      </c>
      <c r="P915" s="25">
        <v>14.417281229137192</v>
      </c>
      <c r="Q915" s="25">
        <v>14.392123974569595</v>
      </c>
      <c r="R915" s="25">
        <v>14.417295887327057</v>
      </c>
      <c r="S915" s="25">
        <v>17.615521229137194</v>
      </c>
      <c r="T915" s="25">
        <v>17.590356002037417</v>
      </c>
      <c r="U915" s="25">
        <v>17.615533229816332</v>
      </c>
      <c r="V915" s="25">
        <v>19.116839964221231</v>
      </c>
      <c r="W915" s="25">
        <v>18.649999999999999</v>
      </c>
      <c r="X915" s="25">
        <v>18.7</v>
      </c>
      <c r="Y915" s="25">
        <v>15.600609751575087</v>
      </c>
      <c r="Z915" s="25">
        <v>16.88</v>
      </c>
      <c r="AA915" s="25">
        <v>16.899999999999999</v>
      </c>
      <c r="AB915" s="24">
        <v>21.682695312826713</v>
      </c>
      <c r="AC915" s="24">
        <v>20.579793459871166</v>
      </c>
      <c r="AD915" s="23">
        <v>19.979306404667405</v>
      </c>
      <c r="AE915" s="16">
        <f t="shared" si="115"/>
        <v>20.747265059121762</v>
      </c>
      <c r="AF915" s="16">
        <f t="shared" si="116"/>
        <v>28.227576154054955</v>
      </c>
      <c r="AG915" s="14">
        <f t="shared" si="117"/>
        <v>13.338369706203585</v>
      </c>
      <c r="AH915" s="14">
        <f t="shared" si="118"/>
        <v>20.765118994625514</v>
      </c>
      <c r="AI915" s="14"/>
      <c r="AJ915" s="14"/>
      <c r="AK915" s="14"/>
      <c r="AL915" s="14">
        <f t="shared" si="119"/>
        <v>151.6741138404241</v>
      </c>
    </row>
    <row r="916" spans="1:38" hidden="1">
      <c r="A916" s="22" t="e">
        <f>#REF!-B916</f>
        <v>#REF!</v>
      </c>
      <c r="B916" s="29" t="s">
        <v>3812</v>
      </c>
      <c r="C916" s="26" t="s">
        <v>407</v>
      </c>
      <c r="D916" s="25">
        <v>22.267374394634192</v>
      </c>
      <c r="E916" s="25">
        <v>23.406948877807576</v>
      </c>
      <c r="F916" s="25">
        <v>20.942214369385443</v>
      </c>
      <c r="G916" s="25">
        <v>1.172732248413147</v>
      </c>
      <c r="H916" s="25">
        <v>1.0777354315262366</v>
      </c>
      <c r="I916" s="25">
        <v>0.87010335243904013</v>
      </c>
      <c r="J916" s="25">
        <v>36.641274583856799</v>
      </c>
      <c r="K916" s="25">
        <v>36.66289065207858</v>
      </c>
      <c r="L916" s="25">
        <v>33.545104205982064</v>
      </c>
      <c r="M916" s="25">
        <v>1.5944081986829644</v>
      </c>
      <c r="N916" s="25">
        <v>2.0019570794359498</v>
      </c>
      <c r="O916" s="25">
        <v>1.9681457741626207</v>
      </c>
      <c r="P916" s="25">
        <v>27.95425835527822</v>
      </c>
      <c r="Q916" s="25">
        <v>29.127233264959909</v>
      </c>
      <c r="R916" s="25">
        <v>28.930091999999998</v>
      </c>
      <c r="S916" s="25">
        <v>22.156261644721781</v>
      </c>
      <c r="T916" s="25">
        <v>21.222158291184549</v>
      </c>
      <c r="U916" s="25">
        <v>23.139908000000002</v>
      </c>
      <c r="V916" s="25">
        <v>36.434260445727354</v>
      </c>
      <c r="W916" s="25">
        <v>35.270000000000003</v>
      </c>
      <c r="X916" s="25">
        <v>35.6</v>
      </c>
      <c r="Y916" s="25">
        <v>27.773069162491122</v>
      </c>
      <c r="Z916" s="25">
        <v>33.159999999999997</v>
      </c>
      <c r="AA916" s="25">
        <v>34.4</v>
      </c>
      <c r="AB916" s="24">
        <v>14.856739696863944</v>
      </c>
      <c r="AC916" s="24">
        <v>13.582300169534367</v>
      </c>
      <c r="AD916" s="23">
        <v>9.199449400648728</v>
      </c>
      <c r="AE916" s="16">
        <f t="shared" si="115"/>
        <v>12.546163089015678</v>
      </c>
      <c r="AF916" s="16">
        <f t="shared" si="116"/>
        <v>35.616423147305817</v>
      </c>
      <c r="AG916" s="14">
        <f t="shared" si="117"/>
        <v>22.205512547275735</v>
      </c>
      <c r="AH916" s="14">
        <f t="shared" si="118"/>
        <v>20.728565468153228</v>
      </c>
      <c r="AI916" s="14"/>
      <c r="AJ916" s="14"/>
      <c r="AK916" s="14"/>
      <c r="AL916" s="14">
        <f t="shared" si="119"/>
        <v>151.40711687609843</v>
      </c>
    </row>
    <row r="917" spans="1:38" hidden="1">
      <c r="A917" s="22" t="e">
        <f>#REF!-B917</f>
        <v>#REF!</v>
      </c>
      <c r="B917" s="29" t="s">
        <v>3811</v>
      </c>
      <c r="C917" s="26" t="s">
        <v>3810</v>
      </c>
      <c r="D917" s="25">
        <v>17.516395398358657</v>
      </c>
      <c r="E917" s="25">
        <v>17.147328174361554</v>
      </c>
      <c r="F917" s="25">
        <v>14.053743215872505</v>
      </c>
      <c r="G917" s="25">
        <v>3.5731089132116649</v>
      </c>
      <c r="H917" s="25">
        <v>2.0551557829982205</v>
      </c>
      <c r="I917" s="25">
        <v>1.6660981737659573</v>
      </c>
      <c r="J917" s="25">
        <v>28.611620560467397</v>
      </c>
      <c r="K917" s="25">
        <v>30.335000833428897</v>
      </c>
      <c r="L917" s="25">
        <v>27.148025149112019</v>
      </c>
      <c r="M917" s="25">
        <v>2.6706290744924543</v>
      </c>
      <c r="N917" s="25">
        <v>2.7028996127078724</v>
      </c>
      <c r="O917" s="25">
        <v>2.4353324212170393</v>
      </c>
      <c r="P917" s="25">
        <v>8.6</v>
      </c>
      <c r="Q917" s="25">
        <v>8.6</v>
      </c>
      <c r="R917" s="25">
        <v>8.6</v>
      </c>
      <c r="S917" s="25">
        <v>53.181368821292779</v>
      </c>
      <c r="T917" s="25">
        <v>62.26</v>
      </c>
      <c r="U917" s="25">
        <v>56.268035487959445</v>
      </c>
      <c r="V917" s="25">
        <v>17.528668987577891</v>
      </c>
      <c r="W917" s="25">
        <v>15.45</v>
      </c>
      <c r="X917" s="25">
        <v>14.9</v>
      </c>
      <c r="Y917" s="25">
        <v>9.620531980521946</v>
      </c>
      <c r="Z917" s="25">
        <v>10.82</v>
      </c>
      <c r="AA917" s="25">
        <v>10.7</v>
      </c>
      <c r="AB917" s="24">
        <v>19.779892389716068</v>
      </c>
      <c r="AC917" s="24">
        <v>19.581358166762229</v>
      </c>
      <c r="AD917" s="23">
        <v>17.411918752829806</v>
      </c>
      <c r="AE917" s="16">
        <f t="shared" si="115"/>
        <v>18.924389769769366</v>
      </c>
      <c r="AF917" s="16">
        <f t="shared" si="116"/>
        <v>28.698215514336102</v>
      </c>
      <c r="AG917" s="14">
        <f t="shared" si="117"/>
        <v>16.239155596197573</v>
      </c>
      <c r="AH917" s="14">
        <f t="shared" si="118"/>
        <v>20.696537662518104</v>
      </c>
      <c r="AI917" s="14"/>
      <c r="AJ917" s="14"/>
      <c r="AK917" s="14"/>
      <c r="AL917" s="14">
        <f t="shared" si="119"/>
        <v>151.17317701573845</v>
      </c>
    </row>
    <row r="918" spans="1:38" hidden="1">
      <c r="A918" s="22" t="e">
        <f>#REF!-B918</f>
        <v>#REF!</v>
      </c>
      <c r="B918" s="29" t="s">
        <v>3809</v>
      </c>
      <c r="C918" s="26" t="s">
        <v>3808</v>
      </c>
      <c r="D918" s="25">
        <v>19.260405145355357</v>
      </c>
      <c r="E918" s="25">
        <v>22.267226096970791</v>
      </c>
      <c r="F918" s="25">
        <v>20.368423173016854</v>
      </c>
      <c r="G918" s="25">
        <v>3.2391677743151277</v>
      </c>
      <c r="H918" s="25">
        <v>3.4481194534441464</v>
      </c>
      <c r="I918" s="25">
        <v>2.3138834782608679</v>
      </c>
      <c r="J918" s="25">
        <v>32.175909085040054</v>
      </c>
      <c r="K918" s="25">
        <v>36.957542869231901</v>
      </c>
      <c r="L918" s="25">
        <v>34.226095212666984</v>
      </c>
      <c r="M918" s="25">
        <v>1.9925522123910222</v>
      </c>
      <c r="N918" s="25">
        <v>2.3606753085460279</v>
      </c>
      <c r="O918" s="25">
        <v>2.2461148358068552</v>
      </c>
      <c r="P918" s="25">
        <v>11.372957317073171</v>
      </c>
      <c r="Q918" s="25">
        <v>11.656917198869492</v>
      </c>
      <c r="R918" s="25">
        <v>11.375263050029668</v>
      </c>
      <c r="S918" s="25">
        <v>62.118608837970541</v>
      </c>
      <c r="T918" s="25">
        <v>61.801625818628885</v>
      </c>
      <c r="U918" s="25">
        <v>62.119150777513504</v>
      </c>
      <c r="V918" s="25">
        <v>21.382403253617536</v>
      </c>
      <c r="W918" s="25">
        <v>21.43</v>
      </c>
      <c r="X918" s="25">
        <v>21.5</v>
      </c>
      <c r="Y918" s="25">
        <v>18.794174001786992</v>
      </c>
      <c r="Z918" s="25">
        <v>21.89</v>
      </c>
      <c r="AA918" s="25">
        <v>22.5</v>
      </c>
      <c r="AB918" s="24">
        <v>13.367254381178714</v>
      </c>
      <c r="AC918" s="24">
        <v>15.58893853934444</v>
      </c>
      <c r="AD918" s="23">
        <v>12.329441238404431</v>
      </c>
      <c r="AE918" s="16">
        <f t="shared" si="115"/>
        <v>13.76187805297586</v>
      </c>
      <c r="AF918" s="16">
        <f t="shared" si="116"/>
        <v>34.453182388979648</v>
      </c>
      <c r="AG918" s="14">
        <f t="shared" si="117"/>
        <v>20.632018138447666</v>
      </c>
      <c r="AH918" s="14">
        <f t="shared" si="118"/>
        <v>20.652239158344759</v>
      </c>
      <c r="AI918" s="14"/>
      <c r="AJ918" s="14"/>
      <c r="AK918" s="14"/>
      <c r="AL918" s="14">
        <f t="shared" si="119"/>
        <v>150.84960861400248</v>
      </c>
    </row>
    <row r="919" spans="1:38" hidden="1">
      <c r="A919" s="22" t="e">
        <f>#REF!-B919</f>
        <v>#REF!</v>
      </c>
      <c r="B919" s="29" t="s">
        <v>3807</v>
      </c>
      <c r="C919" s="26" t="s">
        <v>3806</v>
      </c>
      <c r="D919" s="25">
        <v>13.672137121075373</v>
      </c>
      <c r="E919" s="25">
        <v>14.508080751842195</v>
      </c>
      <c r="F919" s="25">
        <v>13.887264671581496</v>
      </c>
      <c r="G919" s="25">
        <v>1.7328476853690407</v>
      </c>
      <c r="H919" s="25">
        <v>1.7441979033690223</v>
      </c>
      <c r="I919" s="25">
        <v>1.6693125697653985</v>
      </c>
      <c r="J919" s="25">
        <v>33.641880841224122</v>
      </c>
      <c r="K919" s="25">
        <v>34.880198532893765</v>
      </c>
      <c r="L919" s="25">
        <v>32.216578703021348</v>
      </c>
      <c r="M919" s="25">
        <v>2.434815389431054</v>
      </c>
      <c r="N919" s="25">
        <v>2.447993465517774</v>
      </c>
      <c r="O919" s="25">
        <v>2.3403474541769205</v>
      </c>
      <c r="P919" s="25">
        <v>12.072125</v>
      </c>
      <c r="Q919" s="25">
        <v>12.356546793193715</v>
      </c>
      <c r="R919" s="25">
        <v>26.52</v>
      </c>
      <c r="S919" s="25">
        <v>46.13588621444201</v>
      </c>
      <c r="T919" s="25">
        <v>46.000399056753302</v>
      </c>
      <c r="U919" s="25">
        <v>26.48</v>
      </c>
      <c r="V919" s="25">
        <v>22.519850488599705</v>
      </c>
      <c r="W919" s="25">
        <v>20.82</v>
      </c>
      <c r="X919" s="25">
        <v>20.9</v>
      </c>
      <c r="Y919" s="25">
        <v>18.108945029317045</v>
      </c>
      <c r="Z919" s="25">
        <v>23.12</v>
      </c>
      <c r="AA919" s="25">
        <v>24.1</v>
      </c>
      <c r="AB919" s="24">
        <v>18.877418475679548</v>
      </c>
      <c r="AC919" s="24">
        <v>17.269631460541373</v>
      </c>
      <c r="AD919" s="23">
        <v>16.317432036354681</v>
      </c>
      <c r="AE919" s="16">
        <f t="shared" si="115"/>
        <v>17.488160657525203</v>
      </c>
      <c r="AF919" s="16">
        <f t="shared" si="116"/>
        <v>33.579552692379742</v>
      </c>
      <c r="AG919" s="14">
        <f t="shared" si="117"/>
        <v>14.022494181499688</v>
      </c>
      <c r="AH919" s="14">
        <f t="shared" si="118"/>
        <v>20.644592047232457</v>
      </c>
      <c r="AI919" s="14"/>
      <c r="AJ919" s="14"/>
      <c r="AK919" s="14"/>
      <c r="AL919" s="14">
        <f t="shared" si="119"/>
        <v>150.79375202094863</v>
      </c>
    </row>
    <row r="920" spans="1:38" hidden="1">
      <c r="A920" s="22" t="e">
        <f>#REF!-B920</f>
        <v>#REF!</v>
      </c>
      <c r="B920" s="29" t="s">
        <v>3805</v>
      </c>
      <c r="C920" s="26" t="s">
        <v>3804</v>
      </c>
      <c r="D920" s="25">
        <v>18.564092360130957</v>
      </c>
      <c r="E920" s="25">
        <v>18.150921227090532</v>
      </c>
      <c r="F920" s="25">
        <v>15.264150605049634</v>
      </c>
      <c r="G920" s="25">
        <v>2.1022463973155325</v>
      </c>
      <c r="H920" s="25">
        <v>1.9931641987241759</v>
      </c>
      <c r="I920" s="25">
        <v>1.5499067330370246</v>
      </c>
      <c r="J920" s="25">
        <v>27.731556646657022</v>
      </c>
      <c r="K920" s="25">
        <v>29.343123420468377</v>
      </c>
      <c r="L920" s="25">
        <v>26.544945613681545</v>
      </c>
      <c r="M920" s="25">
        <v>2.5231924721824779</v>
      </c>
      <c r="N920" s="25">
        <v>2.6145227689365718</v>
      </c>
      <c r="O920" s="25">
        <v>2.3823520383461503</v>
      </c>
      <c r="P920" s="25">
        <v>9.6690099009901012</v>
      </c>
      <c r="Q920" s="25">
        <v>9.8017989484604637</v>
      </c>
      <c r="R920" s="25">
        <v>9.6696095504769222</v>
      </c>
      <c r="S920" s="25">
        <v>47.4903813559322</v>
      </c>
      <c r="T920" s="25">
        <v>56.17</v>
      </c>
      <c r="U920" s="25">
        <v>50.413714689265532</v>
      </c>
      <c r="V920" s="25">
        <v>17.528668987577891</v>
      </c>
      <c r="W920" s="25">
        <v>15.45</v>
      </c>
      <c r="X920" s="25">
        <v>14.9</v>
      </c>
      <c r="Y920" s="25">
        <v>9.620531980521946</v>
      </c>
      <c r="Z920" s="25">
        <v>10.82</v>
      </c>
      <c r="AA920" s="25">
        <v>10.7</v>
      </c>
      <c r="AB920" s="24">
        <v>19.379988558737054</v>
      </c>
      <c r="AC920" s="24">
        <v>19.220494170418853</v>
      </c>
      <c r="AD920" s="23">
        <v>17.431559887318247</v>
      </c>
      <c r="AE920" s="16">
        <f t="shared" si="115"/>
        <v>18.677347538824716</v>
      </c>
      <c r="AF920" s="16">
        <f t="shared" si="116"/>
        <v>27.873208560268981</v>
      </c>
      <c r="AG920" s="14">
        <f t="shared" si="117"/>
        <v>17.326388064090377</v>
      </c>
      <c r="AH920" s="14">
        <f t="shared" si="118"/>
        <v>20.638572925502199</v>
      </c>
      <c r="AI920" s="14"/>
      <c r="AJ920" s="14"/>
      <c r="AK920" s="14"/>
      <c r="AL920" s="14">
        <f t="shared" si="119"/>
        <v>150.74978670802309</v>
      </c>
    </row>
    <row r="921" spans="1:38" hidden="1">
      <c r="A921" s="22" t="e">
        <f>#REF!-B921</f>
        <v>#REF!</v>
      </c>
      <c r="B921" s="29" t="s">
        <v>3803</v>
      </c>
      <c r="C921" s="26" t="s">
        <v>3802</v>
      </c>
      <c r="D921" s="25">
        <v>21.654259152113017</v>
      </c>
      <c r="E921" s="25">
        <v>21.57909005048408</v>
      </c>
      <c r="F921" s="25">
        <v>18.025938745478339</v>
      </c>
      <c r="G921" s="25">
        <v>3.0021935437180316</v>
      </c>
      <c r="H921" s="25">
        <v>2.9710747059898113</v>
      </c>
      <c r="I921" s="25">
        <v>2.3174500059304415</v>
      </c>
      <c r="J921" s="25">
        <v>26.621597332609809</v>
      </c>
      <c r="K921" s="25">
        <v>28.562548649472316</v>
      </c>
      <c r="L921" s="25">
        <v>26.090985618365544</v>
      </c>
      <c r="M921" s="25">
        <v>1.758523346662169</v>
      </c>
      <c r="N921" s="25">
        <v>2.0205544942062694</v>
      </c>
      <c r="O921" s="25">
        <v>1.9991175886920387</v>
      </c>
      <c r="P921" s="25">
        <v>6.836008064516129</v>
      </c>
      <c r="Q921" s="25">
        <v>7.6407999999999996</v>
      </c>
      <c r="R921" s="25">
        <v>7.6726000000000001</v>
      </c>
      <c r="S921" s="25">
        <v>53.611281779661013</v>
      </c>
      <c r="T921" s="25">
        <v>49.990500000000004</v>
      </c>
      <c r="U921" s="25">
        <v>49.7408</v>
      </c>
      <c r="V921" s="25">
        <v>15.635590149432645</v>
      </c>
      <c r="W921" s="25">
        <v>15.84</v>
      </c>
      <c r="X921" s="25">
        <v>15.5</v>
      </c>
      <c r="Y921" s="25">
        <v>11.363925592455059</v>
      </c>
      <c r="Z921" s="25">
        <v>12.3</v>
      </c>
      <c r="AA921" s="25">
        <v>11.8</v>
      </c>
      <c r="AB921" s="24">
        <v>17.073335500407143</v>
      </c>
      <c r="AC921" s="24">
        <v>18.750369689472315</v>
      </c>
      <c r="AD921" s="23">
        <v>16.679429085032211</v>
      </c>
      <c r="AE921" s="16">
        <f t="shared" si="115"/>
        <v>17.501044758303891</v>
      </c>
      <c r="AF921" s="16">
        <f t="shared" si="116"/>
        <v>27.091710533482559</v>
      </c>
      <c r="AG921" s="14">
        <f t="shared" si="117"/>
        <v>20.419762649358479</v>
      </c>
      <c r="AH921" s="14">
        <f t="shared" si="118"/>
        <v>20.628390674862203</v>
      </c>
      <c r="AI921" s="14"/>
      <c r="AJ921" s="14"/>
      <c r="AK921" s="14"/>
      <c r="AL921" s="14">
        <f t="shared" si="119"/>
        <v>150.67541276183371</v>
      </c>
    </row>
    <row r="922" spans="1:38" hidden="1">
      <c r="A922" s="22" t="e">
        <f>#REF!-B922</f>
        <v>#REF!</v>
      </c>
      <c r="B922" s="29" t="s">
        <v>3801</v>
      </c>
      <c r="C922" s="26" t="s">
        <v>3800</v>
      </c>
      <c r="D922" s="25">
        <v>35.718310694805453</v>
      </c>
      <c r="E922" s="25">
        <v>26.7946680954573</v>
      </c>
      <c r="F922" s="25">
        <v>25.191326759325957</v>
      </c>
      <c r="G922" s="25">
        <v>3.7744965812241822</v>
      </c>
      <c r="H922" s="25">
        <v>2.3934892199305828</v>
      </c>
      <c r="I922" s="25">
        <v>2.3260229269022838</v>
      </c>
      <c r="J922" s="25">
        <v>26.163744061467547</v>
      </c>
      <c r="K922" s="25">
        <v>39.563170532258702</v>
      </c>
      <c r="L922" s="25">
        <v>37.752557177461988</v>
      </c>
      <c r="M922" s="25">
        <v>1.988988941779313</v>
      </c>
      <c r="N922" s="25">
        <v>3.5656191795337686</v>
      </c>
      <c r="O922" s="25">
        <v>3.401379781895133</v>
      </c>
      <c r="P922" s="25">
        <v>5.7617382812500004</v>
      </c>
      <c r="Q922" s="25">
        <v>5.9563591322847094</v>
      </c>
      <c r="R922" s="25">
        <v>5.7638579920115722</v>
      </c>
      <c r="S922" s="25">
        <v>65.010722135007839</v>
      </c>
      <c r="T922" s="25">
        <v>52.38</v>
      </c>
      <c r="U922" s="25">
        <v>60.937388801674501</v>
      </c>
      <c r="V922" s="25">
        <v>28.371520047068149</v>
      </c>
      <c r="W922" s="25">
        <v>25.44</v>
      </c>
      <c r="X922" s="25">
        <v>26.6</v>
      </c>
      <c r="Y922" s="25">
        <v>24.578753099500318</v>
      </c>
      <c r="Z922" s="25">
        <v>32.11</v>
      </c>
      <c r="AA922" s="25">
        <v>31.6</v>
      </c>
      <c r="AB922" s="24">
        <v>2.6790539104139164</v>
      </c>
      <c r="AC922" s="24">
        <v>15.11714951458773</v>
      </c>
      <c r="AD922" s="23">
        <v>10.033355727856364</v>
      </c>
      <c r="AE922" s="16">
        <f t="shared" si="115"/>
        <v>9.2765197176193386</v>
      </c>
      <c r="AF922" s="16">
        <f t="shared" si="116"/>
        <v>34.493157257062741</v>
      </c>
      <c r="AG922" s="14">
        <f t="shared" si="117"/>
        <v>29.23476851652957</v>
      </c>
      <c r="AH922" s="14">
        <f t="shared" si="118"/>
        <v>20.570241302207748</v>
      </c>
      <c r="AI922" s="14"/>
      <c r="AJ922" s="14"/>
      <c r="AK922" s="14"/>
      <c r="AL922" s="14">
        <f t="shared" si="119"/>
        <v>150.2506738248681</v>
      </c>
    </row>
    <row r="923" spans="1:38" hidden="1">
      <c r="A923" s="22" t="e">
        <f>#REF!-B923</f>
        <v>#REF!</v>
      </c>
      <c r="B923" s="29" t="s">
        <v>3799</v>
      </c>
      <c r="C923" s="26" t="s">
        <v>3798</v>
      </c>
      <c r="D923" s="25">
        <v>28.0318</v>
      </c>
      <c r="E923" s="25">
        <v>24.659600000000001</v>
      </c>
      <c r="F923" s="25">
        <v>22.590989713192521</v>
      </c>
      <c r="G923" s="25">
        <v>2.0977999999999999</v>
      </c>
      <c r="H923" s="25">
        <v>1.6666000000000001</v>
      </c>
      <c r="I923" s="25">
        <v>1.5887639798342701</v>
      </c>
      <c r="J923" s="25">
        <v>31.8474</v>
      </c>
      <c r="K923" s="25">
        <v>35.489699999999999</v>
      </c>
      <c r="L923" s="25">
        <v>34.70936726556409</v>
      </c>
      <c r="M923" s="25">
        <v>2.5637156999999999</v>
      </c>
      <c r="N923" s="25">
        <v>2.8569208499999998</v>
      </c>
      <c r="O923" s="25">
        <v>2.7812514530669556</v>
      </c>
      <c r="P923" s="25">
        <v>42.549397863481239</v>
      </c>
      <c r="Q923" s="25">
        <v>49.31</v>
      </c>
      <c r="R923" s="25">
        <v>45.076564530147913</v>
      </c>
      <c r="S923" s="25">
        <v>34.69102666894198</v>
      </c>
      <c r="T923" s="25">
        <v>30.4</v>
      </c>
      <c r="U923" s="25">
        <v>33.443860002275308</v>
      </c>
      <c r="V923" s="25">
        <v>20.372729595339848</v>
      </c>
      <c r="W923" s="25">
        <v>21</v>
      </c>
      <c r="X923" s="25">
        <v>20.3</v>
      </c>
      <c r="Y923" s="25">
        <v>22.770473584341591</v>
      </c>
      <c r="Z923" s="25">
        <v>21.81</v>
      </c>
      <c r="AA923" s="25">
        <v>23.3</v>
      </c>
      <c r="AB923" s="24">
        <v>9.7570202200524356</v>
      </c>
      <c r="AC923" s="24">
        <v>12.842580000000002</v>
      </c>
      <c r="AD923" s="23">
        <v>12.118751292030524</v>
      </c>
      <c r="AE923" s="16">
        <f t="shared" si="115"/>
        <v>11.572783837360989</v>
      </c>
      <c r="AF923" s="16">
        <f t="shared" si="116"/>
        <v>34.015489088521356</v>
      </c>
      <c r="AG923" s="14">
        <f t="shared" si="117"/>
        <v>25.094129904397505</v>
      </c>
      <c r="AH923" s="14">
        <f t="shared" si="118"/>
        <v>20.563796666910211</v>
      </c>
      <c r="AI923" s="14"/>
      <c r="AJ923" s="14"/>
      <c r="AK923" s="14"/>
      <c r="AL923" s="14">
        <f t="shared" si="119"/>
        <v>150.20360044435768</v>
      </c>
    </row>
    <row r="924" spans="1:38" hidden="1">
      <c r="A924" s="22" t="e">
        <f>#REF!-B924</f>
        <v>#REF!</v>
      </c>
      <c r="B924" s="29" t="s">
        <v>3797</v>
      </c>
      <c r="C924" s="26" t="s">
        <v>3796</v>
      </c>
      <c r="D924" s="25">
        <v>11.439597158870262</v>
      </c>
      <c r="E924" s="25">
        <v>10.849711925041067</v>
      </c>
      <c r="F924" s="25">
        <v>9.5462244633418774</v>
      </c>
      <c r="G924" s="25">
        <v>0.76726663226557812</v>
      </c>
      <c r="H924" s="25">
        <v>0.73348645354566355</v>
      </c>
      <c r="I924" s="25">
        <v>0.65025226187168239</v>
      </c>
      <c r="J924" s="25">
        <v>26.859315393652917</v>
      </c>
      <c r="K924" s="25">
        <v>27.257426219358326</v>
      </c>
      <c r="L924" s="25">
        <v>25.618240617463602</v>
      </c>
      <c r="M924" s="25">
        <v>2.0295229601224407</v>
      </c>
      <c r="N924" s="25">
        <v>2.0812624269054236</v>
      </c>
      <c r="O924" s="25">
        <v>1.9714609721160563</v>
      </c>
      <c r="P924" s="25">
        <v>4.4778124999999998</v>
      </c>
      <c r="Q924" s="25">
        <v>11.049312248872599</v>
      </c>
      <c r="R924" s="25">
        <v>11.5909</v>
      </c>
      <c r="S924" s="25">
        <v>22.1</v>
      </c>
      <c r="T924" s="25">
        <v>15.277378837314298</v>
      </c>
      <c r="U924" s="25">
        <v>14.889100000000001</v>
      </c>
      <c r="V924" s="25">
        <v>15.443864838709896</v>
      </c>
      <c r="W924" s="25">
        <v>14.12</v>
      </c>
      <c r="X924" s="25">
        <v>13.6</v>
      </c>
      <c r="Y924" s="25">
        <v>9.687999838513548</v>
      </c>
      <c r="Z924" s="25">
        <v>11.49</v>
      </c>
      <c r="AA924" s="25">
        <v>11.3</v>
      </c>
      <c r="AB924" s="24">
        <v>23.082521694263114</v>
      </c>
      <c r="AC924" s="24">
        <v>22.83671459542736</v>
      </c>
      <c r="AD924" s="23">
        <v>21.273133017463604</v>
      </c>
      <c r="AE924" s="16">
        <f t="shared" si="115"/>
        <v>22.397456435718027</v>
      </c>
      <c r="AF924" s="16">
        <f t="shared" si="116"/>
        <v>26.57832741015828</v>
      </c>
      <c r="AG924" s="14">
        <f t="shared" si="117"/>
        <v>10.611844515751068</v>
      </c>
      <c r="AH924" s="14">
        <f t="shared" si="118"/>
        <v>20.496271199336352</v>
      </c>
      <c r="AI924" s="14"/>
      <c r="AJ924" s="14"/>
      <c r="AK924" s="14"/>
      <c r="AL924" s="14">
        <f t="shared" si="119"/>
        <v>149.71037594328087</v>
      </c>
    </row>
    <row r="925" spans="1:38" hidden="1">
      <c r="A925" s="22" t="e">
        <f>#REF!-B925</f>
        <v>#REF!</v>
      </c>
      <c r="B925" s="29" t="s">
        <v>3795</v>
      </c>
      <c r="C925" s="26" t="s">
        <v>3794</v>
      </c>
      <c r="D925" s="25">
        <v>18.469160403933554</v>
      </c>
      <c r="E925" s="25">
        <v>19.954553795416935</v>
      </c>
      <c r="F925" s="25">
        <v>18.10985585159035</v>
      </c>
      <c r="G925" s="25">
        <v>1.0075922069394996</v>
      </c>
      <c r="H925" s="25">
        <v>0.94958762838612176</v>
      </c>
      <c r="I925" s="25">
        <v>0.75903274176136237</v>
      </c>
      <c r="J925" s="25">
        <v>30.601784299387781</v>
      </c>
      <c r="K925" s="25">
        <v>30.86847159763682</v>
      </c>
      <c r="L925" s="25">
        <v>28.148942716926395</v>
      </c>
      <c r="M925" s="25">
        <v>1.3467185483498838</v>
      </c>
      <c r="N925" s="25">
        <v>1.8689038800820013</v>
      </c>
      <c r="O925" s="25">
        <v>1.8243417946648082</v>
      </c>
      <c r="P925" s="25">
        <v>10.443087999999999</v>
      </c>
      <c r="Q925" s="25">
        <v>10.168419331836043</v>
      </c>
      <c r="R925" s="25">
        <v>12.079962999999999</v>
      </c>
      <c r="S925" s="25">
        <v>19.696911999999998</v>
      </c>
      <c r="T925" s="25">
        <v>19.840032430654652</v>
      </c>
      <c r="U925" s="25">
        <v>18.650037000000001</v>
      </c>
      <c r="V925" s="25">
        <v>36.434260445727354</v>
      </c>
      <c r="W925" s="25">
        <v>35.270000000000003</v>
      </c>
      <c r="X925" s="25">
        <v>35.6</v>
      </c>
      <c r="Y925" s="25">
        <v>27.773069162491122</v>
      </c>
      <c r="Z925" s="25">
        <v>33.159999999999997</v>
      </c>
      <c r="AA925" s="25">
        <v>34.4</v>
      </c>
      <c r="AB925" s="24">
        <v>18.23471913521243</v>
      </c>
      <c r="AC925" s="24">
        <v>17.314663261178616</v>
      </c>
      <c r="AD925" s="23">
        <v>13.860836642259729</v>
      </c>
      <c r="AE925" s="16">
        <f t="shared" si="115"/>
        <v>16.470073012883592</v>
      </c>
      <c r="AF925" s="16">
        <f t="shared" si="116"/>
        <v>29.873066204650332</v>
      </c>
      <c r="AG925" s="14">
        <f t="shared" si="117"/>
        <v>18.844523350313612</v>
      </c>
      <c r="AH925" s="14">
        <f t="shared" si="118"/>
        <v>20.414433895182782</v>
      </c>
      <c r="AI925" s="14"/>
      <c r="AJ925" s="14"/>
      <c r="AK925" s="14"/>
      <c r="AL925" s="14">
        <f t="shared" si="119"/>
        <v>149.1126138697866</v>
      </c>
    </row>
    <row r="926" spans="1:38" hidden="1">
      <c r="A926" s="22" t="e">
        <f>#REF!-B926</f>
        <v>#REF!</v>
      </c>
      <c r="B926" s="29" t="s">
        <v>3793</v>
      </c>
      <c r="C926" s="26" t="s">
        <v>3792</v>
      </c>
      <c r="D926" s="25">
        <v>14.664223615804133</v>
      </c>
      <c r="E926" s="25">
        <v>13.440418761435915</v>
      </c>
      <c r="F926" s="25">
        <v>11.875763880164214</v>
      </c>
      <c r="G926" s="25">
        <v>1.1924398616101979</v>
      </c>
      <c r="H926" s="25">
        <v>1.1240441755634845</v>
      </c>
      <c r="I926" s="25">
        <v>0.97597730936451044</v>
      </c>
      <c r="J926" s="25">
        <v>26.471958667468133</v>
      </c>
      <c r="K926" s="25">
        <v>27.024323942681946</v>
      </c>
      <c r="L926" s="25">
        <v>24.978152468779133</v>
      </c>
      <c r="M926" s="25">
        <v>2.0129770876587445</v>
      </c>
      <c r="N926" s="25">
        <v>2.0634623643368615</v>
      </c>
      <c r="O926" s="25">
        <v>1.8882241726928999</v>
      </c>
      <c r="P926" s="25">
        <v>6.2559016393442626</v>
      </c>
      <c r="Q926" s="25">
        <v>12.760199999999999</v>
      </c>
      <c r="R926" s="25">
        <v>13.6995</v>
      </c>
      <c r="S926" s="25">
        <v>27.83647810218978</v>
      </c>
      <c r="T926" s="25">
        <v>18.747399999999999</v>
      </c>
      <c r="U926" s="25">
        <v>18.020499999999998</v>
      </c>
      <c r="V926" s="25">
        <v>15.443864838709896</v>
      </c>
      <c r="W926" s="25">
        <v>14.12</v>
      </c>
      <c r="X926" s="25">
        <v>13.6</v>
      </c>
      <c r="Y926" s="25">
        <v>9.687999838513548</v>
      </c>
      <c r="Z926" s="25">
        <v>11.49</v>
      </c>
      <c r="AA926" s="25">
        <v>11.3</v>
      </c>
      <c r="AB926" s="24">
        <v>21.58802407118684</v>
      </c>
      <c r="AC926" s="24">
        <v>21.749901942681944</v>
      </c>
      <c r="AD926" s="23">
        <v>19.778887802112465</v>
      </c>
      <c r="AE926" s="16">
        <f t="shared" si="115"/>
        <v>21.038937938660414</v>
      </c>
      <c r="AF926" s="16">
        <f t="shared" si="116"/>
        <v>26.158145026309736</v>
      </c>
      <c r="AG926" s="14">
        <f t="shared" si="117"/>
        <v>13.32680208580142</v>
      </c>
      <c r="AH926" s="14">
        <f t="shared" si="118"/>
        <v>20.390705747357995</v>
      </c>
      <c r="AI926" s="14"/>
      <c r="AJ926" s="14"/>
      <c r="AK926" s="14"/>
      <c r="AL926" s="14">
        <f t="shared" si="119"/>
        <v>148.93929698220555</v>
      </c>
    </row>
    <row r="927" spans="1:38" ht="24" hidden="1">
      <c r="A927" s="22" t="e">
        <f>#REF!-B927</f>
        <v>#REF!</v>
      </c>
      <c r="B927" s="29" t="s">
        <v>3791</v>
      </c>
      <c r="C927" s="26" t="s">
        <v>3790</v>
      </c>
      <c r="D927" s="25">
        <v>17.445894425987579</v>
      </c>
      <c r="E927" s="25">
        <v>13.999804453393303</v>
      </c>
      <c r="F927" s="25">
        <v>13.505364893113004</v>
      </c>
      <c r="G927" s="25">
        <v>1.5113975019352974</v>
      </c>
      <c r="H927" s="25">
        <v>1.3109258127232142</v>
      </c>
      <c r="I927" s="25">
        <v>1.0280845667761502</v>
      </c>
      <c r="J927" s="25">
        <v>26.231358450993387</v>
      </c>
      <c r="K927" s="25">
        <v>26.693954098569201</v>
      </c>
      <c r="L927" s="25">
        <v>24.887415254237272</v>
      </c>
      <c r="M927" s="25">
        <v>2.0388026140294278</v>
      </c>
      <c r="N927" s="25">
        <v>2.0123336114849497</v>
      </c>
      <c r="O927" s="25">
        <v>1.9421390813766681</v>
      </c>
      <c r="P927" s="25">
        <v>1.9782236842105263</v>
      </c>
      <c r="Q927" s="25">
        <v>1.9503970083456723</v>
      </c>
      <c r="R927" s="25">
        <v>6.84</v>
      </c>
      <c r="S927" s="25">
        <v>18.550267379679148</v>
      </c>
      <c r="T927" s="25">
        <v>18.600133689839577</v>
      </c>
      <c r="U927" s="25">
        <v>11.98</v>
      </c>
      <c r="V927" s="25">
        <v>22.519850488599705</v>
      </c>
      <c r="W927" s="25">
        <v>20.82</v>
      </c>
      <c r="X927" s="25">
        <v>20.9</v>
      </c>
      <c r="Y927" s="25">
        <v>18.108945029317045</v>
      </c>
      <c r="Z927" s="25">
        <v>23.12</v>
      </c>
      <c r="AA927" s="25">
        <v>24.1</v>
      </c>
      <c r="AB927" s="24">
        <v>21.158357466204443</v>
      </c>
      <c r="AC927" s="24">
        <v>20.418722676931228</v>
      </c>
      <c r="AD927" s="23">
        <v>19.131761920903941</v>
      </c>
      <c r="AE927" s="16">
        <f t="shared" si="115"/>
        <v>20.236280688013203</v>
      </c>
      <c r="AF927" s="16">
        <f t="shared" si="116"/>
        <v>25.937575934599952</v>
      </c>
      <c r="AG927" s="14">
        <f t="shared" si="117"/>
        <v>14.983687924164627</v>
      </c>
      <c r="AH927" s="14">
        <f t="shared" si="118"/>
        <v>20.348456308697745</v>
      </c>
      <c r="AI927" s="14"/>
      <c r="AJ927" s="14"/>
      <c r="AK927" s="14"/>
      <c r="AL927" s="14">
        <f t="shared" si="119"/>
        <v>148.63069551593378</v>
      </c>
    </row>
    <row r="928" spans="1:38" hidden="1">
      <c r="A928" s="22" t="e">
        <f>#REF!-B928</f>
        <v>#REF!</v>
      </c>
      <c r="B928" s="29" t="s">
        <v>3789</v>
      </c>
      <c r="C928" s="26" t="s">
        <v>3788</v>
      </c>
      <c r="D928" s="25">
        <v>16.537362852530979</v>
      </c>
      <c r="E928" s="25">
        <v>19.297355463628453</v>
      </c>
      <c r="F928" s="25">
        <v>12.757536906277675</v>
      </c>
      <c r="G928" s="25">
        <v>3.9329937277275282</v>
      </c>
      <c r="H928" s="25">
        <v>5.3394660735609856</v>
      </c>
      <c r="I928" s="25">
        <v>2.3591465303385535</v>
      </c>
      <c r="J928" s="25">
        <v>26.78884791067625</v>
      </c>
      <c r="K928" s="25">
        <v>31.325339253738431</v>
      </c>
      <c r="L928" s="25">
        <v>22.677263999541221</v>
      </c>
      <c r="M928" s="25">
        <v>2.2787096874354118</v>
      </c>
      <c r="N928" s="25">
        <v>2.6805782751430516</v>
      </c>
      <c r="O928" s="25">
        <v>1.8580073605188419</v>
      </c>
      <c r="P928" s="25">
        <v>8.4599999999998872</v>
      </c>
      <c r="Q928" s="25">
        <v>4.5529007633587222</v>
      </c>
      <c r="R928" s="25">
        <v>9.5776335877861278</v>
      </c>
      <c r="S928" s="25">
        <v>26.624242424242425</v>
      </c>
      <c r="T928" s="25">
        <v>27.637121212121208</v>
      </c>
      <c r="U928" s="25">
        <v>26.636616161616161</v>
      </c>
      <c r="V928" s="25">
        <v>19.116839964221231</v>
      </c>
      <c r="W928" s="25">
        <v>18.649999999999999</v>
      </c>
      <c r="X928" s="25">
        <v>18.7</v>
      </c>
      <c r="Y928" s="25">
        <v>15.600609751575087</v>
      </c>
      <c r="Z928" s="25">
        <v>16.88</v>
      </c>
      <c r="AA928" s="25">
        <v>16.899999999999999</v>
      </c>
      <c r="AB928" s="24">
        <v>19.09440948281965</v>
      </c>
      <c r="AC928" s="24">
        <v>23.97298984977515</v>
      </c>
      <c r="AD928" s="23">
        <v>14.287123183235705</v>
      </c>
      <c r="AE928" s="16">
        <f t="shared" si="115"/>
        <v>19.118174171943497</v>
      </c>
      <c r="AF928" s="16">
        <f t="shared" si="116"/>
        <v>26.930483721318634</v>
      </c>
      <c r="AG928" s="14">
        <f t="shared" si="117"/>
        <v>16.197418407479034</v>
      </c>
      <c r="AH928" s="14">
        <f t="shared" si="118"/>
        <v>20.341062618171165</v>
      </c>
      <c r="AI928" s="14"/>
      <c r="AJ928" s="14"/>
      <c r="AK928" s="14"/>
      <c r="AL928" s="14">
        <f t="shared" si="119"/>
        <v>148.57668997621502</v>
      </c>
    </row>
    <row r="929" spans="1:38" hidden="1">
      <c r="A929" s="22" t="e">
        <f>#REF!-B929</f>
        <v>#REF!</v>
      </c>
      <c r="B929" s="26">
        <v>654223</v>
      </c>
      <c r="C929" s="26" t="s">
        <v>3787</v>
      </c>
      <c r="D929" s="25">
        <v>10.435903967325594</v>
      </c>
      <c r="E929" s="25">
        <v>11.632408444154535</v>
      </c>
      <c r="F929" s="25">
        <v>11.258374942176586</v>
      </c>
      <c r="G929" s="25">
        <v>1.7665472090361543</v>
      </c>
      <c r="H929" s="25">
        <v>1.9666970078199504</v>
      </c>
      <c r="I929" s="25">
        <v>1.8983702346629583</v>
      </c>
      <c r="J929" s="25">
        <v>22.607118681091404</v>
      </c>
      <c r="K929" s="25">
        <v>24.681773962455161</v>
      </c>
      <c r="L929" s="25">
        <v>24.122745010487762</v>
      </c>
      <c r="M929" s="25">
        <v>1.6487855271993843</v>
      </c>
      <c r="N929" s="25">
        <v>1.8024523383343669</v>
      </c>
      <c r="O929" s="25">
        <v>1.7713391743505715</v>
      </c>
      <c r="P929" s="25">
        <v>4.6277083333333326</v>
      </c>
      <c r="Q929" s="25">
        <v>4.8612165519877673</v>
      </c>
      <c r="R929" s="25">
        <v>4.6314471839959213</v>
      </c>
      <c r="S929" s="25">
        <v>16.878343949044584</v>
      </c>
      <c r="T929" s="25">
        <v>16.508294995228745</v>
      </c>
      <c r="U929" s="25">
        <v>16.88110894745417</v>
      </c>
      <c r="V929" s="25">
        <v>6.938456120713826</v>
      </c>
      <c r="W929" s="25">
        <v>7.47</v>
      </c>
      <c r="X929" s="25">
        <v>7.4</v>
      </c>
      <c r="Y929" s="25">
        <v>1.2764108810429282</v>
      </c>
      <c r="Z929" s="25">
        <v>1.89</v>
      </c>
      <c r="AA929" s="25">
        <v>1.6</v>
      </c>
      <c r="AB929" s="24">
        <v>21.891747306680195</v>
      </c>
      <c r="AC929" s="24">
        <v>23.781587759997414</v>
      </c>
      <c r="AD929" s="23">
        <v>23.30564523078781</v>
      </c>
      <c r="AE929" s="16">
        <f t="shared" si="115"/>
        <v>22.992993432488472</v>
      </c>
      <c r="AF929" s="16">
        <f t="shared" si="116"/>
        <v>23.803879218011442</v>
      </c>
      <c r="AG929" s="14">
        <f t="shared" si="117"/>
        <v>11.108895784552239</v>
      </c>
      <c r="AH929" s="14">
        <f t="shared" si="118"/>
        <v>20.224690466885157</v>
      </c>
      <c r="AI929" s="14"/>
      <c r="AJ929" s="14"/>
      <c r="AK929" s="14"/>
      <c r="AL929" s="14">
        <f t="shared" si="119"/>
        <v>147.72667592493133</v>
      </c>
    </row>
    <row r="930" spans="1:38" hidden="1">
      <c r="A930" s="22" t="e">
        <f>#REF!-B930</f>
        <v>#REF!</v>
      </c>
      <c r="B930" s="29" t="s">
        <v>3786</v>
      </c>
      <c r="C930" s="26" t="s">
        <v>3785</v>
      </c>
      <c r="D930" s="25">
        <v>21.127216371749871</v>
      </c>
      <c r="E930" s="25">
        <v>22.432660763723661</v>
      </c>
      <c r="F930" s="25">
        <v>22.574441382347032</v>
      </c>
      <c r="G930" s="25">
        <v>2.5089787018660865</v>
      </c>
      <c r="H930" s="25">
        <v>2.512391652775305</v>
      </c>
      <c r="I930" s="25">
        <v>2.2928243116894333</v>
      </c>
      <c r="J930" s="25">
        <v>26.358595634241997</v>
      </c>
      <c r="K930" s="25">
        <v>29.004332442025646</v>
      </c>
      <c r="L930" s="25">
        <v>29.056366461161932</v>
      </c>
      <c r="M930" s="25">
        <v>1.9892341046007105</v>
      </c>
      <c r="N930" s="25">
        <v>2.259382149147684</v>
      </c>
      <c r="O930" s="25">
        <v>2.2800394234937102</v>
      </c>
      <c r="P930" s="25">
        <v>25.732985294117643</v>
      </c>
      <c r="Q930" s="25">
        <v>25.650266755767181</v>
      </c>
      <c r="R930" s="25">
        <v>25.7330742127067</v>
      </c>
      <c r="S930" s="25">
        <v>66.481092564491647</v>
      </c>
      <c r="T930" s="25">
        <v>66.300491950824153</v>
      </c>
      <c r="U930" s="25">
        <v>66.481256548099694</v>
      </c>
      <c r="V930" s="25">
        <v>14.800768840541252</v>
      </c>
      <c r="W930" s="25">
        <v>13.27</v>
      </c>
      <c r="X930" s="25">
        <v>13.5</v>
      </c>
      <c r="Y930" s="25">
        <v>7.9197049092410516</v>
      </c>
      <c r="Z930" s="25">
        <v>9.75</v>
      </c>
      <c r="AA930" s="25">
        <v>9.6999999999999993</v>
      </c>
      <c r="AB930" s="24">
        <v>14.260214273308719</v>
      </c>
      <c r="AC930" s="24">
        <v>15.846881290431432</v>
      </c>
      <c r="AD930" s="23">
        <v>15.826170589320499</v>
      </c>
      <c r="AE930" s="16">
        <f t="shared" si="115"/>
        <v>15.31108871768688</v>
      </c>
      <c r="AF930" s="16">
        <f t="shared" si="116"/>
        <v>28.139764845809861</v>
      </c>
      <c r="AG930" s="14">
        <f t="shared" si="117"/>
        <v>22.04477283927352</v>
      </c>
      <c r="AH930" s="14">
        <f t="shared" si="118"/>
        <v>20.201678780114285</v>
      </c>
      <c r="AI930" s="14"/>
      <c r="AJ930" s="14"/>
      <c r="AK930" s="14"/>
      <c r="AL930" s="14">
        <f t="shared" si="119"/>
        <v>147.55859226502798</v>
      </c>
    </row>
    <row r="931" spans="1:38" hidden="1">
      <c r="A931" s="22" t="e">
        <f>#REF!-B931</f>
        <v>#REF!</v>
      </c>
      <c r="B931" s="29" t="s">
        <v>3784</v>
      </c>
      <c r="C931" s="26" t="s">
        <v>3783</v>
      </c>
      <c r="D931" s="25">
        <v>24.141937579737355</v>
      </c>
      <c r="E931" s="25">
        <v>26.977076076486913</v>
      </c>
      <c r="F931" s="25">
        <v>28.108281773968464</v>
      </c>
      <c r="G931" s="25">
        <v>2.3085296457829378</v>
      </c>
      <c r="H931" s="25">
        <v>2.2598336439888871</v>
      </c>
      <c r="I931" s="25">
        <v>2.3356466329040373</v>
      </c>
      <c r="J931" s="25">
        <v>27.382721282627632</v>
      </c>
      <c r="K931" s="25">
        <v>31.296873176471493</v>
      </c>
      <c r="L931" s="25">
        <v>28.590626211003215</v>
      </c>
      <c r="M931" s="25">
        <v>1.9373211051669503</v>
      </c>
      <c r="N931" s="25">
        <v>2.340376679410038</v>
      </c>
      <c r="O931" s="25">
        <v>2.0537261511877878</v>
      </c>
      <c r="P931" s="25">
        <v>29.53159131205674</v>
      </c>
      <c r="Q931" s="25">
        <v>22.9663</v>
      </c>
      <c r="R931" s="25">
        <v>21.140599999999999</v>
      </c>
      <c r="S931" s="25">
        <v>70.853407510431154</v>
      </c>
      <c r="T931" s="25">
        <v>76.481200000000001</v>
      </c>
      <c r="U931" s="25">
        <v>70.721599999999995</v>
      </c>
      <c r="V931" s="25">
        <v>15.635590149432645</v>
      </c>
      <c r="W931" s="25">
        <v>15.84</v>
      </c>
      <c r="X931" s="25">
        <v>15.5</v>
      </c>
      <c r="Y931" s="25">
        <v>11.363925592455059</v>
      </c>
      <c r="Z931" s="25">
        <v>12.3</v>
      </c>
      <c r="AA931" s="25">
        <v>11.8</v>
      </c>
      <c r="AB931" s="24">
        <v>10.490498494143619</v>
      </c>
      <c r="AC931" s="24">
        <v>13.903473816471489</v>
      </c>
      <c r="AD931" s="23">
        <v>13.094703811003216</v>
      </c>
      <c r="AE931" s="16">
        <f t="shared" si="115"/>
        <v>12.496225373872775</v>
      </c>
      <c r="AF931" s="16">
        <f t="shared" si="116"/>
        <v>29.090073556700776</v>
      </c>
      <c r="AG931" s="14">
        <f t="shared" si="117"/>
        <v>26.409098476730907</v>
      </c>
      <c r="AH931" s="14">
        <f t="shared" si="118"/>
        <v>20.122905695294307</v>
      </c>
      <c r="AI931" s="14"/>
      <c r="AJ931" s="14"/>
      <c r="AK931" s="14"/>
      <c r="AL931" s="14">
        <f t="shared" si="119"/>
        <v>146.98321208841358</v>
      </c>
    </row>
    <row r="932" spans="1:38" hidden="1">
      <c r="A932" s="22" t="e">
        <f>#REF!-B932</f>
        <v>#REF!</v>
      </c>
      <c r="B932" s="29" t="s">
        <v>3782</v>
      </c>
      <c r="C932" s="26" t="s">
        <v>3781</v>
      </c>
      <c r="D932" s="25">
        <v>27.466751976606133</v>
      </c>
      <c r="E932" s="25">
        <v>24.18804909742331</v>
      </c>
      <c r="F932" s="25">
        <v>24.980558011921637</v>
      </c>
      <c r="G932" s="25">
        <v>4.3685548762816264</v>
      </c>
      <c r="H932" s="25">
        <v>3.674993941501115</v>
      </c>
      <c r="I932" s="25">
        <v>3.9192590333623789</v>
      </c>
      <c r="J932" s="25">
        <v>44.598159273288509</v>
      </c>
      <c r="K932" s="25">
        <v>45.721562185348368</v>
      </c>
      <c r="L932" s="25">
        <v>44.307094635055037</v>
      </c>
      <c r="M932" s="25">
        <v>3.2644325945255308</v>
      </c>
      <c r="N932" s="25">
        <v>3.5028845406564462</v>
      </c>
      <c r="O932" s="25">
        <v>3.4998369387663018</v>
      </c>
      <c r="P932" s="25">
        <v>38.312975543478267</v>
      </c>
      <c r="Q932" s="25">
        <v>37.938692478666304</v>
      </c>
      <c r="R932" s="25">
        <v>38.314206369700365</v>
      </c>
      <c r="S932" s="25">
        <v>46.742975543478266</v>
      </c>
      <c r="T932" s="25">
        <v>84.4</v>
      </c>
      <c r="U932" s="25">
        <v>59.421308876811601</v>
      </c>
      <c r="V932" s="25">
        <v>32.677777065985545</v>
      </c>
      <c r="W932" s="25">
        <v>28.59</v>
      </c>
      <c r="X932" s="25">
        <v>28.7</v>
      </c>
      <c r="Y932" s="25">
        <v>24.3378114695603</v>
      </c>
      <c r="Z932" s="25">
        <v>29.97</v>
      </c>
      <c r="AA932" s="25">
        <v>31.7</v>
      </c>
      <c r="AB932" s="24">
        <v>12.736764608651427</v>
      </c>
      <c r="AC932" s="24">
        <v>-2.4669073875192211</v>
      </c>
      <c r="AD932" s="23">
        <v>4.5301184456506576</v>
      </c>
      <c r="AE932" s="16">
        <f t="shared" si="115"/>
        <v>4.9333252222609545</v>
      </c>
      <c r="AF932" s="16">
        <f t="shared" si="116"/>
        <v>44.875605364563967</v>
      </c>
      <c r="AG932" s="14">
        <f t="shared" si="117"/>
        <v>25.545119695317027</v>
      </c>
      <c r="AH932" s="14">
        <f t="shared" si="118"/>
        <v>20.071843876100726</v>
      </c>
      <c r="AI932" s="14"/>
      <c r="AJ932" s="14"/>
      <c r="AK932" s="14"/>
      <c r="AL932" s="14">
        <f t="shared" si="119"/>
        <v>146.61024258223011</v>
      </c>
    </row>
    <row r="933" spans="1:38" hidden="1">
      <c r="A933" s="22" t="e">
        <f>#REF!-B933</f>
        <v>#REF!</v>
      </c>
      <c r="B933" s="29" t="s">
        <v>3780</v>
      </c>
      <c r="C933" s="26" t="s">
        <v>3779</v>
      </c>
      <c r="D933" s="25">
        <v>14.401244370772632</v>
      </c>
      <c r="E933" s="25">
        <v>13.831128609152074</v>
      </c>
      <c r="F933" s="25">
        <v>12.239584721486116</v>
      </c>
      <c r="G933" s="25">
        <v>1.4416793408811817</v>
      </c>
      <c r="H933" s="25">
        <v>1.2702651763677171</v>
      </c>
      <c r="I933" s="25">
        <v>1.1464974090895454</v>
      </c>
      <c r="J933" s="25">
        <v>26.650142761513134</v>
      </c>
      <c r="K933" s="25">
        <v>28.469558058075517</v>
      </c>
      <c r="L933" s="25">
        <v>27.361929022500615</v>
      </c>
      <c r="M933" s="25">
        <v>2.0353764527393143</v>
      </c>
      <c r="N933" s="25">
        <v>2.1972397234632521</v>
      </c>
      <c r="O933" s="25">
        <v>2.1120120393688384</v>
      </c>
      <c r="P933" s="25">
        <v>6.9530273437499996</v>
      </c>
      <c r="Q933" s="25">
        <v>16.8126</v>
      </c>
      <c r="R933" s="25">
        <v>17.935199999999998</v>
      </c>
      <c r="S933" s="25">
        <v>44.6</v>
      </c>
      <c r="T933" s="25">
        <v>34.918599999999998</v>
      </c>
      <c r="U933" s="25">
        <v>33.934799999999996</v>
      </c>
      <c r="V933" s="25">
        <v>15.443864838709896</v>
      </c>
      <c r="W933" s="25">
        <v>14.12</v>
      </c>
      <c r="X933" s="25">
        <v>13.6</v>
      </c>
      <c r="Y933" s="25">
        <v>9.687999838513548</v>
      </c>
      <c r="Z933" s="25">
        <v>11.49</v>
      </c>
      <c r="AA933" s="25">
        <v>11.3</v>
      </c>
      <c r="AB933" s="24">
        <v>19.457257330654024</v>
      </c>
      <c r="AC933" s="24">
        <v>19.954776378075518</v>
      </c>
      <c r="AD933" s="23">
        <v>18.996836222500615</v>
      </c>
      <c r="AE933" s="16">
        <f t="shared" si="115"/>
        <v>19.469623310410054</v>
      </c>
      <c r="AF933" s="16">
        <f t="shared" si="116"/>
        <v>27.493876614029755</v>
      </c>
      <c r="AG933" s="14">
        <f t="shared" si="117"/>
        <v>13.490652567136941</v>
      </c>
      <c r="AH933" s="14">
        <f t="shared" si="118"/>
        <v>19.980943950496702</v>
      </c>
      <c r="AI933" s="14"/>
      <c r="AJ933" s="14"/>
      <c r="AK933" s="14"/>
      <c r="AL933" s="14">
        <f t="shared" si="119"/>
        <v>145.946284640659</v>
      </c>
    </row>
    <row r="934" spans="1:38" hidden="1">
      <c r="A934" s="22" t="e">
        <f>#REF!-B934</f>
        <v>#REF!</v>
      </c>
      <c r="B934" s="29" t="s">
        <v>3778</v>
      </c>
      <c r="C934" s="26" t="s">
        <v>3777</v>
      </c>
      <c r="D934" s="25">
        <v>19.504463973162995</v>
      </c>
      <c r="E934" s="25">
        <v>19.02022821899445</v>
      </c>
      <c r="F934" s="25">
        <v>17.09513934691131</v>
      </c>
      <c r="G934" s="25">
        <v>0.97711944217809454</v>
      </c>
      <c r="H934" s="25">
        <v>1.4422349639323464</v>
      </c>
      <c r="I934" s="25">
        <v>1.3849630203521905</v>
      </c>
      <c r="J934" s="25">
        <v>22.826159155740449</v>
      </c>
      <c r="K934" s="25">
        <v>27.444180369979083</v>
      </c>
      <c r="L934" s="25">
        <v>28.33366138920363</v>
      </c>
      <c r="M934" s="25">
        <v>1.7657485753165365</v>
      </c>
      <c r="N934" s="25">
        <v>2.0781612779693752</v>
      </c>
      <c r="O934" s="25">
        <v>2.1415892072450053</v>
      </c>
      <c r="P934" s="25">
        <v>4.8940937499999997</v>
      </c>
      <c r="Q934" s="25">
        <v>6.74</v>
      </c>
      <c r="R934" s="25">
        <v>7.13</v>
      </c>
      <c r="S934" s="25">
        <v>23.655122950819671</v>
      </c>
      <c r="T934" s="25">
        <v>17.22</v>
      </c>
      <c r="U934" s="25">
        <v>17.02</v>
      </c>
      <c r="V934" s="25">
        <v>35.226576543656229</v>
      </c>
      <c r="W934" s="25">
        <v>30.4</v>
      </c>
      <c r="X934" s="25">
        <v>30.3</v>
      </c>
      <c r="Y934" s="25">
        <v>19.441494678398374</v>
      </c>
      <c r="Z934" s="25">
        <v>25.74</v>
      </c>
      <c r="AA934" s="25">
        <v>26.1</v>
      </c>
      <c r="AB934" s="24">
        <v>14.395584288254788</v>
      </c>
      <c r="AC934" s="24">
        <v>18.802329703312417</v>
      </c>
      <c r="AD934" s="23">
        <v>19.53018138920363</v>
      </c>
      <c r="AE934" s="16">
        <f t="shared" si="115"/>
        <v>17.576031793590278</v>
      </c>
      <c r="AF934" s="16">
        <f t="shared" si="116"/>
        <v>26.20133363830772</v>
      </c>
      <c r="AG934" s="14">
        <f t="shared" si="117"/>
        <v>18.539943846356252</v>
      </c>
      <c r="AH934" s="14">
        <f t="shared" si="118"/>
        <v>19.973335267961133</v>
      </c>
      <c r="AI934" s="14"/>
      <c r="AJ934" s="14"/>
      <c r="AK934" s="14"/>
      <c r="AL934" s="14">
        <f t="shared" si="119"/>
        <v>145.8907087404499</v>
      </c>
    </row>
    <row r="935" spans="1:38" hidden="1">
      <c r="A935" s="22" t="e">
        <f>#REF!-B935</f>
        <v>#REF!</v>
      </c>
      <c r="B935" s="29" t="s">
        <v>3776</v>
      </c>
      <c r="C935" s="26" t="s">
        <v>3775</v>
      </c>
      <c r="D935" s="25">
        <v>19.649131072059834</v>
      </c>
      <c r="E935" s="25">
        <v>19.203493106733852</v>
      </c>
      <c r="F935" s="25">
        <v>18.380879365059872</v>
      </c>
      <c r="G935" s="25">
        <v>1.6030686359412372</v>
      </c>
      <c r="H935" s="25">
        <v>1.5077718496606205</v>
      </c>
      <c r="I935" s="25">
        <v>1.423216492446685</v>
      </c>
      <c r="J935" s="25">
        <v>22.171391458228737</v>
      </c>
      <c r="K935" s="25">
        <v>22.933850780829697</v>
      </c>
      <c r="L935" s="25">
        <v>22.438721225644709</v>
      </c>
      <c r="M935" s="25">
        <v>1.66426262107389</v>
      </c>
      <c r="N935" s="25">
        <v>1.7222232724181721</v>
      </c>
      <c r="O935" s="25">
        <v>1.6828382484095725</v>
      </c>
      <c r="P935" s="25">
        <v>5.0948138297872338</v>
      </c>
      <c r="Q935" s="25">
        <v>4.9540023922805521</v>
      </c>
      <c r="R935" s="25">
        <v>5.0961479605474178</v>
      </c>
      <c r="S935" s="25">
        <v>23.900826446280991</v>
      </c>
      <c r="T935" s="25">
        <v>24.000413223140495</v>
      </c>
      <c r="U935" s="25">
        <v>23.900964187327826</v>
      </c>
      <c r="V935" s="25">
        <v>12.208553198519256</v>
      </c>
      <c r="W935" s="25">
        <v>11.38</v>
      </c>
      <c r="X935" s="25">
        <v>11.5</v>
      </c>
      <c r="Y935" s="25">
        <v>6.867014851935612</v>
      </c>
      <c r="Z935" s="25">
        <v>8.5500000000000007</v>
      </c>
      <c r="AA935" s="25">
        <v>9.4</v>
      </c>
      <c r="AB935" s="24">
        <v>19.153689646793321</v>
      </c>
      <c r="AC935" s="24">
        <v>19.446116377069647</v>
      </c>
      <c r="AD935" s="23">
        <v>18.661724360215686</v>
      </c>
      <c r="AE935" s="16">
        <f t="shared" si="115"/>
        <v>19.087176794692883</v>
      </c>
      <c r="AF935" s="16">
        <f t="shared" si="116"/>
        <v>22.514654488234381</v>
      </c>
      <c r="AG935" s="14">
        <f t="shared" si="117"/>
        <v>19.077834514617852</v>
      </c>
      <c r="AH935" s="14">
        <f t="shared" si="118"/>
        <v>19.941710648059498</v>
      </c>
      <c r="AI935" s="14"/>
      <c r="AJ935" s="14"/>
      <c r="AK935" s="14"/>
      <c r="AL935" s="14">
        <f t="shared" si="119"/>
        <v>145.65971385906434</v>
      </c>
    </row>
    <row r="936" spans="1:38" hidden="1">
      <c r="A936" s="22" t="e">
        <f>#REF!-B936</f>
        <v>#REF!</v>
      </c>
      <c r="B936" s="29" t="s">
        <v>3774</v>
      </c>
      <c r="C936" s="26" t="s">
        <v>3773</v>
      </c>
      <c r="D936" s="25">
        <v>21.652110710986339</v>
      </c>
      <c r="E936" s="25">
        <v>20.445485362570029</v>
      </c>
      <c r="F936" s="25">
        <v>20.764971936997888</v>
      </c>
      <c r="G936" s="25">
        <v>2.280905858020041</v>
      </c>
      <c r="H936" s="25">
        <v>1.7650626431486152</v>
      </c>
      <c r="I936" s="25">
        <v>1.8406551500410226</v>
      </c>
      <c r="J936" s="25">
        <v>25.500602635300638</v>
      </c>
      <c r="K936" s="25">
        <v>26.978738569387321</v>
      </c>
      <c r="L936" s="25">
        <v>26.763904607277613</v>
      </c>
      <c r="M936" s="25">
        <v>1.9258602747196258</v>
      </c>
      <c r="N936" s="25">
        <v>2.0881064055832623</v>
      </c>
      <c r="O936" s="25">
        <v>2.0316761270825894</v>
      </c>
      <c r="P936" s="25">
        <v>19.849131355932204</v>
      </c>
      <c r="Q936" s="25">
        <v>19.080928070460239</v>
      </c>
      <c r="R936" s="25">
        <v>19.859440712752285</v>
      </c>
      <c r="S936" s="25">
        <v>54.901441441441449</v>
      </c>
      <c r="T936" s="25">
        <v>55.10072072072073</v>
      </c>
      <c r="U936" s="25">
        <v>54.901681681681687</v>
      </c>
      <c r="V936" s="25">
        <v>14.800768840541252</v>
      </c>
      <c r="W936" s="25">
        <v>13.27</v>
      </c>
      <c r="X936" s="25">
        <v>13.5</v>
      </c>
      <c r="Y936" s="25">
        <v>7.9197049092410516</v>
      </c>
      <c r="Z936" s="25">
        <v>9.75</v>
      </c>
      <c r="AA936" s="25">
        <v>9.6999999999999993</v>
      </c>
      <c r="AB936" s="24">
        <v>15.786127699395495</v>
      </c>
      <c r="AC936" s="24">
        <v>16.439592669093528</v>
      </c>
      <c r="AD936" s="23">
        <v>16.088587781484705</v>
      </c>
      <c r="AE936" s="16">
        <f t="shared" si="115"/>
        <v>16.104769383324573</v>
      </c>
      <c r="AF936" s="16">
        <f t="shared" si="116"/>
        <v>26.414415270655187</v>
      </c>
      <c r="AG936" s="14">
        <f t="shared" si="117"/>
        <v>20.954189336851417</v>
      </c>
      <c r="AH936" s="14">
        <f t="shared" si="118"/>
        <v>19.894535843538936</v>
      </c>
      <c r="AI936" s="14"/>
      <c r="AJ936" s="14"/>
      <c r="AK936" s="14"/>
      <c r="AL936" s="14">
        <f t="shared" si="119"/>
        <v>145.3151361721701</v>
      </c>
    </row>
    <row r="937" spans="1:38" hidden="1">
      <c r="A937" s="22" t="e">
        <f>#REF!-B937</f>
        <v>#REF!</v>
      </c>
      <c r="B937" s="29" t="s">
        <v>3772</v>
      </c>
      <c r="C937" s="26" t="s">
        <v>3771</v>
      </c>
      <c r="D937" s="25">
        <v>13.574738172102204</v>
      </c>
      <c r="E937" s="25">
        <v>12.761184718483205</v>
      </c>
      <c r="F937" s="25">
        <v>11.278446080978998</v>
      </c>
      <c r="G937" s="25">
        <v>1.3341642713917379</v>
      </c>
      <c r="H937" s="25">
        <v>1.3097972384743992</v>
      </c>
      <c r="I937" s="25">
        <v>1.1379414582754441</v>
      </c>
      <c r="J937" s="25">
        <v>20.212273972322027</v>
      </c>
      <c r="K937" s="25">
        <v>31.394447725051872</v>
      </c>
      <c r="L937" s="25">
        <v>28.973185396775321</v>
      </c>
      <c r="M937" s="25">
        <v>1.5367369283499022</v>
      </c>
      <c r="N937" s="25">
        <v>1.9340361316161203</v>
      </c>
      <c r="O937" s="25">
        <v>2.0406876171808599</v>
      </c>
      <c r="P937" s="25">
        <v>4.6151162790697677</v>
      </c>
      <c r="Q937" s="25">
        <v>15.7866</v>
      </c>
      <c r="R937" s="25">
        <v>16.9055</v>
      </c>
      <c r="S937" s="25">
        <v>41.035997536945814</v>
      </c>
      <c r="T937" s="25">
        <v>27.841000000000001</v>
      </c>
      <c r="U937" s="25">
        <v>27.004499999999997</v>
      </c>
      <c r="V937" s="25">
        <v>15.443864838709896</v>
      </c>
      <c r="W937" s="25">
        <v>14.12</v>
      </c>
      <c r="X937" s="25">
        <v>13.6</v>
      </c>
      <c r="Y937" s="25">
        <v>9.687999838513548</v>
      </c>
      <c r="Z937" s="25">
        <v>11.49</v>
      </c>
      <c r="AA937" s="25">
        <v>11.3</v>
      </c>
      <c r="AB937" s="24">
        <v>13.961181045121272</v>
      </c>
      <c r="AC937" s="24">
        <v>24.157115965051872</v>
      </c>
      <c r="AD937" s="23">
        <v>21.838976730108655</v>
      </c>
      <c r="AE937" s="16">
        <f t="shared" si="115"/>
        <v>19.985757913427264</v>
      </c>
      <c r="AF937" s="16">
        <f t="shared" si="116"/>
        <v>26.859969031383073</v>
      </c>
      <c r="AG937" s="14">
        <f t="shared" si="117"/>
        <v>12.538122990521467</v>
      </c>
      <c r="AH937" s="14">
        <f t="shared" si="118"/>
        <v>19.842401962189768</v>
      </c>
      <c r="AI937" s="14"/>
      <c r="AJ937" s="14"/>
      <c r="AK937" s="14"/>
      <c r="AL937" s="14">
        <f t="shared" si="119"/>
        <v>144.93433603051218</v>
      </c>
    </row>
    <row r="938" spans="1:38" hidden="1">
      <c r="A938" s="22" t="e">
        <f>#REF!-B938</f>
        <v>#REF!</v>
      </c>
      <c r="B938" s="29" t="s">
        <v>3770</v>
      </c>
      <c r="C938" s="26" t="s">
        <v>3769</v>
      </c>
      <c r="D938" s="25">
        <v>15.054886336112041</v>
      </c>
      <c r="E938" s="25">
        <v>13.9016</v>
      </c>
      <c r="F938" s="25">
        <v>18.151501527472679</v>
      </c>
      <c r="G938" s="25">
        <v>1.8858008509930775</v>
      </c>
      <c r="H938" s="25">
        <v>1.5513999999999999</v>
      </c>
      <c r="I938" s="25">
        <v>1.8462016743218481</v>
      </c>
      <c r="J938" s="25">
        <v>27.686341383297389</v>
      </c>
      <c r="K938" s="25">
        <v>25.684200000000001</v>
      </c>
      <c r="L938" s="25">
        <v>24.894300119425438</v>
      </c>
      <c r="M938" s="25">
        <v>2.0903131131432731</v>
      </c>
      <c r="N938" s="25">
        <v>1.9523999999999999</v>
      </c>
      <c r="O938" s="25">
        <v>1.9683021191225567</v>
      </c>
      <c r="P938" s="25">
        <v>5.7923076923076922</v>
      </c>
      <c r="Q938" s="25">
        <v>13.816800000000001</v>
      </c>
      <c r="R938" s="25">
        <v>14.21</v>
      </c>
      <c r="S938" s="25">
        <v>19.730921052631579</v>
      </c>
      <c r="T938" s="25">
        <v>8.9832000000000001</v>
      </c>
      <c r="U938" s="25">
        <v>8.7899999999999991</v>
      </c>
      <c r="V938" s="25">
        <v>24.473564245760933</v>
      </c>
      <c r="W938" s="25">
        <v>23.83</v>
      </c>
      <c r="X938" s="25">
        <v>25.3</v>
      </c>
      <c r="Y938" s="25">
        <v>18.726431166070768</v>
      </c>
      <c r="Z938" s="25">
        <v>24.05</v>
      </c>
      <c r="AA938" s="25">
        <v>25.8</v>
      </c>
      <c r="AB938" s="24">
        <v>20.869699391641532</v>
      </c>
      <c r="AC938" s="24">
        <v>18.413529279999999</v>
      </c>
      <c r="AD938" s="23">
        <v>17.077033452758769</v>
      </c>
      <c r="AE938" s="16">
        <f t="shared" si="115"/>
        <v>18.786754041466768</v>
      </c>
      <c r="AF938" s="16">
        <f t="shared" si="116"/>
        <v>26.088280500907612</v>
      </c>
      <c r="AG938" s="14">
        <f t="shared" si="117"/>
        <v>15.702662621194909</v>
      </c>
      <c r="AH938" s="14">
        <f t="shared" si="118"/>
        <v>19.841112801259012</v>
      </c>
      <c r="AI938" s="14"/>
      <c r="AJ938" s="14"/>
      <c r="AK938" s="14"/>
      <c r="AL938" s="14">
        <f t="shared" si="119"/>
        <v>144.92491964615044</v>
      </c>
    </row>
    <row r="939" spans="1:38" hidden="1">
      <c r="A939" s="22" t="e">
        <f>#REF!-B939</f>
        <v>#REF!</v>
      </c>
      <c r="B939" s="29" t="s">
        <v>3768</v>
      </c>
      <c r="C939" s="26" t="s">
        <v>3767</v>
      </c>
      <c r="D939" s="25">
        <v>20.213254845211001</v>
      </c>
      <c r="E939" s="25">
        <v>17.979416963240293</v>
      </c>
      <c r="F939" s="25">
        <v>17.834330775471017</v>
      </c>
      <c r="G939" s="25">
        <v>2.135421819160642</v>
      </c>
      <c r="H939" s="25">
        <v>1.8699152214587771</v>
      </c>
      <c r="I939" s="25">
        <v>1.7145463743493459</v>
      </c>
      <c r="J939" s="25">
        <v>23.902231809581703</v>
      </c>
      <c r="K939" s="25">
        <v>24.704561444895312</v>
      </c>
      <c r="L939" s="25">
        <v>24.631680068436463</v>
      </c>
      <c r="M939" s="25">
        <v>1.8130196498480282</v>
      </c>
      <c r="N939" s="25">
        <v>1.9077202501271169</v>
      </c>
      <c r="O939" s="25">
        <v>1.9023833439661288</v>
      </c>
      <c r="P939" s="25">
        <v>9.4809888059701493</v>
      </c>
      <c r="Q939" s="25">
        <v>8.4705369749169606</v>
      </c>
      <c r="R939" s="25">
        <v>9.5211677976091362</v>
      </c>
      <c r="S939" s="25">
        <v>37.945119047619052</v>
      </c>
      <c r="T939" s="25">
        <v>37.900053585567242</v>
      </c>
      <c r="U939" s="25">
        <v>37.945136909474797</v>
      </c>
      <c r="V939" s="25">
        <v>14.800768840541252</v>
      </c>
      <c r="W939" s="25">
        <v>13.27</v>
      </c>
      <c r="X939" s="25">
        <v>13.5</v>
      </c>
      <c r="Y939" s="25">
        <v>7.9197049092410516</v>
      </c>
      <c r="Z939" s="25">
        <v>9.75</v>
      </c>
      <c r="AA939" s="25">
        <v>9.6999999999999993</v>
      </c>
      <c r="AB939" s="24">
        <v>18.02436421891386</v>
      </c>
      <c r="AC939" s="24">
        <v>18.278834136676263</v>
      </c>
      <c r="AD939" s="23">
        <v>18.010298824574747</v>
      </c>
      <c r="AE939" s="16">
        <f t="shared" si="115"/>
        <v>18.104499060054952</v>
      </c>
      <c r="AF939" s="16">
        <f t="shared" si="116"/>
        <v>24.412824440971161</v>
      </c>
      <c r="AG939" s="14">
        <f t="shared" si="117"/>
        <v>18.675667527974102</v>
      </c>
      <c r="AH939" s="14">
        <f t="shared" si="118"/>
        <v>19.82437252226379</v>
      </c>
      <c r="AI939" s="14"/>
      <c r="AJ939" s="14"/>
      <c r="AK939" s="14"/>
      <c r="AL939" s="14">
        <f t="shared" si="119"/>
        <v>144.80264406551456</v>
      </c>
    </row>
    <row r="940" spans="1:38" hidden="1">
      <c r="A940" s="22" t="e">
        <f>#REF!-B940</f>
        <v>#REF!</v>
      </c>
      <c r="B940" s="29" t="s">
        <v>3766</v>
      </c>
      <c r="C940" s="26" t="s">
        <v>3765</v>
      </c>
      <c r="D940" s="25">
        <v>23.683746006876977</v>
      </c>
      <c r="E940" s="25">
        <v>25.592792150056184</v>
      </c>
      <c r="F940" s="25">
        <v>23.299619247206969</v>
      </c>
      <c r="G940" s="25">
        <v>2.7943408285782949</v>
      </c>
      <c r="H940" s="25">
        <v>2.6158635582896088</v>
      </c>
      <c r="I940" s="25">
        <v>2.1227748801905428</v>
      </c>
      <c r="J940" s="25">
        <v>29.436469197500074</v>
      </c>
      <c r="K940" s="25">
        <v>29.584009638686226</v>
      </c>
      <c r="L940" s="25">
        <v>27.165938663542317</v>
      </c>
      <c r="M940" s="25">
        <v>1.451231831584747</v>
      </c>
      <c r="N940" s="25">
        <v>1.8289963573842094</v>
      </c>
      <c r="O940" s="25">
        <v>1.8242561970579645</v>
      </c>
      <c r="P940" s="25">
        <v>9.2780099137996181</v>
      </c>
      <c r="Q940" s="25">
        <v>9.1284695610354181</v>
      </c>
      <c r="R940" s="25">
        <v>10.266840000000002</v>
      </c>
      <c r="S940" s="25">
        <v>25.971990086200385</v>
      </c>
      <c r="T940" s="25">
        <v>26.074382258897995</v>
      </c>
      <c r="U940" s="25">
        <v>25.833159999999999</v>
      </c>
      <c r="V940" s="25">
        <v>36.434260445727354</v>
      </c>
      <c r="W940" s="25">
        <v>35.270000000000003</v>
      </c>
      <c r="X940" s="25">
        <v>35.6</v>
      </c>
      <c r="Y940" s="25">
        <v>27.773069162491122</v>
      </c>
      <c r="Z940" s="25">
        <v>33.159999999999997</v>
      </c>
      <c r="AA940" s="25">
        <v>34.4</v>
      </c>
      <c r="AB940" s="24">
        <v>15.311678443246835</v>
      </c>
      <c r="AC940" s="24">
        <v>13.762841143715871</v>
      </c>
      <c r="AD940" s="23">
        <v>10.443802556875649</v>
      </c>
      <c r="AE940" s="16">
        <f t="shared" si="115"/>
        <v>13.172774047946119</v>
      </c>
      <c r="AF940" s="16">
        <f t="shared" si="116"/>
        <v>28.728805833242873</v>
      </c>
      <c r="AG940" s="14">
        <f t="shared" si="117"/>
        <v>24.192052468046711</v>
      </c>
      <c r="AH940" s="14">
        <f t="shared" si="118"/>
        <v>19.816601599295456</v>
      </c>
      <c r="AI940" s="14"/>
      <c r="AJ940" s="14"/>
      <c r="AK940" s="14"/>
      <c r="AL940" s="14">
        <f t="shared" si="119"/>
        <v>144.74588311676925</v>
      </c>
    </row>
    <row r="941" spans="1:38" hidden="1">
      <c r="A941" s="22" t="e">
        <f>#REF!-B941</f>
        <v>#REF!</v>
      </c>
      <c r="B941" s="29" t="s">
        <v>3764</v>
      </c>
      <c r="C941" s="26" t="s">
        <v>3763</v>
      </c>
      <c r="D941" s="25">
        <v>13.785592565335381</v>
      </c>
      <c r="E941" s="25">
        <v>15.682098110734424</v>
      </c>
      <c r="F941" s="25">
        <v>14.010865251188594</v>
      </c>
      <c r="G941" s="25">
        <v>1.1980505487197695</v>
      </c>
      <c r="H941" s="25">
        <v>1.1701684596556559</v>
      </c>
      <c r="I941" s="25">
        <v>0.93483174767114663</v>
      </c>
      <c r="J941" s="25">
        <v>28.181063493236003</v>
      </c>
      <c r="K941" s="25">
        <v>28.673356330160033</v>
      </c>
      <c r="L941" s="25">
        <v>26.257641464067426</v>
      </c>
      <c r="M941" s="25">
        <v>1.2508805507168692</v>
      </c>
      <c r="N941" s="25">
        <v>1.5960477946598897</v>
      </c>
      <c r="O941" s="25">
        <v>1.5778206869542724</v>
      </c>
      <c r="P941" s="25">
        <v>5.4488839999999996</v>
      </c>
      <c r="Q941" s="25">
        <v>5.2923951596178247</v>
      </c>
      <c r="R941" s="25">
        <v>6.4599999999999991</v>
      </c>
      <c r="S941" s="25">
        <v>16.006115999999999</v>
      </c>
      <c r="T941" s="25">
        <v>16.245767241943941</v>
      </c>
      <c r="U941" s="25">
        <v>14.72</v>
      </c>
      <c r="V941" s="25">
        <v>36.434260445727354</v>
      </c>
      <c r="W941" s="25">
        <v>35.270000000000003</v>
      </c>
      <c r="X941" s="25">
        <v>35.6</v>
      </c>
      <c r="Y941" s="25">
        <v>27.773069162491122</v>
      </c>
      <c r="Z941" s="25">
        <v>33.159999999999997</v>
      </c>
      <c r="AA941" s="25">
        <v>34.4</v>
      </c>
      <c r="AB941" s="24">
        <v>19.606863153430506</v>
      </c>
      <c r="AC941" s="24">
        <v>19.001724076525612</v>
      </c>
      <c r="AD941" s="23">
        <v>16.439721464067425</v>
      </c>
      <c r="AE941" s="16">
        <f t="shared" si="115"/>
        <v>18.349436231341183</v>
      </c>
      <c r="AF941" s="16">
        <f t="shared" si="116"/>
        <v>27.704020429154486</v>
      </c>
      <c r="AG941" s="14">
        <f t="shared" si="117"/>
        <v>14.492851975752799</v>
      </c>
      <c r="AH941" s="14">
        <f t="shared" si="118"/>
        <v>19.723936216897414</v>
      </c>
      <c r="AI941" s="14"/>
      <c r="AJ941" s="14"/>
      <c r="AK941" s="14"/>
      <c r="AL941" s="14">
        <f t="shared" si="119"/>
        <v>144.06902979545936</v>
      </c>
    </row>
    <row r="942" spans="1:38" hidden="1">
      <c r="A942" s="22" t="e">
        <f>#REF!-B942</f>
        <v>#REF!</v>
      </c>
      <c r="B942" s="29" t="s">
        <v>3762</v>
      </c>
      <c r="C942" s="26" t="s">
        <v>3761</v>
      </c>
      <c r="D942" s="25">
        <v>22.211844321566989</v>
      </c>
      <c r="E942" s="25">
        <v>24.237988526369829</v>
      </c>
      <c r="F942" s="25">
        <v>22.890103519103906</v>
      </c>
      <c r="G942" s="25">
        <v>1.0771944015729915</v>
      </c>
      <c r="H942" s="25">
        <v>1.3648494570351939</v>
      </c>
      <c r="I942" s="25">
        <v>1.2203677032124614</v>
      </c>
      <c r="J942" s="25">
        <v>25.663831963811568</v>
      </c>
      <c r="K942" s="25">
        <v>31.224603330684257</v>
      </c>
      <c r="L942" s="25">
        <v>30.011881376045647</v>
      </c>
      <c r="M942" s="25">
        <v>2.1448448960002193</v>
      </c>
      <c r="N942" s="25">
        <v>2.714030446300391</v>
      </c>
      <c r="O942" s="25">
        <v>2.6306376929407893</v>
      </c>
      <c r="P942" s="25">
        <v>3.8778618421052635</v>
      </c>
      <c r="Q942" s="25">
        <v>3.8501987550344734</v>
      </c>
      <c r="R942" s="25">
        <v>6.5679389999999982</v>
      </c>
      <c r="S942" s="25">
        <v>38.890466321243522</v>
      </c>
      <c r="T942" s="25">
        <v>40.950000000000003</v>
      </c>
      <c r="U942" s="25">
        <v>34.662061000000001</v>
      </c>
      <c r="V942" s="25">
        <v>23.869772833415411</v>
      </c>
      <c r="W942" s="25">
        <v>23.61</v>
      </c>
      <c r="X942" s="25">
        <v>23.2</v>
      </c>
      <c r="Y942" s="25">
        <v>27.268481167860781</v>
      </c>
      <c r="Z942" s="25">
        <v>28.56</v>
      </c>
      <c r="AA942" s="25">
        <v>27.6</v>
      </c>
      <c r="AB942" s="24">
        <v>10.289863567270563</v>
      </c>
      <c r="AC942" s="24">
        <v>14.418800762599403</v>
      </c>
      <c r="AD942" s="23">
        <v>15.224560464045645</v>
      </c>
      <c r="AE942" s="16">
        <f t="shared" si="115"/>
        <v>13.311074931305205</v>
      </c>
      <c r="AF942" s="16">
        <f t="shared" si="116"/>
        <v>28.966772223513825</v>
      </c>
      <c r="AG942" s="14">
        <f t="shared" si="117"/>
        <v>23.113312122346908</v>
      </c>
      <c r="AH942" s="14">
        <f t="shared" si="118"/>
        <v>19.675558552117785</v>
      </c>
      <c r="AI942" s="14"/>
      <c r="AJ942" s="14"/>
      <c r="AK942" s="14"/>
      <c r="AL942" s="14">
        <f t="shared" si="119"/>
        <v>143.71566608793529</v>
      </c>
    </row>
    <row r="943" spans="1:38" hidden="1">
      <c r="A943" s="22" t="e">
        <f>#REF!-B943</f>
        <v>#REF!</v>
      </c>
      <c r="B943" s="29" t="s">
        <v>3760</v>
      </c>
      <c r="C943" s="26" t="s">
        <v>3759</v>
      </c>
      <c r="D943" s="25">
        <v>18.205818038867747</v>
      </c>
      <c r="E943" s="25">
        <v>19.674209934979835</v>
      </c>
      <c r="F943" s="25">
        <v>17.784582951923412</v>
      </c>
      <c r="G943" s="25">
        <v>2.2707469564477272</v>
      </c>
      <c r="H943" s="25">
        <v>2.1153249745168772</v>
      </c>
      <c r="I943" s="25">
        <v>1.7304861426138871</v>
      </c>
      <c r="J943" s="25">
        <v>28.6764640941559</v>
      </c>
      <c r="K943" s="25">
        <v>28.812235290654989</v>
      </c>
      <c r="L943" s="25">
        <v>26.391604849301167</v>
      </c>
      <c r="M943" s="25">
        <v>1.4094948276262493</v>
      </c>
      <c r="N943" s="25">
        <v>1.7758425745097721</v>
      </c>
      <c r="O943" s="25">
        <v>1.7874492261150716</v>
      </c>
      <c r="P943" s="25">
        <v>6.174804902499476</v>
      </c>
      <c r="Q943" s="25">
        <v>6.0520977117351684</v>
      </c>
      <c r="R943" s="25">
        <v>7.21638</v>
      </c>
      <c r="S943" s="25">
        <v>20.525195097500522</v>
      </c>
      <c r="T943" s="25">
        <v>20.651158519140171</v>
      </c>
      <c r="U943" s="25">
        <v>20.983619999999998</v>
      </c>
      <c r="V943" s="25">
        <v>36.434260445727354</v>
      </c>
      <c r="W943" s="25">
        <v>35.270000000000003</v>
      </c>
      <c r="X943" s="25">
        <v>35.6</v>
      </c>
      <c r="Y943" s="25">
        <v>27.773069162491122</v>
      </c>
      <c r="Z943" s="25">
        <v>33.159999999999997</v>
      </c>
      <c r="AA943" s="25">
        <v>34.4</v>
      </c>
      <c r="AB943" s="24">
        <v>18.076169253679559</v>
      </c>
      <c r="AC943" s="24">
        <v>16.835569920153823</v>
      </c>
      <c r="AD943" s="23">
        <v>13.341742769301169</v>
      </c>
      <c r="AE943" s="16">
        <f t="shared" si="115"/>
        <v>16.084493981044851</v>
      </c>
      <c r="AF943" s="16">
        <f t="shared" si="116"/>
        <v>27.960101411370687</v>
      </c>
      <c r="AG943" s="14">
        <f t="shared" si="117"/>
        <v>18.554870308590331</v>
      </c>
      <c r="AH943" s="14">
        <f t="shared" si="118"/>
        <v>19.670989920512682</v>
      </c>
      <c r="AI943" s="14"/>
      <c r="AJ943" s="14"/>
      <c r="AK943" s="14"/>
      <c r="AL943" s="14">
        <f t="shared" si="119"/>
        <v>143.68229555197317</v>
      </c>
    </row>
    <row r="944" spans="1:38" hidden="1">
      <c r="A944" s="22" t="e">
        <f>#REF!-B944</f>
        <v>#REF!</v>
      </c>
      <c r="B944" s="29" t="s">
        <v>3758</v>
      </c>
      <c r="C944" s="26" t="s">
        <v>3757</v>
      </c>
      <c r="D944" s="25">
        <v>20.754302168290959</v>
      </c>
      <c r="E944" s="25">
        <v>20.315364440625011</v>
      </c>
      <c r="F944" s="25">
        <v>20.481808041520893</v>
      </c>
      <c r="G944" s="25">
        <v>1.7128039424975576</v>
      </c>
      <c r="H944" s="25">
        <v>1.8004815830400651</v>
      </c>
      <c r="I944" s="25">
        <v>2.0389904384320574</v>
      </c>
      <c r="J944" s="25">
        <v>34.093189267205496</v>
      </c>
      <c r="K944" s="25">
        <v>36.092394374801387</v>
      </c>
      <c r="L944" s="25">
        <v>35.10537916651181</v>
      </c>
      <c r="M944" s="25">
        <v>3.1395173782222758</v>
      </c>
      <c r="N944" s="25">
        <v>3.2982546826655494</v>
      </c>
      <c r="O944" s="25">
        <v>3.244158078988479</v>
      </c>
      <c r="P944" s="25">
        <v>15.95527950310559</v>
      </c>
      <c r="Q944" s="25">
        <v>16.000125697836371</v>
      </c>
      <c r="R944" s="25">
        <v>15.95532140238438</v>
      </c>
      <c r="S944" s="25">
        <v>94.863073639274276</v>
      </c>
      <c r="T944" s="25">
        <v>94.501384309575712</v>
      </c>
      <c r="U944" s="25">
        <v>94.863535075799518</v>
      </c>
      <c r="V944" s="25">
        <v>24.863132778968247</v>
      </c>
      <c r="W944" s="25">
        <v>19.600000000000001</v>
      </c>
      <c r="X944" s="25">
        <v>18.8</v>
      </c>
      <c r="Y944" s="25">
        <v>11.665754936859678</v>
      </c>
      <c r="Z944" s="25">
        <v>16.47</v>
      </c>
      <c r="AA944" s="25">
        <v>17.399999999999999</v>
      </c>
      <c r="AB944" s="24">
        <v>14.048554567948006</v>
      </c>
      <c r="AC944" s="24">
        <v>11.158524198050657</v>
      </c>
      <c r="AD944" s="23">
        <v>9.0975717973953074</v>
      </c>
      <c r="AE944" s="16">
        <f t="shared" si="115"/>
        <v>11.43488352113132</v>
      </c>
      <c r="AF944" s="16">
        <f t="shared" si="116"/>
        <v>35.096987602839569</v>
      </c>
      <c r="AG944" s="14">
        <f t="shared" si="117"/>
        <v>20.517158216812287</v>
      </c>
      <c r="AH944" s="14">
        <f t="shared" si="118"/>
        <v>19.620978215478626</v>
      </c>
      <c r="AI944" s="14"/>
      <c r="AJ944" s="14"/>
      <c r="AK944" s="14"/>
      <c r="AL944" s="14">
        <f t="shared" si="119"/>
        <v>143.3169963670924</v>
      </c>
    </row>
    <row r="945" spans="1:38" hidden="1">
      <c r="A945" s="22" t="e">
        <f>#REF!-B945</f>
        <v>#REF!</v>
      </c>
      <c r="B945" s="29" t="s">
        <v>3756</v>
      </c>
      <c r="C945" s="26" t="s">
        <v>3755</v>
      </c>
      <c r="D945" s="25">
        <v>19.887693940124677</v>
      </c>
      <c r="E945" s="25">
        <v>21.541258579025317</v>
      </c>
      <c r="F945" s="25">
        <v>20.720158682419665</v>
      </c>
      <c r="G945" s="25">
        <v>2.6007416219191657</v>
      </c>
      <c r="H945" s="25">
        <v>2.2890020041744235</v>
      </c>
      <c r="I945" s="25">
        <v>2.0362643114505685</v>
      </c>
      <c r="J945" s="25">
        <v>29.287590670403763</v>
      </c>
      <c r="K945" s="25">
        <v>33.743500108659816</v>
      </c>
      <c r="L945" s="25">
        <v>31.731160403392966</v>
      </c>
      <c r="M945" s="25">
        <v>1.9009123389799369</v>
      </c>
      <c r="N945" s="25">
        <v>2.41892324194525</v>
      </c>
      <c r="O945" s="25">
        <v>2.3080457130158667</v>
      </c>
      <c r="P945" s="25">
        <v>11.1</v>
      </c>
      <c r="Q945" s="25">
        <v>11.1</v>
      </c>
      <c r="R945" s="25">
        <v>21.04</v>
      </c>
      <c r="S945" s="25">
        <v>49.635823170731705</v>
      </c>
      <c r="T945" s="25">
        <v>49.500370651466518</v>
      </c>
      <c r="U945" s="25">
        <v>32.1</v>
      </c>
      <c r="V945" s="25">
        <v>28.466361938436389</v>
      </c>
      <c r="W945" s="25">
        <v>27.42</v>
      </c>
      <c r="X945" s="25">
        <v>26.7</v>
      </c>
      <c r="Y945" s="25">
        <v>18.697931907740848</v>
      </c>
      <c r="Z945" s="25">
        <v>25.18</v>
      </c>
      <c r="AA945" s="25">
        <v>25.1</v>
      </c>
      <c r="AB945" s="24">
        <v>12.700072545768418</v>
      </c>
      <c r="AC945" s="24">
        <v>13.066415668607455</v>
      </c>
      <c r="AD945" s="23">
        <v>13.498120403392964</v>
      </c>
      <c r="AE945" s="16">
        <f t="shared" si="115"/>
        <v>13.088202872589614</v>
      </c>
      <c r="AF945" s="16">
        <f t="shared" si="116"/>
        <v>31.587417060818847</v>
      </c>
      <c r="AG945" s="14">
        <f t="shared" si="117"/>
        <v>20.716370400523221</v>
      </c>
      <c r="AH945" s="14">
        <f t="shared" si="118"/>
        <v>19.620048301630323</v>
      </c>
      <c r="AI945" s="14"/>
      <c r="AJ945" s="14"/>
      <c r="AK945" s="14"/>
      <c r="AL945" s="14">
        <f t="shared" si="119"/>
        <v>143.31020402176918</v>
      </c>
    </row>
    <row r="946" spans="1:38" hidden="1">
      <c r="A946" s="22" t="e">
        <f>#REF!-B946</f>
        <v>#REF!</v>
      </c>
      <c r="B946" s="29" t="s">
        <v>3754</v>
      </c>
      <c r="C946" s="26" t="s">
        <v>3753</v>
      </c>
      <c r="D946" s="25">
        <v>23.587801078284194</v>
      </c>
      <c r="E946" s="25">
        <v>25.171039095186003</v>
      </c>
      <c r="F946" s="25">
        <v>22.268165359318608</v>
      </c>
      <c r="G946" s="25">
        <v>2.5684142543269384</v>
      </c>
      <c r="H946" s="25">
        <v>2.6259155835533114</v>
      </c>
      <c r="I946" s="25">
        <v>2.5665327928089279</v>
      </c>
      <c r="J946" s="25">
        <v>28.625024005501086</v>
      </c>
      <c r="K946" s="25">
        <v>31.468148589279707</v>
      </c>
      <c r="L946" s="25">
        <v>31.642457389163045</v>
      </c>
      <c r="M946" s="25">
        <v>2.3237070956397679</v>
      </c>
      <c r="N946" s="25">
        <v>2.5166601809699847</v>
      </c>
      <c r="O946" s="25">
        <v>2.5459130895069872</v>
      </c>
      <c r="P946" s="25">
        <v>17.367928994082838</v>
      </c>
      <c r="Q946" s="25">
        <v>17.201608141846986</v>
      </c>
      <c r="R946" s="25">
        <v>17.36846504136517</v>
      </c>
      <c r="S946" s="25">
        <v>125.80792771084337</v>
      </c>
      <c r="T946" s="25">
        <v>125.40131841611118</v>
      </c>
      <c r="U946" s="25">
        <v>125.80836718288043</v>
      </c>
      <c r="V946" s="25">
        <v>14.800768840541252</v>
      </c>
      <c r="W946" s="25">
        <v>13.27</v>
      </c>
      <c r="X946" s="25">
        <v>13.5</v>
      </c>
      <c r="Y946" s="25">
        <v>7.9197049092410516</v>
      </c>
      <c r="Z946" s="25">
        <v>9.75</v>
      </c>
      <c r="AA946" s="25">
        <v>9.6999999999999993</v>
      </c>
      <c r="AB946" s="24">
        <v>11.912752472256233</v>
      </c>
      <c r="AC946" s="24">
        <v>12.12243932795446</v>
      </c>
      <c r="AD946" s="23">
        <v>12.244918192731447</v>
      </c>
      <c r="AE946" s="16">
        <f t="shared" si="115"/>
        <v>12.093369997647381</v>
      </c>
      <c r="AF946" s="16">
        <f t="shared" si="116"/>
        <v>30.578543327981279</v>
      </c>
      <c r="AG946" s="14">
        <f t="shared" si="117"/>
        <v>23.675668510929601</v>
      </c>
      <c r="AH946" s="14">
        <f t="shared" si="118"/>
        <v>19.610237958551409</v>
      </c>
      <c r="AI946" s="14"/>
      <c r="AJ946" s="14"/>
      <c r="AK946" s="14"/>
      <c r="AL946" s="14">
        <f t="shared" si="119"/>
        <v>143.23854659022015</v>
      </c>
    </row>
    <row r="947" spans="1:38" hidden="1">
      <c r="A947" s="22" t="e">
        <f>#REF!-B947</f>
        <v>#REF!</v>
      </c>
      <c r="B947" s="29" t="s">
        <v>3752</v>
      </c>
      <c r="C947" s="26" t="s">
        <v>3751</v>
      </c>
      <c r="D947" s="25">
        <v>15.814385524516149</v>
      </c>
      <c r="E947" s="25">
        <v>15.06500981939543</v>
      </c>
      <c r="F947" s="25">
        <v>14.726670083745836</v>
      </c>
      <c r="G947" s="25">
        <v>0.86850311464618235</v>
      </c>
      <c r="H947" s="25">
        <v>0.92390269742708753</v>
      </c>
      <c r="I947" s="25">
        <v>0.86537807337002903</v>
      </c>
      <c r="J947" s="25">
        <v>32.054812673391879</v>
      </c>
      <c r="K947" s="25">
        <v>33.817921189246938</v>
      </c>
      <c r="L947" s="25">
        <v>32.700279345977492</v>
      </c>
      <c r="M947" s="25">
        <v>2.7516309414020887</v>
      </c>
      <c r="N947" s="25">
        <v>2.9082227390940134</v>
      </c>
      <c r="O947" s="25">
        <v>2.8368602011521626</v>
      </c>
      <c r="P947" s="25">
        <v>10.708637499999998</v>
      </c>
      <c r="Q947" s="25">
        <v>10.456099359814196</v>
      </c>
      <c r="R947" s="25">
        <v>10.710670619938064</v>
      </c>
      <c r="S947" s="25">
        <v>72.850068493150701</v>
      </c>
      <c r="T947" s="25">
        <v>72.900034246575359</v>
      </c>
      <c r="U947" s="25">
        <v>72.850079908675824</v>
      </c>
      <c r="V947" s="25">
        <v>24.863132778968247</v>
      </c>
      <c r="W947" s="25">
        <v>19.600000000000001</v>
      </c>
      <c r="X947" s="25">
        <v>18.8</v>
      </c>
      <c r="Y947" s="25">
        <v>11.665754936859678</v>
      </c>
      <c r="Z947" s="25">
        <v>16.47</v>
      </c>
      <c r="AA947" s="25">
        <v>17.399999999999999</v>
      </c>
      <c r="AB947" s="24">
        <v>17.173461710473518</v>
      </c>
      <c r="AC947" s="24">
        <v>15.076546369334213</v>
      </c>
      <c r="AD947" s="23">
        <v>13.114252705100228</v>
      </c>
      <c r="AE947" s="16">
        <f t="shared" si="115"/>
        <v>15.121420261635985</v>
      </c>
      <c r="AF947" s="16">
        <f t="shared" si="116"/>
        <v>32.857671069538775</v>
      </c>
      <c r="AG947" s="14">
        <f t="shared" si="117"/>
        <v>15.202021809219138</v>
      </c>
      <c r="AH947" s="14">
        <f t="shared" si="118"/>
        <v>19.57563335050747</v>
      </c>
      <c r="AI947" s="14"/>
      <c r="AJ947" s="14"/>
      <c r="AK947" s="14"/>
      <c r="AL947" s="14">
        <f t="shared" si="119"/>
        <v>142.98578505963522</v>
      </c>
    </row>
    <row r="948" spans="1:38" hidden="1">
      <c r="A948" s="22" t="e">
        <f>#REF!-B948</f>
        <v>#REF!</v>
      </c>
      <c r="B948" s="29" t="s">
        <v>3750</v>
      </c>
      <c r="C948" s="26" t="s">
        <v>3749</v>
      </c>
      <c r="D948" s="25">
        <v>32.19684016487512</v>
      </c>
      <c r="E948" s="25">
        <v>31.564420955927236</v>
      </c>
      <c r="F948" s="25">
        <v>30.638926230273256</v>
      </c>
      <c r="G948" s="25">
        <v>2.1682330273651051</v>
      </c>
      <c r="H948" s="25">
        <v>2.0956438584138644</v>
      </c>
      <c r="I948" s="25">
        <v>2.0467268188011047</v>
      </c>
      <c r="J948" s="25">
        <v>17.58965185188919</v>
      </c>
      <c r="K948" s="25">
        <v>18.31865759143815</v>
      </c>
      <c r="L948" s="25">
        <v>17.876233543679128</v>
      </c>
      <c r="M948" s="25">
        <v>1.4736656442458662</v>
      </c>
      <c r="N948" s="25">
        <v>1.5303151881099359</v>
      </c>
      <c r="O948" s="25">
        <v>1.4980666005922612</v>
      </c>
      <c r="P948" s="25">
        <v>6.1405241935483872</v>
      </c>
      <c r="Q948" s="25">
        <v>5.006744802776228</v>
      </c>
      <c r="R948" s="25">
        <v>6.2261057944737965</v>
      </c>
      <c r="S948" s="25">
        <v>23.338582677165356</v>
      </c>
      <c r="T948" s="25">
        <v>24.019291338582676</v>
      </c>
      <c r="U948" s="25">
        <v>23.345013123359582</v>
      </c>
      <c r="V948" s="25">
        <v>12.208553198519256</v>
      </c>
      <c r="W948" s="25">
        <v>11.38</v>
      </c>
      <c r="X948" s="25">
        <v>11.5</v>
      </c>
      <c r="Y948" s="25">
        <v>6.867014851935612</v>
      </c>
      <c r="Z948" s="25">
        <v>8.5500000000000007</v>
      </c>
      <c r="AA948" s="25">
        <v>9.4</v>
      </c>
      <c r="AB948" s="24">
        <v>14.453207716543167</v>
      </c>
      <c r="AC948" s="24">
        <v>14.820768300765145</v>
      </c>
      <c r="AD948" s="23">
        <v>13.995655677065411</v>
      </c>
      <c r="AE948" s="16">
        <f t="shared" si="115"/>
        <v>14.423210564791239</v>
      </c>
      <c r="AF948" s="16">
        <f t="shared" si="116"/>
        <v>17.928180995668821</v>
      </c>
      <c r="AG948" s="14">
        <f t="shared" si="117"/>
        <v>31.466729117025206</v>
      </c>
      <c r="AH948" s="14">
        <f t="shared" si="118"/>
        <v>19.560332810569125</v>
      </c>
      <c r="AI948" s="14"/>
      <c r="AJ948" s="14"/>
      <c r="AK948" s="14"/>
      <c r="AL948" s="14">
        <f t="shared" si="119"/>
        <v>142.8740257272168</v>
      </c>
    </row>
    <row r="949" spans="1:38" hidden="1">
      <c r="A949" s="22" t="e">
        <f>#REF!-B949</f>
        <v>#REF!</v>
      </c>
      <c r="B949" s="29" t="s">
        <v>3748</v>
      </c>
      <c r="C949" s="26" t="s">
        <v>3747</v>
      </c>
      <c r="D949" s="25">
        <v>19.504463973162995</v>
      </c>
      <c r="E949" s="25">
        <v>19.308413495039822</v>
      </c>
      <c r="F949" s="25">
        <v>20.156273430411687</v>
      </c>
      <c r="G949" s="25">
        <v>2.931358326534284</v>
      </c>
      <c r="H949" s="25">
        <v>2.4571410496625159</v>
      </c>
      <c r="I949" s="25">
        <v>2.3334528464115696</v>
      </c>
      <c r="J949" s="25">
        <v>26.976369911329623</v>
      </c>
      <c r="K949" s="25">
        <v>27.231041395212234</v>
      </c>
      <c r="L949" s="25">
        <v>26.701561395049143</v>
      </c>
      <c r="M949" s="25">
        <v>2.1331226095789071</v>
      </c>
      <c r="N949" s="25">
        <v>2.1210976475684471</v>
      </c>
      <c r="O949" s="25">
        <v>2.0759031807110166</v>
      </c>
      <c r="P949" s="25">
        <v>5.8</v>
      </c>
      <c r="Q949" s="25">
        <v>11.47</v>
      </c>
      <c r="R949" s="25">
        <v>12.08</v>
      </c>
      <c r="S949" s="25">
        <v>29.145155172413794</v>
      </c>
      <c r="T949" s="25">
        <v>20.58</v>
      </c>
      <c r="U949" s="25">
        <v>20.160000000000004</v>
      </c>
      <c r="V949" s="25">
        <v>35.226576543656229</v>
      </c>
      <c r="W949" s="25">
        <v>30.4</v>
      </c>
      <c r="X949" s="25">
        <v>30.3</v>
      </c>
      <c r="Y949" s="25">
        <v>19.441494678398374</v>
      </c>
      <c r="Z949" s="25">
        <v>25.74</v>
      </c>
      <c r="AA949" s="25">
        <v>26.1</v>
      </c>
      <c r="AB949" s="24">
        <v>16.697176269479172</v>
      </c>
      <c r="AC949" s="24">
        <v>15.518812061878902</v>
      </c>
      <c r="AD949" s="23">
        <v>14.805561395049141</v>
      </c>
      <c r="AE949" s="16">
        <f t="shared" si="115"/>
        <v>15.673849908802405</v>
      </c>
      <c r="AF949" s="16">
        <f t="shared" si="116"/>
        <v>26.969657567197</v>
      </c>
      <c r="AG949" s="14">
        <f t="shared" si="117"/>
        <v>19.656383632871499</v>
      </c>
      <c r="AH949" s="14">
        <f t="shared" si="118"/>
        <v>19.493435254418326</v>
      </c>
      <c r="AI949" s="14"/>
      <c r="AJ949" s="14"/>
      <c r="AK949" s="14"/>
      <c r="AL949" s="14">
        <f t="shared" si="119"/>
        <v>142.38538766307238</v>
      </c>
    </row>
    <row r="950" spans="1:38" hidden="1">
      <c r="A950" s="22" t="e">
        <f>#REF!-B950</f>
        <v>#REF!</v>
      </c>
      <c r="B950" s="29" t="s">
        <v>3746</v>
      </c>
      <c r="C950" s="26" t="s">
        <v>3745</v>
      </c>
      <c r="D950" s="25">
        <v>27.844174728491787</v>
      </c>
      <c r="E950" s="25">
        <v>21.9268</v>
      </c>
      <c r="F950" s="25">
        <v>18.736801576726446</v>
      </c>
      <c r="G950" s="25">
        <v>2.6313064086954627</v>
      </c>
      <c r="H950" s="25">
        <v>2.3407</v>
      </c>
      <c r="I950" s="25">
        <v>1.8955017190321</v>
      </c>
      <c r="J950" s="25">
        <v>38.923977002212062</v>
      </c>
      <c r="K950" s="25">
        <v>38.418100000000003</v>
      </c>
      <c r="L950" s="25">
        <v>27.89360013381398</v>
      </c>
      <c r="M950" s="25">
        <v>2.9425184592757407</v>
      </c>
      <c r="N950" s="25">
        <v>2.9502000000000002</v>
      </c>
      <c r="O950" s="25">
        <v>2.1871023546882813</v>
      </c>
      <c r="P950" s="25">
        <v>5.8552122641509285</v>
      </c>
      <c r="Q950" s="25">
        <v>38.578867839971963</v>
      </c>
      <c r="R950" s="25">
        <v>39.770000000000003</v>
      </c>
      <c r="S950" s="25">
        <v>79.626425855513304</v>
      </c>
      <c r="T950" s="25">
        <v>42.639801296811115</v>
      </c>
      <c r="U950" s="25">
        <v>42.13</v>
      </c>
      <c r="V950" s="25">
        <v>24.473564245760933</v>
      </c>
      <c r="W950" s="25">
        <v>23.83</v>
      </c>
      <c r="X950" s="25">
        <v>25.3</v>
      </c>
      <c r="Y950" s="25">
        <v>18.726431166070768</v>
      </c>
      <c r="Z950" s="25">
        <v>24.05</v>
      </c>
      <c r="AA950" s="25">
        <v>25.8</v>
      </c>
      <c r="AB950" s="24">
        <v>17.131754384841763</v>
      </c>
      <c r="AC950" s="24">
        <v>12.48714477580215</v>
      </c>
      <c r="AD950" s="23">
        <v>-1.4866532852689573E-2</v>
      </c>
      <c r="AE950" s="16">
        <f t="shared" si="115"/>
        <v>9.868010875930409</v>
      </c>
      <c r="AF950" s="16">
        <f t="shared" si="116"/>
        <v>35.078559045342011</v>
      </c>
      <c r="AG950" s="14">
        <f t="shared" si="117"/>
        <v>22.835925435072742</v>
      </c>
      <c r="AH950" s="14">
        <f t="shared" si="118"/>
        <v>19.412626558068894</v>
      </c>
      <c r="AI950" s="14"/>
      <c r="AJ950" s="14"/>
      <c r="AK950" s="14"/>
      <c r="AL950" s="14">
        <f t="shared" si="119"/>
        <v>141.79513882257345</v>
      </c>
    </row>
    <row r="951" spans="1:38" hidden="1">
      <c r="A951" s="22" t="e">
        <f>#REF!-B951</f>
        <v>#REF!</v>
      </c>
      <c r="B951" s="29" t="s">
        <v>3744</v>
      </c>
      <c r="C951" s="26" t="s">
        <v>3743</v>
      </c>
      <c r="D951" s="25">
        <v>17.731330884693634</v>
      </c>
      <c r="E951" s="25">
        <v>16.62668939850651</v>
      </c>
      <c r="F951" s="25">
        <v>16.272745115523151</v>
      </c>
      <c r="G951" s="25">
        <v>1.9542388843561891</v>
      </c>
      <c r="H951" s="25">
        <v>1.486748388745073</v>
      </c>
      <c r="I951" s="25">
        <v>1.4772938883756699</v>
      </c>
      <c r="J951" s="25">
        <v>30.089027978021502</v>
      </c>
      <c r="K951" s="25">
        <v>30.123641767048049</v>
      </c>
      <c r="L951" s="25">
        <v>29.438623497047345</v>
      </c>
      <c r="M951" s="25">
        <v>2.3037303967227705</v>
      </c>
      <c r="N951" s="25">
        <v>2.303295416416058</v>
      </c>
      <c r="O951" s="25">
        <v>2.2467072808118398</v>
      </c>
      <c r="P951" s="25">
        <v>21.277581967213116</v>
      </c>
      <c r="Q951" s="25">
        <v>14.99</v>
      </c>
      <c r="R951" s="25">
        <v>15.8</v>
      </c>
      <c r="S951" s="25">
        <v>30.135120643431634</v>
      </c>
      <c r="T951" s="25">
        <v>19.12</v>
      </c>
      <c r="U951" s="25">
        <v>19.05</v>
      </c>
      <c r="V951" s="25">
        <v>35.226576543656229</v>
      </c>
      <c r="W951" s="25">
        <v>30.4</v>
      </c>
      <c r="X951" s="25">
        <v>30.3</v>
      </c>
      <c r="Y951" s="25">
        <v>19.441494678398374</v>
      </c>
      <c r="Z951" s="25">
        <v>25.74</v>
      </c>
      <c r="AA951" s="25">
        <v>26.1</v>
      </c>
      <c r="AB951" s="24">
        <v>12.283585878633215</v>
      </c>
      <c r="AC951" s="24">
        <v>17.485711100381383</v>
      </c>
      <c r="AD951" s="23">
        <v>16.426023497047346</v>
      </c>
      <c r="AE951" s="16">
        <f t="shared" si="115"/>
        <v>15.398440158687315</v>
      </c>
      <c r="AF951" s="16">
        <f t="shared" si="116"/>
        <v>29.883764414038964</v>
      </c>
      <c r="AG951" s="14">
        <f t="shared" si="117"/>
        <v>16.876921799574433</v>
      </c>
      <c r="AH951" s="14">
        <f t="shared" si="118"/>
        <v>19.389391632747007</v>
      </c>
      <c r="AI951" s="14"/>
      <c r="AJ951" s="14"/>
      <c r="AK951" s="14"/>
      <c r="AL951" s="14">
        <f t="shared" si="119"/>
        <v>141.62542456717921</v>
      </c>
    </row>
    <row r="952" spans="1:38" ht="24" hidden="1">
      <c r="A952" s="22" t="e">
        <f>#REF!-B952</f>
        <v>#REF!</v>
      </c>
      <c r="B952" s="29" t="s">
        <v>3742</v>
      </c>
      <c r="C952" s="26" t="s">
        <v>3741</v>
      </c>
      <c r="D952" s="25">
        <v>23.632274433486888</v>
      </c>
      <c r="E952" s="25">
        <v>34.029874172928523</v>
      </c>
      <c r="F952" s="25">
        <v>31.974490177045773</v>
      </c>
      <c r="G952" s="25">
        <v>2.4959346070917063</v>
      </c>
      <c r="H952" s="25">
        <v>2.7414300721951874</v>
      </c>
      <c r="I952" s="25">
        <v>2.6165765494893924</v>
      </c>
      <c r="J952" s="25">
        <v>42.630975842713021</v>
      </c>
      <c r="K952" s="25">
        <v>25.783601521618586</v>
      </c>
      <c r="L952" s="25">
        <v>24.606596560081801</v>
      </c>
      <c r="M952" s="25">
        <v>2.9985137169109835</v>
      </c>
      <c r="N952" s="25">
        <v>2.3231315054501049</v>
      </c>
      <c r="O952" s="25">
        <v>2.216182798565868</v>
      </c>
      <c r="P952" s="25">
        <v>4.6277083333333309</v>
      </c>
      <c r="Q952" s="25">
        <v>4.8612165519877673</v>
      </c>
      <c r="R952" s="25">
        <v>4.6314471839959204</v>
      </c>
      <c r="S952" s="25">
        <v>61.311074999999995</v>
      </c>
      <c r="T952" s="25">
        <v>45.028384762722126</v>
      </c>
      <c r="U952" s="25">
        <v>56.020536587574043</v>
      </c>
      <c r="V952" s="25">
        <v>28.371520047068149</v>
      </c>
      <c r="W952" s="25">
        <v>25.44</v>
      </c>
      <c r="X952" s="25">
        <v>26.6</v>
      </c>
      <c r="Y952" s="25">
        <v>24.578753099500318</v>
      </c>
      <c r="Z952" s="25">
        <v>32.11</v>
      </c>
      <c r="AA952" s="25">
        <v>31.6</v>
      </c>
      <c r="AB952" s="24">
        <v>20.787710583498392</v>
      </c>
      <c r="AC952" s="24">
        <v>4.8565244041042384</v>
      </c>
      <c r="AD952" s="23">
        <v>-0.63934279007328598</v>
      </c>
      <c r="AE952" s="16">
        <f t="shared" si="115"/>
        <v>8.3349640658431134</v>
      </c>
      <c r="AF952" s="16">
        <f t="shared" si="116"/>
        <v>31.007057974804468</v>
      </c>
      <c r="AG952" s="14">
        <f t="shared" si="117"/>
        <v>29.878879594487064</v>
      </c>
      <c r="AH952" s="14">
        <f t="shared" si="118"/>
        <v>19.38896642524444</v>
      </c>
      <c r="AI952" s="14"/>
      <c r="AJ952" s="14"/>
      <c r="AK952" s="14"/>
      <c r="AL952" s="14">
        <f t="shared" si="119"/>
        <v>141.62231873517473</v>
      </c>
    </row>
    <row r="953" spans="1:38" hidden="1">
      <c r="A953" s="22" t="e">
        <f>#REF!-B953</f>
        <v>#REF!</v>
      </c>
      <c r="B953" s="29" t="s">
        <v>3740</v>
      </c>
      <c r="C953" s="26" t="s">
        <v>3739</v>
      </c>
      <c r="D953" s="25">
        <v>9.0616641845822468</v>
      </c>
      <c r="E953" s="25">
        <v>15.665874000000001</v>
      </c>
      <c r="F953" s="25">
        <v>20.009168239601166</v>
      </c>
      <c r="G953" s="25">
        <v>2.6882381904235397</v>
      </c>
      <c r="H953" s="25">
        <v>1.5135810000000001</v>
      </c>
      <c r="I953" s="25">
        <v>5.6038876945609513</v>
      </c>
      <c r="J953" s="25">
        <v>21.986928840240427</v>
      </c>
      <c r="K953" s="25">
        <v>28.454487</v>
      </c>
      <c r="L953" s="25">
        <v>29.766727481211213</v>
      </c>
      <c r="M953" s="25">
        <v>1.6436988190932706</v>
      </c>
      <c r="N953" s="25">
        <v>2.3102542167024902</v>
      </c>
      <c r="O953" s="25">
        <v>2.3797126326857043</v>
      </c>
      <c r="P953" s="25">
        <v>15.124585987261149</v>
      </c>
      <c r="Q953" s="25">
        <v>15.302058313056913</v>
      </c>
      <c r="R953" s="25">
        <v>16.010000000000002</v>
      </c>
      <c r="S953" s="25">
        <v>28.682562277580068</v>
      </c>
      <c r="T953" s="25">
        <v>28.50115464546607</v>
      </c>
      <c r="U953" s="25">
        <v>27.029999999999998</v>
      </c>
      <c r="V953" s="25">
        <v>15.452120461758977</v>
      </c>
      <c r="W953" s="25">
        <v>15.41</v>
      </c>
      <c r="X953" s="25">
        <v>14.2</v>
      </c>
      <c r="Y953" s="25">
        <v>13.030865362402158</v>
      </c>
      <c r="Z953" s="25">
        <v>17.350000000000001</v>
      </c>
      <c r="AA953" s="25">
        <v>15.6</v>
      </c>
      <c r="AB953" s="24">
        <v>13.887388414943734</v>
      </c>
      <c r="AC953" s="24">
        <v>18.717156977292753</v>
      </c>
      <c r="AD953" s="23">
        <v>21.113260814544546</v>
      </c>
      <c r="AE953" s="16">
        <f t="shared" si="115"/>
        <v>17.905935402260344</v>
      </c>
      <c r="AF953" s="16">
        <f t="shared" si="116"/>
        <v>26.736047773817216</v>
      </c>
      <c r="AG953" s="14">
        <f t="shared" si="117"/>
        <v>14.912235474727803</v>
      </c>
      <c r="AH953" s="14">
        <f t="shared" si="118"/>
        <v>19.365038513266427</v>
      </c>
      <c r="AI953" s="14"/>
      <c r="AJ953" s="14"/>
      <c r="AK953" s="14"/>
      <c r="AL953" s="14">
        <f t="shared" si="119"/>
        <v>141.44754271553066</v>
      </c>
    </row>
    <row r="954" spans="1:38" hidden="1">
      <c r="A954" s="22" t="e">
        <f>#REF!-B954</f>
        <v>#REF!</v>
      </c>
      <c r="B954" s="29" t="s">
        <v>3738</v>
      </c>
      <c r="C954" s="26" t="s">
        <v>3737</v>
      </c>
      <c r="D954" s="25">
        <v>13.941825610797206</v>
      </c>
      <c r="E954" s="25">
        <v>13.856067423116102</v>
      </c>
      <c r="F954" s="25">
        <v>12.084367967986578</v>
      </c>
      <c r="G954" s="25">
        <v>1.7928269383972262</v>
      </c>
      <c r="H954" s="25">
        <v>1.8395328811754563</v>
      </c>
      <c r="I954" s="25">
        <v>1.4896338554991364</v>
      </c>
      <c r="J954" s="25">
        <v>27.288481878797281</v>
      </c>
      <c r="K954" s="25">
        <v>29.697783488669604</v>
      </c>
      <c r="L954" s="25">
        <v>26.423423395937906</v>
      </c>
      <c r="M954" s="25">
        <v>2.5838491281627238</v>
      </c>
      <c r="N954" s="25">
        <v>2.7377190223932364</v>
      </c>
      <c r="O954" s="25">
        <v>2.4062109327785342</v>
      </c>
      <c r="P954" s="25">
        <v>14.394132653061224</v>
      </c>
      <c r="Q954" s="25">
        <v>12.720265230211114</v>
      </c>
      <c r="R954" s="25">
        <v>14.467554396464928</v>
      </c>
      <c r="S954" s="25">
        <v>42.529780876494016</v>
      </c>
      <c r="T954" s="25">
        <v>55.5</v>
      </c>
      <c r="U954" s="25">
        <v>46.063114209827347</v>
      </c>
      <c r="V954" s="25">
        <v>17.528668987577891</v>
      </c>
      <c r="W954" s="25">
        <v>15.45</v>
      </c>
      <c r="X954" s="25">
        <v>14.9</v>
      </c>
      <c r="Y954" s="25">
        <v>9.620531980521946</v>
      </c>
      <c r="Z954" s="25">
        <v>10.82</v>
      </c>
      <c r="AA954" s="25">
        <v>10.7</v>
      </c>
      <c r="AB954" s="24">
        <v>18.46889382965464</v>
      </c>
      <c r="AC954" s="24">
        <v>19.070608851246114</v>
      </c>
      <c r="AD954" s="23">
        <v>16.977531628571505</v>
      </c>
      <c r="AE954" s="16">
        <f t="shared" si="115"/>
        <v>18.172344769824083</v>
      </c>
      <c r="AF954" s="16">
        <f t="shared" si="116"/>
        <v>27.803229587801596</v>
      </c>
      <c r="AG954" s="14">
        <f t="shared" si="117"/>
        <v>13.294087000633295</v>
      </c>
      <c r="AH954" s="14">
        <f t="shared" si="118"/>
        <v>19.360501532020766</v>
      </c>
      <c r="AI954" s="14"/>
      <c r="AJ954" s="14"/>
      <c r="AK954" s="14"/>
      <c r="AL954" s="14">
        <f t="shared" si="119"/>
        <v>141.41440336245859</v>
      </c>
    </row>
    <row r="955" spans="1:38" hidden="1">
      <c r="A955" s="22" t="e">
        <f>#REF!-B955</f>
        <v>#REF!</v>
      </c>
      <c r="B955" s="29" t="s">
        <v>3736</v>
      </c>
      <c r="C955" s="26" t="s">
        <v>3735</v>
      </c>
      <c r="D955" s="25">
        <v>29.388645654285931</v>
      </c>
      <c r="E955" s="25">
        <v>29.857183525057902</v>
      </c>
      <c r="F955" s="25">
        <v>19.585774828232346</v>
      </c>
      <c r="G955" s="25">
        <v>2.7552439140559994</v>
      </c>
      <c r="H955" s="25">
        <v>2.647815185237357</v>
      </c>
      <c r="I955" s="25">
        <v>2.0101304347826074</v>
      </c>
      <c r="J955" s="25">
        <v>32.605754846438451</v>
      </c>
      <c r="K955" s="25">
        <v>32.641333483044235</v>
      </c>
      <c r="L955" s="25">
        <v>29.628052622636478</v>
      </c>
      <c r="M955" s="25">
        <v>2.2754113926876132</v>
      </c>
      <c r="N955" s="25">
        <v>2.3117427670107134</v>
      </c>
      <c r="O955" s="25">
        <v>2.0393204716281881</v>
      </c>
      <c r="P955" s="25">
        <v>13.239568014705881</v>
      </c>
      <c r="Q955" s="25">
        <v>13.350928867166022</v>
      </c>
      <c r="R955" s="25">
        <v>13.239877637094557</v>
      </c>
      <c r="S955" s="25">
        <v>64.435632812499989</v>
      </c>
      <c r="T955" s="25">
        <v>64.300284898548099</v>
      </c>
      <c r="U955" s="25">
        <v>64.43572777868269</v>
      </c>
      <c r="V955" s="25">
        <v>21.382403253617536</v>
      </c>
      <c r="W955" s="25">
        <v>21.43</v>
      </c>
      <c r="X955" s="25">
        <v>21.5</v>
      </c>
      <c r="Y955" s="25">
        <v>18.794174001786992</v>
      </c>
      <c r="Z955" s="25">
        <v>21.89</v>
      </c>
      <c r="AA955" s="25">
        <v>22.5</v>
      </c>
      <c r="AB955" s="24">
        <v>12.684311150604881</v>
      </c>
      <c r="AC955" s="24">
        <v>10.059418255676427</v>
      </c>
      <c r="AD955" s="23">
        <v>6.5019026997312324</v>
      </c>
      <c r="AE955" s="16">
        <f t="shared" ref="AE955:AE1018" si="120">(J955-(P955*V955+S955*Y955)/75+K955-(Q955*W955+T955*Z955)/75+L955-(R955*X955+U955*AA955)/75)/3</f>
        <v>9.748544035337515</v>
      </c>
      <c r="AF955" s="16">
        <f t="shared" ref="AF955:AF1018" si="121">(J955+K955+L955)/3</f>
        <v>31.625046984039724</v>
      </c>
      <c r="AG955" s="14">
        <f t="shared" ref="AG955:AG1018" si="122">(D955+E955+F955)/3</f>
        <v>26.277201335858724</v>
      </c>
      <c r="AH955" s="14">
        <f t="shared" ref="AH955:AH1018" si="123">AE955*0.5+AF955*0.25+AG955*0.25</f>
        <v>19.34983409764337</v>
      </c>
      <c r="AI955" s="14"/>
      <c r="AJ955" s="14"/>
      <c r="AK955" s="14"/>
      <c r="AL955" s="14">
        <f t="shared" si="119"/>
        <v>141.3364855014263</v>
      </c>
    </row>
    <row r="956" spans="1:38" hidden="1">
      <c r="A956" s="22" t="e">
        <f>#REF!-B956</f>
        <v>#REF!</v>
      </c>
      <c r="B956" s="29" t="s">
        <v>3734</v>
      </c>
      <c r="C956" s="26" t="s">
        <v>3733</v>
      </c>
      <c r="D956" s="25">
        <v>20.417916286537082</v>
      </c>
      <c r="E956" s="25">
        <v>21.715451370759521</v>
      </c>
      <c r="F956" s="25">
        <v>21.426439034170919</v>
      </c>
      <c r="G956" s="25">
        <v>2.2045267376188566</v>
      </c>
      <c r="H956" s="25">
        <v>2.3643592785028145</v>
      </c>
      <c r="I956" s="25">
        <v>2.2146832911688241</v>
      </c>
      <c r="J956" s="25">
        <v>23.498198014868763</v>
      </c>
      <c r="K956" s="25">
        <v>25.959231464131381</v>
      </c>
      <c r="L956" s="25">
        <v>26.078832028469844</v>
      </c>
      <c r="M956" s="25">
        <v>1.7690100457639417</v>
      </c>
      <c r="N956" s="25">
        <v>2.0477472809029234</v>
      </c>
      <c r="O956" s="25">
        <v>2.0701989402073324</v>
      </c>
      <c r="P956" s="25">
        <v>11.268461538461541</v>
      </c>
      <c r="Q956" s="25">
        <v>11.40155360387644</v>
      </c>
      <c r="R956" s="25">
        <v>11.268979406420351</v>
      </c>
      <c r="S956" s="25">
        <v>62.951962323390894</v>
      </c>
      <c r="T956" s="25">
        <v>63.200981161695452</v>
      </c>
      <c r="U956" s="25">
        <v>62.952289377289368</v>
      </c>
      <c r="V956" s="25">
        <v>14.800768840541252</v>
      </c>
      <c r="W956" s="25">
        <v>13.27</v>
      </c>
      <c r="X956" s="25">
        <v>13.5</v>
      </c>
      <c r="Y956" s="25">
        <v>7.9197049092410516</v>
      </c>
      <c r="Z956" s="25">
        <v>9.75</v>
      </c>
      <c r="AA956" s="25">
        <v>9.6999999999999993</v>
      </c>
      <c r="AB956" s="24">
        <v>14.626959888492554</v>
      </c>
      <c r="AC956" s="24">
        <v>15.725789028798435</v>
      </c>
      <c r="AD956" s="23">
        <v>15.908586309184756</v>
      </c>
      <c r="AE956" s="16">
        <f t="shared" si="120"/>
        <v>15.420445075491912</v>
      </c>
      <c r="AF956" s="16">
        <f t="shared" si="121"/>
        <v>25.178753835823329</v>
      </c>
      <c r="AG956" s="14">
        <f t="shared" si="122"/>
        <v>21.186602230489175</v>
      </c>
      <c r="AH956" s="14">
        <f t="shared" si="123"/>
        <v>19.301561554324081</v>
      </c>
      <c r="AI956" s="14"/>
      <c r="AJ956" s="14"/>
      <c r="AK956" s="14"/>
      <c r="AL956" s="14">
        <f t="shared" ref="AL956:AL1019" si="124">AH956/31488.4145213379*230000</f>
        <v>140.98388962982682</v>
      </c>
    </row>
    <row r="957" spans="1:38" hidden="1">
      <c r="A957" s="22" t="e">
        <f>#REF!-B957</f>
        <v>#REF!</v>
      </c>
      <c r="B957" s="29" t="s">
        <v>3732</v>
      </c>
      <c r="C957" s="26" t="s">
        <v>3731</v>
      </c>
      <c r="D957" s="25">
        <v>18.690574444175134</v>
      </c>
      <c r="E957" s="25">
        <v>17.083143101244509</v>
      </c>
      <c r="F957" s="25">
        <v>16.951459151520837</v>
      </c>
      <c r="G957" s="25">
        <v>0.91833589335765875</v>
      </c>
      <c r="H957" s="25">
        <v>0.94313051534474568</v>
      </c>
      <c r="I957" s="25">
        <v>0.81511678303580504</v>
      </c>
      <c r="J957" s="25">
        <v>32.042528326030919</v>
      </c>
      <c r="K957" s="25">
        <v>34.248784222748966</v>
      </c>
      <c r="L957" s="25">
        <v>33.197253329888518</v>
      </c>
      <c r="M957" s="25">
        <v>2.9443927798015626</v>
      </c>
      <c r="N957" s="25">
        <v>3.152582520471908</v>
      </c>
      <c r="O957" s="25">
        <v>3.0913608945970452</v>
      </c>
      <c r="P957" s="25">
        <v>30.536569424331748</v>
      </c>
      <c r="Q957" s="25">
        <v>30.43646921205244</v>
      </c>
      <c r="R957" s="25">
        <v>30.53667916168256</v>
      </c>
      <c r="S957" s="25">
        <v>56.676860553854738</v>
      </c>
      <c r="T957" s="25">
        <v>56.524669768605634</v>
      </c>
      <c r="U957" s="25">
        <v>56.676997143389947</v>
      </c>
      <c r="V957" s="25">
        <v>24.863132778968247</v>
      </c>
      <c r="W957" s="25">
        <v>19.600000000000001</v>
      </c>
      <c r="X957" s="25">
        <v>18.8</v>
      </c>
      <c r="Y957" s="25">
        <v>11.665754936859678</v>
      </c>
      <c r="Z957" s="25">
        <v>16.47</v>
      </c>
      <c r="AA957" s="25">
        <v>17.399999999999999</v>
      </c>
      <c r="AB957" s="24">
        <v>13.103686379055176</v>
      </c>
      <c r="AC957" s="24">
        <v>13.881902787480129</v>
      </c>
      <c r="AD957" s="23">
        <v>12.393662416093626</v>
      </c>
      <c r="AE957" s="16">
        <f t="shared" si="120"/>
        <v>13.126417194209644</v>
      </c>
      <c r="AF957" s="16">
        <f t="shared" si="121"/>
        <v>33.162855292889468</v>
      </c>
      <c r="AG957" s="14">
        <f t="shared" si="122"/>
        <v>17.57505889898016</v>
      </c>
      <c r="AH957" s="14">
        <f t="shared" si="123"/>
        <v>19.247687145072227</v>
      </c>
      <c r="AI957" s="14"/>
      <c r="AJ957" s="14"/>
      <c r="AK957" s="14"/>
      <c r="AL957" s="14">
        <f t="shared" si="124"/>
        <v>140.59037619587701</v>
      </c>
    </row>
    <row r="958" spans="1:38" hidden="1">
      <c r="A958" s="22" t="e">
        <f>#REF!-B958</f>
        <v>#REF!</v>
      </c>
      <c r="B958" s="29" t="s">
        <v>3730</v>
      </c>
      <c r="C958" s="26" t="s">
        <v>3729</v>
      </c>
      <c r="D958" s="25">
        <v>26.059652451023233</v>
      </c>
      <c r="E958" s="25">
        <v>24.173550042067443</v>
      </c>
      <c r="F958" s="25">
        <v>24.86044824830952</v>
      </c>
      <c r="G958" s="25">
        <v>3.4356827726372137</v>
      </c>
      <c r="H958" s="25">
        <v>3.0641824876047803</v>
      </c>
      <c r="I958" s="25">
        <v>3.0655670123405176</v>
      </c>
      <c r="J958" s="25">
        <v>33.155384852181925</v>
      </c>
      <c r="K958" s="25">
        <v>43.482530240900907</v>
      </c>
      <c r="L958" s="25">
        <v>44.533262514477713</v>
      </c>
      <c r="M958" s="25">
        <v>2.3710222765362068</v>
      </c>
      <c r="N958" s="25">
        <v>3.1099333607729043</v>
      </c>
      <c r="O958" s="25">
        <v>3.2257716166633439</v>
      </c>
      <c r="P958" s="25">
        <v>19.095970149253731</v>
      </c>
      <c r="Q958" s="25">
        <v>19.404918818848749</v>
      </c>
      <c r="R958" s="25">
        <v>19.097609755536645</v>
      </c>
      <c r="S958" s="25">
        <v>56.465207956600366</v>
      </c>
      <c r="T958" s="25">
        <v>86.21</v>
      </c>
      <c r="U958" s="25">
        <v>66.501874623267028</v>
      </c>
      <c r="V958" s="25">
        <v>32.677777065985545</v>
      </c>
      <c r="W958" s="25">
        <v>28.59</v>
      </c>
      <c r="X958" s="25">
        <v>28.7</v>
      </c>
      <c r="Y958" s="25">
        <v>24.3378114695603</v>
      </c>
      <c r="Z958" s="25">
        <v>29.97</v>
      </c>
      <c r="AA958" s="25">
        <v>31.7</v>
      </c>
      <c r="AB958" s="24">
        <v>6.5120056357381415</v>
      </c>
      <c r="AC958" s="24">
        <v>1.6358591871557664</v>
      </c>
      <c r="AD958" s="23">
        <v>9.1171181739248226</v>
      </c>
      <c r="AE958" s="16">
        <f t="shared" si="120"/>
        <v>5.7549943322729105</v>
      </c>
      <c r="AF958" s="16">
        <f t="shared" si="121"/>
        <v>40.390392535853515</v>
      </c>
      <c r="AG958" s="14">
        <f t="shared" si="122"/>
        <v>25.031216913800066</v>
      </c>
      <c r="AH958" s="14">
        <f t="shared" si="123"/>
        <v>19.232899528549851</v>
      </c>
      <c r="AI958" s="14"/>
      <c r="AJ958" s="14"/>
      <c r="AK958" s="14"/>
      <c r="AL958" s="14">
        <f t="shared" si="124"/>
        <v>140.48236339650785</v>
      </c>
    </row>
    <row r="959" spans="1:38" hidden="1">
      <c r="A959" s="22" t="e">
        <f>#REF!-B959</f>
        <v>#REF!</v>
      </c>
      <c r="B959" s="29" t="s">
        <v>3728</v>
      </c>
      <c r="C959" s="26" t="s">
        <v>3727</v>
      </c>
      <c r="D959" s="25">
        <v>14.46879737959426</v>
      </c>
      <c r="E959" s="25">
        <v>14.40233777501841</v>
      </c>
      <c r="F959" s="25">
        <v>12.719304424050332</v>
      </c>
      <c r="G959" s="25">
        <v>1.807370824748699</v>
      </c>
      <c r="H959" s="25">
        <v>1.7201316992911007</v>
      </c>
      <c r="I959" s="25">
        <v>1.4683779262533605</v>
      </c>
      <c r="J959" s="25">
        <v>28.742738050690917</v>
      </c>
      <c r="K959" s="25">
        <v>30.651896172145733</v>
      </c>
      <c r="L959" s="25">
        <v>28.308421914236533</v>
      </c>
      <c r="M959" s="25">
        <v>2.7198039998841925</v>
      </c>
      <c r="N959" s="25">
        <v>2.8555693451454851</v>
      </c>
      <c r="O959" s="25">
        <v>2.6045887487595878</v>
      </c>
      <c r="P959" s="25">
        <v>8.36</v>
      </c>
      <c r="Q959" s="25">
        <v>8.8244444444444436</v>
      </c>
      <c r="R959" s="25">
        <v>8.3681481481481494</v>
      </c>
      <c r="S959" s="25">
        <v>72.689361702127655</v>
      </c>
      <c r="T959" s="25">
        <v>80.88</v>
      </c>
      <c r="U959" s="25">
        <v>75.649361702127649</v>
      </c>
      <c r="V959" s="25">
        <v>17.528668987577891</v>
      </c>
      <c r="W959" s="25">
        <v>15.45</v>
      </c>
      <c r="X959" s="25">
        <v>14.9</v>
      </c>
      <c r="Y959" s="25">
        <v>9.620531980521946</v>
      </c>
      <c r="Z959" s="25">
        <v>10.82</v>
      </c>
      <c r="AA959" s="25">
        <v>10.7</v>
      </c>
      <c r="AB959" s="24">
        <v>17.464738028888284</v>
      </c>
      <c r="AC959" s="24">
        <v>17.165772616590179</v>
      </c>
      <c r="AD959" s="23">
        <v>15.853307545967557</v>
      </c>
      <c r="AE959" s="16">
        <f t="shared" si="120"/>
        <v>16.827939397148672</v>
      </c>
      <c r="AF959" s="16">
        <f t="shared" si="121"/>
        <v>29.234352045691065</v>
      </c>
      <c r="AG959" s="14">
        <f t="shared" si="122"/>
        <v>13.863479859554333</v>
      </c>
      <c r="AH959" s="14">
        <f t="shared" si="123"/>
        <v>19.188427674885684</v>
      </c>
      <c r="AI959" s="14"/>
      <c r="AJ959" s="14"/>
      <c r="AK959" s="14"/>
      <c r="AL959" s="14">
        <f t="shared" si="124"/>
        <v>140.15752880263437</v>
      </c>
    </row>
    <row r="960" spans="1:38" hidden="1">
      <c r="A960" s="22" t="e">
        <f>#REF!-B960</f>
        <v>#REF!</v>
      </c>
      <c r="B960" s="29" t="s">
        <v>3726</v>
      </c>
      <c r="C960" s="26" t="s">
        <v>3725</v>
      </c>
      <c r="D960" s="25">
        <v>16.2</v>
      </c>
      <c r="E960" s="25">
        <v>10.401943550018808</v>
      </c>
      <c r="F960" s="25">
        <v>14.925623</v>
      </c>
      <c r="G960" s="25">
        <v>1.54</v>
      </c>
      <c r="H960" s="25">
        <v>1.3025848916758092</v>
      </c>
      <c r="I960" s="25">
        <v>1.4952529999999999</v>
      </c>
      <c r="J960" s="25">
        <v>27.93</v>
      </c>
      <c r="K960" s="25">
        <v>24.961599049681038</v>
      </c>
      <c r="L960" s="25">
        <v>26.419280000000001</v>
      </c>
      <c r="M960" s="25">
        <v>2.2641600000000004</v>
      </c>
      <c r="N960" s="25">
        <v>1.8974473130126859</v>
      </c>
      <c r="O960" s="25">
        <v>2.1494497274304352</v>
      </c>
      <c r="P960" s="25">
        <v>13.511304347826087</v>
      </c>
      <c r="Q960" s="25">
        <v>13.600586094617892</v>
      </c>
      <c r="R960" s="25">
        <v>16.52</v>
      </c>
      <c r="S960" s="25">
        <v>28.145160714285716</v>
      </c>
      <c r="T960" s="25">
        <v>28.100072347174901</v>
      </c>
      <c r="U960" s="25">
        <v>23.56</v>
      </c>
      <c r="V960" s="25">
        <v>15.452120461758977</v>
      </c>
      <c r="W960" s="25">
        <v>15.41</v>
      </c>
      <c r="X960" s="25">
        <v>14.2</v>
      </c>
      <c r="Y960" s="25">
        <v>13.030865362402158</v>
      </c>
      <c r="Z960" s="25">
        <v>17.350000000000001</v>
      </c>
      <c r="AA960" s="25">
        <v>15.6</v>
      </c>
      <c r="AB960" s="24">
        <v>20.256211970011677</v>
      </c>
      <c r="AC960" s="24">
        <v>15.666648557127088</v>
      </c>
      <c r="AD960" s="23">
        <v>18.391013333333333</v>
      </c>
      <c r="AE960" s="16">
        <f t="shared" si="120"/>
        <v>18.104624620157367</v>
      </c>
      <c r="AF960" s="16">
        <f t="shared" si="121"/>
        <v>26.436959683227013</v>
      </c>
      <c r="AG960" s="14">
        <f t="shared" si="122"/>
        <v>13.842522183339604</v>
      </c>
      <c r="AH960" s="14">
        <f t="shared" si="123"/>
        <v>19.122182776720337</v>
      </c>
      <c r="AI960" s="14"/>
      <c r="AJ960" s="14"/>
      <c r="AK960" s="14"/>
      <c r="AL960" s="14">
        <f t="shared" si="124"/>
        <v>139.67365793108874</v>
      </c>
    </row>
    <row r="961" spans="1:38" hidden="1">
      <c r="A961" s="22" t="e">
        <f>#REF!-B961</f>
        <v>#REF!</v>
      </c>
      <c r="B961" s="30" t="s">
        <v>3724</v>
      </c>
      <c r="C961" s="27" t="s">
        <v>3723</v>
      </c>
      <c r="D961" s="25">
        <v>18.374314403348542</v>
      </c>
      <c r="E961" s="25">
        <v>18.198389275011937</v>
      </c>
      <c r="F961" s="25">
        <v>14.409696501780395</v>
      </c>
      <c r="G961" s="25">
        <v>1.2342904395907321</v>
      </c>
      <c r="H961" s="25">
        <v>1.2253938016599053</v>
      </c>
      <c r="I961" s="25">
        <v>0.79641899215115064</v>
      </c>
      <c r="J961" s="25">
        <v>32.652858223768959</v>
      </c>
      <c r="K961" s="25">
        <v>37.598641065884664</v>
      </c>
      <c r="L961" s="25">
        <v>32.151792410652064</v>
      </c>
      <c r="M961" s="25">
        <v>2.4713620006219466</v>
      </c>
      <c r="N961" s="25">
        <v>2.8983188036841283</v>
      </c>
      <c r="O961" s="25">
        <v>2.5400156681075052</v>
      </c>
      <c r="P961" s="25">
        <v>19.882198952879584</v>
      </c>
      <c r="Q961" s="25">
        <v>19.60394934921333</v>
      </c>
      <c r="R961" s="25">
        <v>41.773885429410079</v>
      </c>
      <c r="S961" s="25">
        <v>71.099999999999994</v>
      </c>
      <c r="T961" s="25">
        <v>71.099999999999994</v>
      </c>
      <c r="U961" s="25">
        <v>35.044587224893114</v>
      </c>
      <c r="V961" s="25">
        <v>25.737153811337585</v>
      </c>
      <c r="W961" s="25">
        <v>22.21</v>
      </c>
      <c r="X961" s="25">
        <v>24</v>
      </c>
      <c r="Y961" s="25">
        <v>14.754054217808575</v>
      </c>
      <c r="Z961" s="25">
        <v>17.54</v>
      </c>
      <c r="AA961" s="25">
        <v>17.600000000000001</v>
      </c>
      <c r="AB961" s="24">
        <v>11.843198657848074</v>
      </c>
      <c r="AC961" s="24">
        <v>15.165338198604292</v>
      </c>
      <c r="AD961" s="23">
        <v>10.560352604465923</v>
      </c>
      <c r="AE961" s="16">
        <f t="shared" si="120"/>
        <v>12.522963153639429</v>
      </c>
      <c r="AF961" s="16">
        <f t="shared" si="121"/>
        <v>34.134430566768565</v>
      </c>
      <c r="AG961" s="14">
        <f t="shared" si="122"/>
        <v>16.994133393380292</v>
      </c>
      <c r="AH961" s="14">
        <f t="shared" si="123"/>
        <v>19.043622566856929</v>
      </c>
      <c r="AI961" s="14"/>
      <c r="AJ961" s="14"/>
      <c r="AK961" s="14"/>
      <c r="AL961" s="14">
        <f t="shared" si="124"/>
        <v>139.09983265143424</v>
      </c>
    </row>
    <row r="962" spans="1:38" hidden="1">
      <c r="A962" s="22" t="e">
        <f>#REF!-B962</f>
        <v>#REF!</v>
      </c>
      <c r="B962" s="29" t="s">
        <v>3722</v>
      </c>
      <c r="C962" s="26" t="s">
        <v>3721</v>
      </c>
      <c r="D962" s="25">
        <v>37.022300459843215</v>
      </c>
      <c r="E962" s="25">
        <v>35.723060233709958</v>
      </c>
      <c r="F962" s="25">
        <v>33.598882880204883</v>
      </c>
      <c r="G962" s="25">
        <v>6.2616155235103497</v>
      </c>
      <c r="H962" s="25">
        <v>6.2523656457178083</v>
      </c>
      <c r="I962" s="25">
        <v>5.75409685094594</v>
      </c>
      <c r="J962" s="25">
        <v>23.299636336521825</v>
      </c>
      <c r="K962" s="25">
        <v>22.75339766587248</v>
      </c>
      <c r="L962" s="25">
        <v>22.232602310275755</v>
      </c>
      <c r="M962" s="25">
        <v>2.0986768848910335</v>
      </c>
      <c r="N962" s="25">
        <v>2.0231003000870813</v>
      </c>
      <c r="O962" s="25">
        <v>1.9622528197306721</v>
      </c>
      <c r="P962" s="25">
        <v>4.96</v>
      </c>
      <c r="Q962" s="25">
        <v>17.9665</v>
      </c>
      <c r="R962" s="25">
        <v>18.5929</v>
      </c>
      <c r="S962" s="25">
        <v>46.762500000000003</v>
      </c>
      <c r="T962" s="25">
        <v>25.993500000000001</v>
      </c>
      <c r="U962" s="25">
        <v>25.697099999999999</v>
      </c>
      <c r="V962" s="25">
        <v>29.732253304948021</v>
      </c>
      <c r="W962" s="25">
        <v>26.74</v>
      </c>
      <c r="X962" s="25">
        <v>28.2</v>
      </c>
      <c r="Y962" s="25">
        <v>18.204548677601885</v>
      </c>
      <c r="Z962" s="25">
        <v>20.6</v>
      </c>
      <c r="AA962" s="25">
        <v>21.9</v>
      </c>
      <c r="AB962" s="24">
        <v>9.982807217469821</v>
      </c>
      <c r="AC962" s="24">
        <v>9.2081935325391466</v>
      </c>
      <c r="AD962" s="23">
        <v>7.7381187102757547</v>
      </c>
      <c r="AE962" s="16">
        <f t="shared" si="120"/>
        <v>8.9763731534282396</v>
      </c>
      <c r="AF962" s="16">
        <f t="shared" si="121"/>
        <v>22.761878770890021</v>
      </c>
      <c r="AG962" s="14">
        <f t="shared" si="122"/>
        <v>35.44808119125269</v>
      </c>
      <c r="AH962" s="14">
        <f t="shared" si="123"/>
        <v>19.040676567249797</v>
      </c>
      <c r="AI962" s="14"/>
      <c r="AJ962" s="14"/>
      <c r="AK962" s="14"/>
      <c r="AL962" s="14">
        <f t="shared" si="124"/>
        <v>139.07831426380054</v>
      </c>
    </row>
    <row r="963" spans="1:38" hidden="1">
      <c r="A963" s="22" t="e">
        <f>#REF!-B963</f>
        <v>#REF!</v>
      </c>
      <c r="B963" s="29" t="s">
        <v>3720</v>
      </c>
      <c r="C963" s="26" t="s">
        <v>3719</v>
      </c>
      <c r="D963" s="25">
        <v>18.152017108889794</v>
      </c>
      <c r="E963" s="25">
        <v>18.113545096761094</v>
      </c>
      <c r="F963" s="25">
        <v>18.502735119932321</v>
      </c>
      <c r="G963" s="25">
        <v>3.1326500284449277</v>
      </c>
      <c r="H963" s="25">
        <v>3.1119354077391348</v>
      </c>
      <c r="I963" s="25">
        <v>3.0003615523942901</v>
      </c>
      <c r="J963" s="25">
        <v>24.478899420825737</v>
      </c>
      <c r="K963" s="25">
        <v>24.474665564230424</v>
      </c>
      <c r="L963" s="25">
        <v>25.82125774652777</v>
      </c>
      <c r="M963" s="25">
        <v>2.1868724389971663</v>
      </c>
      <c r="N963" s="25">
        <v>2.1479605011113776</v>
      </c>
      <c r="O963" s="25">
        <v>2.2623634663907688</v>
      </c>
      <c r="P963" s="25">
        <v>10.555420560747663</v>
      </c>
      <c r="Q963" s="25">
        <v>11.1812</v>
      </c>
      <c r="R963" s="25">
        <v>11.5694</v>
      </c>
      <c r="S963" s="25">
        <v>20.23076923076923</v>
      </c>
      <c r="T963" s="25">
        <v>15.0288</v>
      </c>
      <c r="U963" s="25">
        <v>14.7906</v>
      </c>
      <c r="V963" s="25">
        <v>29.732253304948021</v>
      </c>
      <c r="W963" s="25">
        <v>26.74</v>
      </c>
      <c r="X963" s="25">
        <v>28.2</v>
      </c>
      <c r="Y963" s="25">
        <v>18.204548677601885</v>
      </c>
      <c r="Z963" s="25">
        <v>20.6</v>
      </c>
      <c r="AA963" s="25">
        <v>21.9</v>
      </c>
      <c r="AB963" s="24">
        <v>15.383853272835406</v>
      </c>
      <c r="AC963" s="24">
        <v>16.360284657563756</v>
      </c>
      <c r="AD963" s="23">
        <v>17.152308146527773</v>
      </c>
      <c r="AE963" s="16">
        <f t="shared" si="120"/>
        <v>16.298815358975645</v>
      </c>
      <c r="AF963" s="16">
        <f t="shared" si="121"/>
        <v>24.924940910527976</v>
      </c>
      <c r="AG963" s="14">
        <f t="shared" si="122"/>
        <v>18.256099108527735</v>
      </c>
      <c r="AH963" s="14">
        <f t="shared" si="123"/>
        <v>18.944667684251751</v>
      </c>
      <c r="AI963" s="14"/>
      <c r="AJ963" s="14"/>
      <c r="AK963" s="14"/>
      <c r="AL963" s="14">
        <f t="shared" si="124"/>
        <v>138.37703909878434</v>
      </c>
    </row>
    <row r="964" spans="1:38" hidden="1">
      <c r="A964" s="22" t="e">
        <f>#REF!-B964</f>
        <v>#REF!</v>
      </c>
      <c r="B964" s="29" t="s">
        <v>3718</v>
      </c>
      <c r="C964" s="26" t="s">
        <v>3717</v>
      </c>
      <c r="D964" s="25">
        <v>16.44384503916768</v>
      </c>
      <c r="E964" s="25">
        <v>16.650670845614766</v>
      </c>
      <c r="F964" s="25">
        <v>15.128121772335655</v>
      </c>
      <c r="G964" s="25">
        <v>2.0764671864366182</v>
      </c>
      <c r="H964" s="25">
        <v>2.1647191699869128</v>
      </c>
      <c r="I964" s="25">
        <v>1.8908037115070191</v>
      </c>
      <c r="J964" s="25">
        <v>28.054717000989562</v>
      </c>
      <c r="K964" s="25">
        <v>30.096133565272432</v>
      </c>
      <c r="L964" s="25">
        <v>27.349583533373789</v>
      </c>
      <c r="M964" s="25">
        <v>2.7392880750355677</v>
      </c>
      <c r="N964" s="25">
        <v>2.8585225704886934</v>
      </c>
      <c r="O964" s="25">
        <v>2.5913280225948951</v>
      </c>
      <c r="P964" s="25">
        <v>11.903398058252428</v>
      </c>
      <c r="Q964" s="25">
        <v>11.329111309827969</v>
      </c>
      <c r="R964" s="25">
        <v>11.913101828195083</v>
      </c>
      <c r="S964" s="25">
        <v>68.951793400286945</v>
      </c>
      <c r="T964" s="25">
        <v>82.85</v>
      </c>
      <c r="U964" s="25">
        <v>73.501793400286942</v>
      </c>
      <c r="V964" s="25">
        <v>17.528668987577891</v>
      </c>
      <c r="W964" s="25">
        <v>15.45</v>
      </c>
      <c r="X964" s="25">
        <v>14.9</v>
      </c>
      <c r="Y964" s="25">
        <v>9.620531980521946</v>
      </c>
      <c r="Z964" s="25">
        <v>10.82</v>
      </c>
      <c r="AA964" s="25">
        <v>10.7</v>
      </c>
      <c r="AB964" s="24">
        <v>16.428001562159071</v>
      </c>
      <c r="AC964" s="24">
        <v>15.809843302114537</v>
      </c>
      <c r="AD964" s="23">
        <v>14.496591445064762</v>
      </c>
      <c r="AE964" s="16">
        <f t="shared" si="120"/>
        <v>15.578145436446126</v>
      </c>
      <c r="AF964" s="16">
        <f t="shared" si="121"/>
        <v>28.500144699878593</v>
      </c>
      <c r="AG964" s="14">
        <f t="shared" si="122"/>
        <v>16.0742125523727</v>
      </c>
      <c r="AH964" s="14">
        <f t="shared" si="123"/>
        <v>18.932662031285886</v>
      </c>
      <c r="AI964" s="14"/>
      <c r="AJ964" s="14"/>
      <c r="AK964" s="14"/>
      <c r="AL964" s="14">
        <f t="shared" si="124"/>
        <v>138.28934652282823</v>
      </c>
    </row>
    <row r="965" spans="1:38" hidden="1">
      <c r="A965" s="22" t="e">
        <f>#REF!-B965</f>
        <v>#REF!</v>
      </c>
      <c r="B965" s="29" t="s">
        <v>3716</v>
      </c>
      <c r="C965" s="26" t="s">
        <v>3715</v>
      </c>
      <c r="D965" s="25">
        <v>38.122361402091308</v>
      </c>
      <c r="E965" s="25">
        <v>38.352657153704719</v>
      </c>
      <c r="F965" s="25">
        <v>37.510314664982232</v>
      </c>
      <c r="G965" s="25">
        <v>1.9542388843561891</v>
      </c>
      <c r="H965" s="25">
        <v>1.8250504173217963</v>
      </c>
      <c r="I965" s="25">
        <v>1.7710739229958314</v>
      </c>
      <c r="J965" s="25">
        <v>30.089027978021502</v>
      </c>
      <c r="K965" s="25">
        <v>30.001848067181278</v>
      </c>
      <c r="L965" s="25">
        <v>29.580545235669476</v>
      </c>
      <c r="M965" s="25">
        <v>2.2922795046053563</v>
      </c>
      <c r="N965" s="25">
        <v>2.302373155493882</v>
      </c>
      <c r="O965" s="25">
        <v>2.2656060598301724</v>
      </c>
      <c r="P965" s="25">
        <v>30.677473618989971</v>
      </c>
      <c r="Q965" s="25">
        <v>29.44</v>
      </c>
      <c r="R965" s="25">
        <v>30.49</v>
      </c>
      <c r="S965" s="25">
        <v>45.969324896033143</v>
      </c>
      <c r="T965" s="25">
        <v>39.76</v>
      </c>
      <c r="U965" s="25">
        <v>39.320000000000007</v>
      </c>
      <c r="V965" s="25">
        <v>35.226576543656229</v>
      </c>
      <c r="W965" s="25">
        <v>30.4</v>
      </c>
      <c r="X965" s="25">
        <v>30.3</v>
      </c>
      <c r="Y965" s="25">
        <v>19.441494678398374</v>
      </c>
      <c r="Z965" s="25">
        <v>25.74</v>
      </c>
      <c r="AA965" s="25">
        <v>26.1</v>
      </c>
      <c r="AB965" s="24">
        <v>3.7640312054729783</v>
      </c>
      <c r="AC965" s="24">
        <v>4.423202733847944</v>
      </c>
      <c r="AD965" s="23">
        <v>3.5792252356694725</v>
      </c>
      <c r="AE965" s="16">
        <f t="shared" si="120"/>
        <v>3.9221530583301329</v>
      </c>
      <c r="AF965" s="16">
        <f t="shared" si="121"/>
        <v>29.89047376029075</v>
      </c>
      <c r="AG965" s="14">
        <f t="shared" si="122"/>
        <v>37.995111073592753</v>
      </c>
      <c r="AH965" s="14">
        <f t="shared" si="123"/>
        <v>18.932472737635941</v>
      </c>
      <c r="AI965" s="14"/>
      <c r="AJ965" s="14"/>
      <c r="AK965" s="14"/>
      <c r="AL965" s="14">
        <f t="shared" si="124"/>
        <v>138.28796387018761</v>
      </c>
    </row>
    <row r="966" spans="1:38" hidden="1">
      <c r="A966" s="22" t="e">
        <f>#REF!-B966</f>
        <v>#REF!</v>
      </c>
      <c r="B966" s="29" t="s">
        <v>3714</v>
      </c>
      <c r="C966" s="26" t="s">
        <v>3713</v>
      </c>
      <c r="D966" s="25">
        <v>12.468451197385798</v>
      </c>
      <c r="E966" s="25">
        <v>13.69623800140373</v>
      </c>
      <c r="F966" s="25">
        <v>10.911571436540559</v>
      </c>
      <c r="G966" s="25">
        <v>1.4242627746640897</v>
      </c>
      <c r="H966" s="25">
        <v>1.3442950933473388</v>
      </c>
      <c r="I966" s="25">
        <v>0.99930682577356178</v>
      </c>
      <c r="J966" s="25">
        <v>26.759813597907836</v>
      </c>
      <c r="K966" s="25">
        <v>31.67929174416556</v>
      </c>
      <c r="L966" s="25">
        <v>27.116780903250529</v>
      </c>
      <c r="M966" s="25">
        <v>2.3133282756404507</v>
      </c>
      <c r="N966" s="25">
        <v>2.6289989587388538</v>
      </c>
      <c r="O966" s="25">
        <v>2.2431102641081684</v>
      </c>
      <c r="P966" s="25">
        <v>1.5852499999999998</v>
      </c>
      <c r="Q966" s="25">
        <v>1.7089544797687859</v>
      </c>
      <c r="R966" s="25">
        <v>20.452999999999999</v>
      </c>
      <c r="S966" s="25">
        <v>46.473552631578954</v>
      </c>
      <c r="T966" s="25">
        <v>46.201600763123686</v>
      </c>
      <c r="U966" s="25">
        <v>24.459</v>
      </c>
      <c r="V966" s="25">
        <v>25.737153811337585</v>
      </c>
      <c r="W966" s="25">
        <v>22.21</v>
      </c>
      <c r="X966" s="25">
        <v>24</v>
      </c>
      <c r="Y966" s="25">
        <v>14.754054217808575</v>
      </c>
      <c r="Z966" s="25">
        <v>17.54</v>
      </c>
      <c r="AA966" s="25">
        <v>17.600000000000001</v>
      </c>
      <c r="AB966" s="24">
        <v>17.073505087242246</v>
      </c>
      <c r="AC966" s="24">
        <v>20.368198992420837</v>
      </c>
      <c r="AD966" s="23">
        <v>14.832108903250528</v>
      </c>
      <c r="AE966" s="16">
        <f t="shared" si="120"/>
        <v>17.424604327637869</v>
      </c>
      <c r="AF966" s="16">
        <f t="shared" si="121"/>
        <v>28.518628748441312</v>
      </c>
      <c r="AG966" s="14">
        <f t="shared" si="122"/>
        <v>12.358753545110028</v>
      </c>
      <c r="AH966" s="14">
        <f t="shared" si="123"/>
        <v>18.93164773720677</v>
      </c>
      <c r="AI966" s="14"/>
      <c r="AJ966" s="14"/>
      <c r="AK966" s="14"/>
      <c r="AL966" s="14">
        <f t="shared" si="124"/>
        <v>138.28193784119904</v>
      </c>
    </row>
    <row r="967" spans="1:38" hidden="1">
      <c r="A967" s="22" t="e">
        <f>#REF!-B967</f>
        <v>#REF!</v>
      </c>
      <c r="B967" s="29" t="s">
        <v>3712</v>
      </c>
      <c r="C967" s="26" t="s">
        <v>3711</v>
      </c>
      <c r="D967" s="25">
        <v>14.823775541994355</v>
      </c>
      <c r="E967" s="25">
        <v>16.067452696598025</v>
      </c>
      <c r="F967" s="25">
        <v>15.49917932096149</v>
      </c>
      <c r="G967" s="25">
        <v>1.2567297909864927</v>
      </c>
      <c r="H967" s="25">
        <v>1.1831660936866297</v>
      </c>
      <c r="I967" s="25">
        <v>1.1711685013274702</v>
      </c>
      <c r="J967" s="25">
        <v>24.064198811848389</v>
      </c>
      <c r="K967" s="25">
        <v>24.543956688471315</v>
      </c>
      <c r="L967" s="25">
        <v>22.521307369196744</v>
      </c>
      <c r="M967" s="25">
        <v>1.7112130985988421</v>
      </c>
      <c r="N967" s="25">
        <v>1.6928497185275453</v>
      </c>
      <c r="O967" s="25">
        <v>1.6137918266115479</v>
      </c>
      <c r="P967" s="25">
        <v>4.0778437499999995</v>
      </c>
      <c r="Q967" s="25">
        <v>4.0501888293773121</v>
      </c>
      <c r="R967" s="25">
        <v>8.81</v>
      </c>
      <c r="S967" s="25">
        <v>15.350322580645162</v>
      </c>
      <c r="T967" s="25">
        <v>15.400161290322583</v>
      </c>
      <c r="U967" s="25">
        <v>9.92</v>
      </c>
      <c r="V967" s="25">
        <v>22.519850488599705</v>
      </c>
      <c r="W967" s="25">
        <v>20.82</v>
      </c>
      <c r="X967" s="25">
        <v>20.9</v>
      </c>
      <c r="Y967" s="25">
        <v>18.108945029317045</v>
      </c>
      <c r="Z967" s="25">
        <v>23.12</v>
      </c>
      <c r="AA967" s="25">
        <v>24.1</v>
      </c>
      <c r="AB967" s="24">
        <v>19.13339108703428</v>
      </c>
      <c r="AC967" s="24">
        <v>18.672267882339398</v>
      </c>
      <c r="AD967" s="23">
        <v>16.878627369196742</v>
      </c>
      <c r="AE967" s="16">
        <f t="shared" si="120"/>
        <v>18.228095446190142</v>
      </c>
      <c r="AF967" s="16">
        <f t="shared" si="121"/>
        <v>23.709820956505482</v>
      </c>
      <c r="AG967" s="14">
        <f t="shared" si="122"/>
        <v>15.463469186517957</v>
      </c>
      <c r="AH967" s="14">
        <f t="shared" si="123"/>
        <v>18.907370258850932</v>
      </c>
      <c r="AI967" s="14"/>
      <c r="AJ967" s="14"/>
      <c r="AK967" s="14"/>
      <c r="AL967" s="14">
        <f t="shared" si="124"/>
        <v>138.10460849303328</v>
      </c>
    </row>
    <row r="968" spans="1:38" hidden="1">
      <c r="A968" s="22" t="e">
        <f>#REF!-B968</f>
        <v>#REF!</v>
      </c>
      <c r="B968" s="29" t="s">
        <v>3710</v>
      </c>
      <c r="C968" s="26" t="s">
        <v>3709</v>
      </c>
      <c r="D968" s="25">
        <v>11.965555648933261</v>
      </c>
      <c r="E968" s="25">
        <v>9.6475277782221127</v>
      </c>
      <c r="F968" s="25">
        <v>8.2266951433236333</v>
      </c>
      <c r="G968" s="25">
        <v>0.95297447956552706</v>
      </c>
      <c r="H968" s="25">
        <v>0.71443485734967227</v>
      </c>
      <c r="I968" s="25">
        <v>0.5989165569870758</v>
      </c>
      <c r="J968" s="25">
        <v>26.657889896036828</v>
      </c>
      <c r="K968" s="25">
        <v>27.506068647813134</v>
      </c>
      <c r="L968" s="25">
        <v>22.43987187916829</v>
      </c>
      <c r="M968" s="25">
        <v>2.0136014602045442</v>
      </c>
      <c r="N968" s="25">
        <v>2.1015940539281805</v>
      </c>
      <c r="O968" s="25">
        <v>1.7354610457587718</v>
      </c>
      <c r="P968" s="25">
        <v>3.5592241379310341</v>
      </c>
      <c r="Q968" s="25">
        <v>17.603400000000001</v>
      </c>
      <c r="R968" s="25">
        <v>18.937899999999999</v>
      </c>
      <c r="S968" s="25">
        <v>30.028839590443688</v>
      </c>
      <c r="T968" s="25">
        <v>17.069699999999997</v>
      </c>
      <c r="U968" s="25">
        <v>16.052100000000003</v>
      </c>
      <c r="V968" s="25">
        <v>15.443864838709896</v>
      </c>
      <c r="W968" s="25">
        <v>14.12</v>
      </c>
      <c r="X968" s="25">
        <v>13.6</v>
      </c>
      <c r="Y968" s="25">
        <v>9.687999838513548</v>
      </c>
      <c r="Z968" s="25">
        <v>11.49</v>
      </c>
      <c r="AA968" s="25">
        <v>11.3</v>
      </c>
      <c r="AB968" s="24">
        <v>22.046055634438851</v>
      </c>
      <c r="AC968" s="24">
        <v>21.576857167813134</v>
      </c>
      <c r="AD968" s="23">
        <v>16.587282945834957</v>
      </c>
      <c r="AE968" s="16">
        <f t="shared" si="120"/>
        <v>20.070065249362312</v>
      </c>
      <c r="AF968" s="16">
        <f t="shared" si="121"/>
        <v>25.534610141006084</v>
      </c>
      <c r="AG968" s="14">
        <f t="shared" si="122"/>
        <v>9.9465928568263351</v>
      </c>
      <c r="AH968" s="14">
        <f t="shared" si="123"/>
        <v>18.905333374139261</v>
      </c>
      <c r="AI968" s="14"/>
      <c r="AJ968" s="14"/>
      <c r="AK968" s="14"/>
      <c r="AL968" s="14">
        <f t="shared" si="124"/>
        <v>138.08973052947729</v>
      </c>
    </row>
    <row r="969" spans="1:38" hidden="1">
      <c r="A969" s="22" t="e">
        <f>#REF!-B969</f>
        <v>#REF!</v>
      </c>
      <c r="B969" s="29" t="s">
        <v>3708</v>
      </c>
      <c r="C969" s="26" t="s">
        <v>3707</v>
      </c>
      <c r="D969" s="25">
        <v>17.534753862436595</v>
      </c>
      <c r="E969" s="25">
        <v>18.377536726003029</v>
      </c>
      <c r="F969" s="25">
        <v>13.663947019413261</v>
      </c>
      <c r="G969" s="25">
        <v>2.2387025649904766</v>
      </c>
      <c r="H969" s="25">
        <v>2.2032002777490627</v>
      </c>
      <c r="I969" s="25">
        <v>2.0426347573591905</v>
      </c>
      <c r="J969" s="25">
        <v>27.569869806363727</v>
      </c>
      <c r="K969" s="25">
        <v>28.042221102755214</v>
      </c>
      <c r="L969" s="25">
        <v>26.041471161495348</v>
      </c>
      <c r="M969" s="25">
        <v>2.5265669633350014</v>
      </c>
      <c r="N969" s="25">
        <v>2.3069992427481139</v>
      </c>
      <c r="O969" s="25">
        <v>2.0133573360755417</v>
      </c>
      <c r="P969" s="25">
        <v>0</v>
      </c>
      <c r="Q969" s="25">
        <v>33.984099999999998</v>
      </c>
      <c r="R969" s="25">
        <v>34.890153999999995</v>
      </c>
      <c r="S969" s="25">
        <v>0</v>
      </c>
      <c r="T969" s="25">
        <v>15.8459</v>
      </c>
      <c r="U969" s="25">
        <v>15.289846000000004</v>
      </c>
      <c r="V969" s="25">
        <v>29.732253304948021</v>
      </c>
      <c r="W969" s="25">
        <v>26.74</v>
      </c>
      <c r="X969" s="25">
        <v>28.2</v>
      </c>
      <c r="Y969" s="25">
        <v>18.204548677601885</v>
      </c>
      <c r="Z969" s="25">
        <v>20.6</v>
      </c>
      <c r="AA969" s="25">
        <v>21.9</v>
      </c>
      <c r="AB969" s="24">
        <v>27.569869806363727</v>
      </c>
      <c r="AC969" s="24">
        <v>11.573416116088548</v>
      </c>
      <c r="AD969" s="23">
        <v>8.4581382254953468</v>
      </c>
      <c r="AE969" s="16">
        <f t="shared" si="120"/>
        <v>15.867141382649208</v>
      </c>
      <c r="AF969" s="16">
        <f t="shared" si="121"/>
        <v>27.217854023538095</v>
      </c>
      <c r="AG969" s="14">
        <f t="shared" si="122"/>
        <v>16.525412535950963</v>
      </c>
      <c r="AH969" s="14">
        <f t="shared" si="123"/>
        <v>18.869387331196869</v>
      </c>
      <c r="AI969" s="14"/>
      <c r="AJ969" s="14"/>
      <c r="AK969" s="14"/>
      <c r="AL969" s="14">
        <f t="shared" si="124"/>
        <v>137.82717079115994</v>
      </c>
    </row>
    <row r="970" spans="1:38" hidden="1">
      <c r="A970" s="22" t="e">
        <f>#REF!-B970</f>
        <v>#REF!</v>
      </c>
      <c r="B970" s="26">
        <v>652323</v>
      </c>
      <c r="C970" s="26" t="s">
        <v>3706</v>
      </c>
      <c r="D970" s="25">
        <v>4.9143110893583373</v>
      </c>
      <c r="E970" s="25">
        <v>5.4777500820280087</v>
      </c>
      <c r="F970" s="25">
        <v>5.3016161321261279</v>
      </c>
      <c r="G970" s="25">
        <v>0.73595310870005937</v>
      </c>
      <c r="H970" s="25">
        <v>0.81933659591577601</v>
      </c>
      <c r="I970" s="25">
        <v>0.79087129317429516</v>
      </c>
      <c r="J970" s="25">
        <v>23.181553782410784</v>
      </c>
      <c r="K970" s="25">
        <v>25.30892497302262</v>
      </c>
      <c r="L970" s="25">
        <v>24.735691386789622</v>
      </c>
      <c r="M970" s="25">
        <v>1.4836732601964275</v>
      </c>
      <c r="N970" s="25">
        <v>1.6219516080467344</v>
      </c>
      <c r="O970" s="25">
        <v>1.5939541707322078</v>
      </c>
      <c r="P970" s="25">
        <v>13.6</v>
      </c>
      <c r="Q970" s="25">
        <v>13.6</v>
      </c>
      <c r="R970" s="25">
        <v>13.6</v>
      </c>
      <c r="S970" s="25">
        <v>8.1999999999999993</v>
      </c>
      <c r="T970" s="25">
        <v>8.1999999999999993</v>
      </c>
      <c r="U970" s="25">
        <v>8.1999999999999993</v>
      </c>
      <c r="V970" s="25">
        <v>6.938456120713826</v>
      </c>
      <c r="W970" s="25">
        <v>7.47</v>
      </c>
      <c r="X970" s="25">
        <v>7.4</v>
      </c>
      <c r="Y970" s="25">
        <v>1.2764108810429282</v>
      </c>
      <c r="Z970" s="25">
        <v>1.89</v>
      </c>
      <c r="AA970" s="25">
        <v>1.6</v>
      </c>
      <c r="AB970" s="24">
        <v>21.783826149527318</v>
      </c>
      <c r="AC970" s="24">
        <v>23.747724973022621</v>
      </c>
      <c r="AD970" s="23">
        <v>23.218891386789622</v>
      </c>
      <c r="AE970" s="16">
        <f t="shared" si="120"/>
        <v>22.916814169779855</v>
      </c>
      <c r="AF970" s="16">
        <f t="shared" si="121"/>
        <v>24.408723380741009</v>
      </c>
      <c r="AG970" s="14">
        <f t="shared" si="122"/>
        <v>5.2312257678374907</v>
      </c>
      <c r="AH970" s="14">
        <f t="shared" si="123"/>
        <v>18.868394372034551</v>
      </c>
      <c r="AI970" s="14"/>
      <c r="AJ970" s="14"/>
      <c r="AK970" s="14"/>
      <c r="AL970" s="14">
        <f t="shared" si="124"/>
        <v>137.81991794560372</v>
      </c>
    </row>
    <row r="971" spans="1:38" hidden="1">
      <c r="A971" s="22" t="e">
        <f>#REF!-B971</f>
        <v>#REF!</v>
      </c>
      <c r="B971" s="29" t="s">
        <v>3705</v>
      </c>
      <c r="C971" s="26" t="s">
        <v>3704</v>
      </c>
      <c r="D971" s="25">
        <v>17.399905366416689</v>
      </c>
      <c r="E971" s="25">
        <v>16.767673928587783</v>
      </c>
      <c r="F971" s="25">
        <v>17.003356075420154</v>
      </c>
      <c r="G971" s="25">
        <v>1.9742361492780029</v>
      </c>
      <c r="H971" s="25">
        <v>1.8079769895456013</v>
      </c>
      <c r="I971" s="25">
        <v>1.9424361932713872</v>
      </c>
      <c r="J971" s="25">
        <v>22.90145045560114</v>
      </c>
      <c r="K971" s="25">
        <v>23.245077772491157</v>
      </c>
      <c r="L971" s="25">
        <v>23.473233949072174</v>
      </c>
      <c r="M971" s="25">
        <v>1.7273769603003957</v>
      </c>
      <c r="N971" s="25">
        <v>1.8038615545614574</v>
      </c>
      <c r="O971" s="25">
        <v>1.795522764069728</v>
      </c>
      <c r="P971" s="25">
        <v>7.9776740506329116</v>
      </c>
      <c r="Q971" s="25">
        <v>7.9500956676797481</v>
      </c>
      <c r="R971" s="25">
        <v>7.9777059398594945</v>
      </c>
      <c r="S971" s="25">
        <v>34.690523255813957</v>
      </c>
      <c r="T971" s="25">
        <v>34.600235601302003</v>
      </c>
      <c r="U971" s="25">
        <v>34.690601789581294</v>
      </c>
      <c r="V971" s="25">
        <v>14.800768840541252</v>
      </c>
      <c r="W971" s="25">
        <v>13.27</v>
      </c>
      <c r="X971" s="25">
        <v>13.5</v>
      </c>
      <c r="Y971" s="25">
        <v>7.9197049092410516</v>
      </c>
      <c r="Z971" s="25">
        <v>9.75</v>
      </c>
      <c r="AA971" s="25">
        <v>9.6999999999999993</v>
      </c>
      <c r="AB971" s="24">
        <v>17.663924897710302</v>
      </c>
      <c r="AC971" s="24">
        <v>17.340410217520429</v>
      </c>
      <c r="AD971" s="23">
        <v>17.550595715111619</v>
      </c>
      <c r="AE971" s="16">
        <f t="shared" si="120"/>
        <v>17.518310276780785</v>
      </c>
      <c r="AF971" s="16">
        <f t="shared" si="121"/>
        <v>23.206587392388155</v>
      </c>
      <c r="AG971" s="14">
        <f t="shared" si="122"/>
        <v>17.05697845680821</v>
      </c>
      <c r="AH971" s="14">
        <f t="shared" si="123"/>
        <v>18.825046600689483</v>
      </c>
      <c r="AI971" s="14"/>
      <c r="AJ971" s="14"/>
      <c r="AK971" s="14"/>
      <c r="AL971" s="14">
        <f t="shared" si="124"/>
        <v>137.50329395672014</v>
      </c>
    </row>
    <row r="972" spans="1:38" hidden="1">
      <c r="A972" s="22" t="e">
        <f>#REF!-B972</f>
        <v>#REF!</v>
      </c>
      <c r="B972" s="29" t="s">
        <v>3703</v>
      </c>
      <c r="C972" s="26" t="s">
        <v>3702</v>
      </c>
      <c r="D972" s="25">
        <v>13.525497977567252</v>
      </c>
      <c r="E972" s="25">
        <v>14.049314430971544</v>
      </c>
      <c r="F972" s="25">
        <v>12.840959524121333</v>
      </c>
      <c r="G972" s="25">
        <v>1.0941000381845125</v>
      </c>
      <c r="H972" s="25">
        <v>1.1494722131857917</v>
      </c>
      <c r="I972" s="25">
        <v>1.0128364345197589</v>
      </c>
      <c r="J972" s="25">
        <v>28.335623775930451</v>
      </c>
      <c r="K972" s="25">
        <v>30.178873303405528</v>
      </c>
      <c r="L972" s="25">
        <v>27.96044968149582</v>
      </c>
      <c r="M972" s="25">
        <v>2.5410223015919584</v>
      </c>
      <c r="N972" s="25">
        <v>2.6502591618335254</v>
      </c>
      <c r="O972" s="25">
        <v>2.5001259103948072</v>
      </c>
      <c r="P972" s="25">
        <v>9.9268571428571413</v>
      </c>
      <c r="Q972" s="25">
        <v>10.10307354184277</v>
      </c>
      <c r="R972" s="25">
        <v>9.9278816568047308</v>
      </c>
      <c r="S972" s="25">
        <v>69.472361516034994</v>
      </c>
      <c r="T972" s="25">
        <v>79.400000000000006</v>
      </c>
      <c r="U972" s="25">
        <v>72.872361516034985</v>
      </c>
      <c r="V972" s="25">
        <v>17.528668987577891</v>
      </c>
      <c r="W972" s="25">
        <v>15.45</v>
      </c>
      <c r="X972" s="25">
        <v>14.9</v>
      </c>
      <c r="Y972" s="25">
        <v>9.620531980521946</v>
      </c>
      <c r="Z972" s="25">
        <v>10.82</v>
      </c>
      <c r="AA972" s="25">
        <v>10.7</v>
      </c>
      <c r="AB972" s="24">
        <v>17.104081526976948</v>
      </c>
      <c r="AC972" s="24">
        <v>16.642866820452582</v>
      </c>
      <c r="AD972" s="23">
        <v>15.59165361605629</v>
      </c>
      <c r="AE972" s="16">
        <f t="shared" si="120"/>
        <v>16.446200654495275</v>
      </c>
      <c r="AF972" s="16">
        <f t="shared" si="121"/>
        <v>28.8249822536106</v>
      </c>
      <c r="AG972" s="14">
        <f t="shared" si="122"/>
        <v>13.471923977553375</v>
      </c>
      <c r="AH972" s="14">
        <f t="shared" si="123"/>
        <v>18.797326885038633</v>
      </c>
      <c r="AI972" s="14"/>
      <c r="AJ972" s="14"/>
      <c r="AK972" s="14"/>
      <c r="AL972" s="14">
        <f t="shared" si="124"/>
        <v>137.30082156499731</v>
      </c>
    </row>
    <row r="973" spans="1:38" hidden="1">
      <c r="A973" s="22" t="e">
        <f>#REF!-B973</f>
        <v>#REF!</v>
      </c>
      <c r="B973" s="29" t="s">
        <v>3701</v>
      </c>
      <c r="C973" s="26" t="s">
        <v>3700</v>
      </c>
      <c r="D973" s="25">
        <v>11.518312993045745</v>
      </c>
      <c r="E973" s="25">
        <v>12.638731052543216</v>
      </c>
      <c r="F973" s="25">
        <v>10.365146116245663</v>
      </c>
      <c r="G973" s="25">
        <v>1.6019288795374997</v>
      </c>
      <c r="H973" s="25">
        <v>1.4717565932196124</v>
      </c>
      <c r="I973" s="25">
        <v>1.0541774620681843</v>
      </c>
      <c r="J973" s="25">
        <v>29.791276525769465</v>
      </c>
      <c r="K973" s="25">
        <v>31.246589233038531</v>
      </c>
      <c r="L973" s="25">
        <v>27.226241708341611</v>
      </c>
      <c r="M973" s="25">
        <v>2.1518552965788356</v>
      </c>
      <c r="N973" s="25">
        <v>2.3623623742413735</v>
      </c>
      <c r="O973" s="25">
        <v>2.1188527711287817</v>
      </c>
      <c r="P973" s="25">
        <v>8.2555357142857133</v>
      </c>
      <c r="Q973" s="25">
        <v>8.3002407813305865</v>
      </c>
      <c r="R973" s="25">
        <v>21.9298</v>
      </c>
      <c r="S973" s="25">
        <v>42.820275119617229</v>
      </c>
      <c r="T973" s="25">
        <v>42.502377720072573</v>
      </c>
      <c r="U973" s="25">
        <v>26.501899999999999</v>
      </c>
      <c r="V973" s="25">
        <v>25.737153811337585</v>
      </c>
      <c r="W973" s="25">
        <v>22.21</v>
      </c>
      <c r="X973" s="25">
        <v>24</v>
      </c>
      <c r="Y973" s="25">
        <v>14.754054217808575</v>
      </c>
      <c r="Z973" s="25">
        <v>17.54</v>
      </c>
      <c r="AA973" s="25">
        <v>17.600000000000001</v>
      </c>
      <c r="AB973" s="24">
        <v>18.534654482971142</v>
      </c>
      <c r="AC973" s="24">
        <v>18.84872186019286</v>
      </c>
      <c r="AD973" s="23">
        <v>13.989593175008277</v>
      </c>
      <c r="AE973" s="16">
        <f t="shared" si="120"/>
        <v>17.12432317272409</v>
      </c>
      <c r="AF973" s="16">
        <f t="shared" si="121"/>
        <v>29.421369155716537</v>
      </c>
      <c r="AG973" s="14">
        <f t="shared" si="122"/>
        <v>11.50739672061154</v>
      </c>
      <c r="AH973" s="14">
        <f t="shared" si="123"/>
        <v>18.794353055444063</v>
      </c>
      <c r="AI973" s="14"/>
      <c r="AJ973" s="14"/>
      <c r="AK973" s="14"/>
      <c r="AL973" s="14">
        <f t="shared" si="124"/>
        <v>137.27909989951658</v>
      </c>
    </row>
    <row r="974" spans="1:38" hidden="1">
      <c r="A974" s="22" t="e">
        <f>#REF!-B974</f>
        <v>#REF!</v>
      </c>
      <c r="B974" s="29" t="s">
        <v>3699</v>
      </c>
      <c r="C974" s="26" t="s">
        <v>3698</v>
      </c>
      <c r="D974" s="25">
        <v>16.813892083884998</v>
      </c>
      <c r="E974" s="25">
        <v>17.858498272605704</v>
      </c>
      <c r="F974" s="25">
        <v>14.584424683476181</v>
      </c>
      <c r="G974" s="25">
        <v>1.7339559849938873</v>
      </c>
      <c r="H974" s="25">
        <v>1.6715518522537878</v>
      </c>
      <c r="I974" s="25">
        <v>1.2039113536948778</v>
      </c>
      <c r="J974" s="25">
        <v>23.756695084625171</v>
      </c>
      <c r="K974" s="25">
        <v>26.639963641309684</v>
      </c>
      <c r="L974" s="25">
        <v>23.189920902304991</v>
      </c>
      <c r="M974" s="25">
        <v>1.8580570167846178</v>
      </c>
      <c r="N974" s="25">
        <v>2.0141347961276308</v>
      </c>
      <c r="O974" s="25">
        <v>1.8047088276104726</v>
      </c>
      <c r="P974" s="25">
        <v>4.3560000000000008</v>
      </c>
      <c r="Q974" s="25">
        <v>4.4004489795918369</v>
      </c>
      <c r="R974" s="25">
        <v>12.144500000000001</v>
      </c>
      <c r="S974" s="25">
        <v>26.090697674418603</v>
      </c>
      <c r="T974" s="25">
        <v>26.000314195176973</v>
      </c>
      <c r="U974" s="25">
        <v>18.5778</v>
      </c>
      <c r="V974" s="25">
        <v>25.737153811337585</v>
      </c>
      <c r="W974" s="25">
        <v>22.21</v>
      </c>
      <c r="X974" s="25">
        <v>24</v>
      </c>
      <c r="Y974" s="25">
        <v>14.754054217808575</v>
      </c>
      <c r="Z974" s="25">
        <v>17.54</v>
      </c>
      <c r="AA974" s="25">
        <v>17.600000000000001</v>
      </c>
      <c r="AB974" s="24">
        <v>17.129300283678361</v>
      </c>
      <c r="AC974" s="24">
        <v>19.256237203707833</v>
      </c>
      <c r="AD974" s="23">
        <v>14.94409050230499</v>
      </c>
      <c r="AE974" s="16">
        <f t="shared" si="120"/>
        <v>17.109875996563726</v>
      </c>
      <c r="AF974" s="16">
        <f t="shared" si="121"/>
        <v>24.528859876079949</v>
      </c>
      <c r="AG974" s="14">
        <f t="shared" si="122"/>
        <v>16.418938346655626</v>
      </c>
      <c r="AH974" s="14">
        <f t="shared" si="123"/>
        <v>18.791887553965758</v>
      </c>
      <c r="AI974" s="14"/>
      <c r="AJ974" s="14"/>
      <c r="AK974" s="14"/>
      <c r="AL974" s="14">
        <f t="shared" si="124"/>
        <v>137.26109120175806</v>
      </c>
    </row>
    <row r="975" spans="1:38" hidden="1">
      <c r="A975" s="22" t="e">
        <f>#REF!-B975</f>
        <v>#REF!</v>
      </c>
      <c r="B975" s="29" t="s">
        <v>3697</v>
      </c>
      <c r="C975" s="26" t="s">
        <v>3696</v>
      </c>
      <c r="D975" s="25">
        <v>13.65533311360554</v>
      </c>
      <c r="E975" s="25">
        <v>11.39850731194103</v>
      </c>
      <c r="F975" s="25">
        <v>11.786309159302503</v>
      </c>
      <c r="G975" s="25">
        <v>1.8814917757217582</v>
      </c>
      <c r="H975" s="25">
        <v>2.1676007585122532</v>
      </c>
      <c r="I975" s="25">
        <v>2.940626308943127</v>
      </c>
      <c r="J975" s="25">
        <v>34.294349064369896</v>
      </c>
      <c r="K975" s="25">
        <v>31.104058425674339</v>
      </c>
      <c r="L975" s="25">
        <v>21.174130505021967</v>
      </c>
      <c r="M975" s="25">
        <v>2.902940468507321</v>
      </c>
      <c r="N975" s="25">
        <v>2.6637338659931351</v>
      </c>
      <c r="O975" s="25">
        <v>1.7348517145504532</v>
      </c>
      <c r="P975" s="25">
        <v>10.183473557692308</v>
      </c>
      <c r="Q975" s="25">
        <v>10.250437460775037</v>
      </c>
      <c r="R975" s="25">
        <v>10.183619377950654</v>
      </c>
      <c r="S975" s="25">
        <v>42.460975609756098</v>
      </c>
      <c r="T975" s="25">
        <v>42.004950812037954</v>
      </c>
      <c r="U975" s="25">
        <v>42.462625880435411</v>
      </c>
      <c r="V975" s="25">
        <v>19.116839964221231</v>
      </c>
      <c r="W975" s="25">
        <v>18.649999999999999</v>
      </c>
      <c r="X975" s="25">
        <v>18.7</v>
      </c>
      <c r="Y975" s="25">
        <v>15.600609751575087</v>
      </c>
      <c r="Z975" s="25">
        <v>16.88</v>
      </c>
      <c r="AA975" s="25">
        <v>16.899999999999999</v>
      </c>
      <c r="AB975" s="24">
        <v>22.866443138486758</v>
      </c>
      <c r="AC975" s="24">
        <v>19.101202047665605</v>
      </c>
      <c r="AD975" s="23">
        <v>9.0667697083948262</v>
      </c>
      <c r="AE975" s="16">
        <f t="shared" si="120"/>
        <v>17.011471631515729</v>
      </c>
      <c r="AF975" s="16">
        <f t="shared" si="121"/>
        <v>28.857512665022067</v>
      </c>
      <c r="AG975" s="14">
        <f t="shared" si="122"/>
        <v>12.280049861616357</v>
      </c>
      <c r="AH975" s="14">
        <f t="shared" si="123"/>
        <v>18.790126447417471</v>
      </c>
      <c r="AI975" s="14"/>
      <c r="AJ975" s="14"/>
      <c r="AK975" s="14"/>
      <c r="AL975" s="14">
        <f t="shared" si="124"/>
        <v>137.24822759740505</v>
      </c>
    </row>
    <row r="976" spans="1:38" hidden="1">
      <c r="A976" s="22" t="e">
        <f>#REF!-B976</f>
        <v>#REF!</v>
      </c>
      <c r="B976" s="29" t="s">
        <v>3695</v>
      </c>
      <c r="C976" s="26" t="s">
        <v>3694</v>
      </c>
      <c r="D976" s="25">
        <v>20.034963271549202</v>
      </c>
      <c r="E976" s="25">
        <v>21.209567233571104</v>
      </c>
      <c r="F976" s="25">
        <v>16.902116970462568</v>
      </c>
      <c r="G976" s="25">
        <v>1.5164372538438267</v>
      </c>
      <c r="H976" s="25">
        <v>1.5240594652289874</v>
      </c>
      <c r="I976" s="25">
        <v>1.034276524454955</v>
      </c>
      <c r="J976" s="25">
        <v>32.467693240947575</v>
      </c>
      <c r="K976" s="25">
        <v>36.098325287328038</v>
      </c>
      <c r="L976" s="25">
        <v>31.262655277772382</v>
      </c>
      <c r="M976" s="25">
        <v>2.4306068397725293</v>
      </c>
      <c r="N976" s="25">
        <v>2.787311325158714</v>
      </c>
      <c r="O976" s="25">
        <v>2.4523353808079666</v>
      </c>
      <c r="P976" s="25">
        <v>20.123478260869568</v>
      </c>
      <c r="Q976" s="25">
        <v>20.301562139284343</v>
      </c>
      <c r="R976" s="25">
        <v>44.709200000000003</v>
      </c>
      <c r="S976" s="25">
        <v>69.310360294117658</v>
      </c>
      <c r="T976" s="25">
        <v>68.902415287300059</v>
      </c>
      <c r="U976" s="25">
        <v>38.890599999999999</v>
      </c>
      <c r="V976" s="25">
        <v>25.737153811337585</v>
      </c>
      <c r="W976" s="25">
        <v>22.21</v>
      </c>
      <c r="X976" s="25">
        <v>24</v>
      </c>
      <c r="Y976" s="25">
        <v>14.754054217808575</v>
      </c>
      <c r="Z976" s="25">
        <v>17.54</v>
      </c>
      <c r="AA976" s="25">
        <v>17.600000000000001</v>
      </c>
      <c r="AB976" s="24">
        <v>11.927294989556021</v>
      </c>
      <c r="AC976" s="24">
        <v>13.97237783062473</v>
      </c>
      <c r="AD976" s="23">
        <v>7.8293838111057177</v>
      </c>
      <c r="AE976" s="16">
        <f t="shared" si="120"/>
        <v>11.243018877095489</v>
      </c>
      <c r="AF976" s="16">
        <f t="shared" si="121"/>
        <v>33.276224602015994</v>
      </c>
      <c r="AG976" s="14">
        <f t="shared" si="122"/>
        <v>19.382215825194294</v>
      </c>
      <c r="AH976" s="14">
        <f t="shared" si="123"/>
        <v>18.786119545350317</v>
      </c>
      <c r="AI976" s="14"/>
      <c r="AJ976" s="14"/>
      <c r="AK976" s="14"/>
      <c r="AL976" s="14">
        <f t="shared" si="124"/>
        <v>137.21896008776841</v>
      </c>
    </row>
    <row r="977" spans="1:38" hidden="1">
      <c r="A977" s="22" t="e">
        <f>#REF!-B977</f>
        <v>#REF!</v>
      </c>
      <c r="B977" s="29" t="s">
        <v>3693</v>
      </c>
      <c r="C977" s="26" t="s">
        <v>3692</v>
      </c>
      <c r="D977" s="25">
        <v>21.27759706163236</v>
      </c>
      <c r="E977" s="25">
        <v>19.228362029471661</v>
      </c>
      <c r="F977" s="25">
        <v>20.300953897044792</v>
      </c>
      <c r="G977" s="25">
        <v>2.931358326534284</v>
      </c>
      <c r="H977" s="25">
        <v>2.7865403932766939</v>
      </c>
      <c r="I977" s="25">
        <v>2.6775951726809017</v>
      </c>
      <c r="J977" s="25">
        <v>29.051475289124209</v>
      </c>
      <c r="K977" s="25">
        <v>29.52482274270309</v>
      </c>
      <c r="L977" s="25">
        <v>28.901348343692149</v>
      </c>
      <c r="M977" s="25">
        <v>2.294905856008433</v>
      </c>
      <c r="N977" s="25">
        <v>2.2904862369413941</v>
      </c>
      <c r="O977" s="25">
        <v>2.2378197468951102</v>
      </c>
      <c r="P977" s="25">
        <v>13.533430451127819</v>
      </c>
      <c r="Q977" s="25">
        <v>20.25</v>
      </c>
      <c r="R977" s="25">
        <v>20.77</v>
      </c>
      <c r="S977" s="25">
        <v>37.200533333333325</v>
      </c>
      <c r="T977" s="25">
        <v>24.74</v>
      </c>
      <c r="U977" s="25">
        <v>24.580000000000002</v>
      </c>
      <c r="V977" s="25">
        <v>35.226576543656229</v>
      </c>
      <c r="W977" s="25">
        <v>30.4</v>
      </c>
      <c r="X977" s="25">
        <v>30.3</v>
      </c>
      <c r="Y977" s="25">
        <v>19.441494678398374</v>
      </c>
      <c r="Z977" s="25">
        <v>25.74</v>
      </c>
      <c r="AA977" s="25">
        <v>26.1</v>
      </c>
      <c r="AB977" s="24">
        <v>13.051870028877765</v>
      </c>
      <c r="AC977" s="24">
        <v>12.826054742703089</v>
      </c>
      <c r="AD977" s="23">
        <v>11.956428343692146</v>
      </c>
      <c r="AE977" s="16">
        <f t="shared" si="120"/>
        <v>12.611451038424333</v>
      </c>
      <c r="AF977" s="16">
        <f t="shared" si="121"/>
        <v>29.15921545850648</v>
      </c>
      <c r="AG977" s="14">
        <f t="shared" si="122"/>
        <v>20.268970996049603</v>
      </c>
      <c r="AH977" s="14">
        <f t="shared" si="123"/>
        <v>18.662772132851188</v>
      </c>
      <c r="AI977" s="14"/>
      <c r="AJ977" s="14"/>
      <c r="AK977" s="14"/>
      <c r="AL977" s="14">
        <f t="shared" si="124"/>
        <v>136.31799681902157</v>
      </c>
    </row>
    <row r="978" spans="1:38" hidden="1">
      <c r="A978" s="22" t="e">
        <f>#REF!-B978</f>
        <v>#REF!</v>
      </c>
      <c r="B978" s="29" t="s">
        <v>3691</v>
      </c>
      <c r="C978" s="26" t="s">
        <v>3690</v>
      </c>
      <c r="D978" s="25">
        <v>16.309010204528747</v>
      </c>
      <c r="E978" s="25">
        <v>17.624963994253285</v>
      </c>
      <c r="F978" s="25">
        <v>15.936769315490839</v>
      </c>
      <c r="G978" s="25">
        <v>0.98427271981497866</v>
      </c>
      <c r="H978" s="25">
        <v>0.91927881187580429</v>
      </c>
      <c r="I978" s="25">
        <v>0.74878470712624412</v>
      </c>
      <c r="J978" s="25">
        <v>26.246656058046415</v>
      </c>
      <c r="K978" s="25">
        <v>26.370641147344802</v>
      </c>
      <c r="L978" s="25">
        <v>24.30135797210254</v>
      </c>
      <c r="M978" s="25">
        <v>1.2111245174863525</v>
      </c>
      <c r="N978" s="25">
        <v>1.525935423915989</v>
      </c>
      <c r="O978" s="25">
        <v>1.5314267840448588</v>
      </c>
      <c r="P978" s="25">
        <v>6.4500612736957272</v>
      </c>
      <c r="Q978" s="25">
        <v>6.2750060987072924</v>
      </c>
      <c r="R978" s="25">
        <v>7.7416499999999999</v>
      </c>
      <c r="S978" s="25">
        <v>14.999938726304272</v>
      </c>
      <c r="T978" s="25">
        <v>15.131012897974623</v>
      </c>
      <c r="U978" s="25">
        <v>14.158349999999999</v>
      </c>
      <c r="V978" s="25">
        <v>36.434260445727354</v>
      </c>
      <c r="W978" s="25">
        <v>35.270000000000003</v>
      </c>
      <c r="X978" s="25">
        <v>35.6</v>
      </c>
      <c r="Y978" s="25">
        <v>27.773069162491122</v>
      </c>
      <c r="Z978" s="25">
        <v>33.159999999999997</v>
      </c>
      <c r="AA978" s="25">
        <v>34.4</v>
      </c>
      <c r="AB978" s="24">
        <v>17.55868875117298</v>
      </c>
      <c r="AC978" s="24">
        <v>16.729789776701541</v>
      </c>
      <c r="AD978" s="23">
        <v>14.132691572102541</v>
      </c>
      <c r="AE978" s="16">
        <f t="shared" si="120"/>
        <v>16.140390033325684</v>
      </c>
      <c r="AF978" s="16">
        <f t="shared" si="121"/>
        <v>25.639551725831254</v>
      </c>
      <c r="AG978" s="14">
        <f t="shared" si="122"/>
        <v>16.623581171424291</v>
      </c>
      <c r="AH978" s="14">
        <f t="shared" si="123"/>
        <v>18.635978240976726</v>
      </c>
      <c r="AI978" s="14"/>
      <c r="AJ978" s="14"/>
      <c r="AK978" s="14"/>
      <c r="AL978" s="14">
        <f t="shared" si="124"/>
        <v>136.12228689761699</v>
      </c>
    </row>
    <row r="979" spans="1:38" hidden="1">
      <c r="A979" s="22" t="e">
        <f>#REF!-B979</f>
        <v>#REF!</v>
      </c>
      <c r="B979" s="29" t="s">
        <v>3689</v>
      </c>
      <c r="C979" s="26" t="s">
        <v>3688</v>
      </c>
      <c r="D979" s="25">
        <v>10.811593404314673</v>
      </c>
      <c r="E979" s="25">
        <v>10.305755026987814</v>
      </c>
      <c r="F979" s="25">
        <v>8.2830170725521413</v>
      </c>
      <c r="G979" s="25">
        <v>1.1153030482534942</v>
      </c>
      <c r="H979" s="25">
        <v>0.97980142883683385</v>
      </c>
      <c r="I979" s="25">
        <v>0.68566041923662846</v>
      </c>
      <c r="J979" s="25">
        <v>26.27258607932831</v>
      </c>
      <c r="K979" s="25">
        <v>32.610101617433244</v>
      </c>
      <c r="L979" s="25">
        <v>27.919555316181238</v>
      </c>
      <c r="M979" s="25">
        <v>1.960460807020179</v>
      </c>
      <c r="N979" s="25">
        <v>2.4629349510253653</v>
      </c>
      <c r="O979" s="25">
        <v>2.1256781827149727</v>
      </c>
      <c r="P979" s="25">
        <v>10.168820754716982</v>
      </c>
      <c r="Q979" s="25">
        <v>10.301714346380757</v>
      </c>
      <c r="R979" s="25">
        <v>20.3141</v>
      </c>
      <c r="S979" s="25">
        <v>34.72830882352941</v>
      </c>
      <c r="T979" s="25">
        <v>34.501491131648592</v>
      </c>
      <c r="U979" s="25">
        <v>22.38</v>
      </c>
      <c r="V979" s="25">
        <v>25.737153811337585</v>
      </c>
      <c r="W979" s="25">
        <v>22.21</v>
      </c>
      <c r="X979" s="25">
        <v>24</v>
      </c>
      <c r="Y979" s="25">
        <v>14.754054217808575</v>
      </c>
      <c r="Z979" s="25">
        <v>17.54</v>
      </c>
      <c r="AA979" s="25">
        <v>17.600000000000001</v>
      </c>
      <c r="AB979" s="24">
        <v>15.951254677738634</v>
      </c>
      <c r="AC979" s="24">
        <v>21.490671883003472</v>
      </c>
      <c r="AD979" s="23">
        <v>16.167203316181237</v>
      </c>
      <c r="AE979" s="16">
        <f t="shared" si="120"/>
        <v>17.869709958974443</v>
      </c>
      <c r="AF979" s="16">
        <f t="shared" si="121"/>
        <v>28.934081004314265</v>
      </c>
      <c r="AG979" s="14">
        <f t="shared" si="122"/>
        <v>9.80012183461821</v>
      </c>
      <c r="AH979" s="14">
        <f t="shared" si="123"/>
        <v>18.618405689220339</v>
      </c>
      <c r="AI979" s="14"/>
      <c r="AJ979" s="14"/>
      <c r="AK979" s="14"/>
      <c r="AL979" s="14">
        <f t="shared" si="124"/>
        <v>135.99393216888876</v>
      </c>
    </row>
    <row r="980" spans="1:38" hidden="1">
      <c r="A980" s="22" t="e">
        <f>#REF!-B980</f>
        <v>#REF!</v>
      </c>
      <c r="B980" s="29" t="s">
        <v>3687</v>
      </c>
      <c r="C980" s="26" t="s">
        <v>3686</v>
      </c>
      <c r="D980" s="25">
        <v>13.298498163520224</v>
      </c>
      <c r="E980" s="25">
        <v>12.888285956473513</v>
      </c>
      <c r="F980" s="25">
        <v>12.610044881285136</v>
      </c>
      <c r="G980" s="25">
        <v>1.9542388843561891</v>
      </c>
      <c r="H980" s="25">
        <v>1.8606611571719776</v>
      </c>
      <c r="I980" s="25">
        <v>1.7710739229958314</v>
      </c>
      <c r="J980" s="25">
        <v>26.976369911329623</v>
      </c>
      <c r="K980" s="25">
        <v>26.682969745811764</v>
      </c>
      <c r="L980" s="25">
        <v>27.674739031315173</v>
      </c>
      <c r="M980" s="25">
        <v>2.0292241480731925</v>
      </c>
      <c r="N980" s="25">
        <v>2.0408609473391559</v>
      </c>
      <c r="O980" s="25">
        <v>2.1113511608156736</v>
      </c>
      <c r="P980" s="25">
        <v>4.6559375000000003</v>
      </c>
      <c r="Q980" s="25">
        <v>9.61</v>
      </c>
      <c r="R980" s="25">
        <v>10.029999999999999</v>
      </c>
      <c r="S980" s="25">
        <v>29.336401384083047</v>
      </c>
      <c r="T980" s="25">
        <v>17.91</v>
      </c>
      <c r="U980" s="25">
        <v>17.770000000000003</v>
      </c>
      <c r="V980" s="25">
        <v>35.226576543656229</v>
      </c>
      <c r="W980" s="25">
        <v>30.4</v>
      </c>
      <c r="X980" s="25">
        <v>30.3</v>
      </c>
      <c r="Y980" s="25">
        <v>19.441494678398374</v>
      </c>
      <c r="Z980" s="25">
        <v>25.74</v>
      </c>
      <c r="AA980" s="25">
        <v>26.1</v>
      </c>
      <c r="AB980" s="24">
        <v>17.184953509753107</v>
      </c>
      <c r="AC980" s="24">
        <v>16.641004412478431</v>
      </c>
      <c r="AD980" s="23">
        <v>17.438659031315172</v>
      </c>
      <c r="AE980" s="16">
        <f t="shared" si="120"/>
        <v>17.088205651182239</v>
      </c>
      <c r="AF980" s="16">
        <f t="shared" si="121"/>
        <v>27.111359562818851</v>
      </c>
      <c r="AG980" s="14">
        <f t="shared" si="122"/>
        <v>12.932276333759624</v>
      </c>
      <c r="AH980" s="14">
        <f t="shared" si="123"/>
        <v>18.555011799735738</v>
      </c>
      <c r="AI980" s="14"/>
      <c r="AJ980" s="14"/>
      <c r="AK980" s="14"/>
      <c r="AL980" s="14">
        <f t="shared" si="124"/>
        <v>135.53088584524556</v>
      </c>
    </row>
    <row r="981" spans="1:38" hidden="1">
      <c r="A981" s="22" t="e">
        <f>#REF!-B981</f>
        <v>#REF!</v>
      </c>
      <c r="B981" s="29" t="s">
        <v>3685</v>
      </c>
      <c r="C981" s="26" t="s">
        <v>3684</v>
      </c>
      <c r="D981" s="25">
        <v>12.001785527097839</v>
      </c>
      <c r="E981" s="25">
        <v>13.600092024516018</v>
      </c>
      <c r="F981" s="25">
        <v>13.118505377261805</v>
      </c>
      <c r="G981" s="25">
        <v>0.8691919699774423</v>
      </c>
      <c r="H981" s="25">
        <v>0.9887491299353055</v>
      </c>
      <c r="I981" s="25">
        <v>0.94329408704203477</v>
      </c>
      <c r="J981" s="25">
        <v>24.078743507413115</v>
      </c>
      <c r="K981" s="25">
        <v>24.536568381220121</v>
      </c>
      <c r="L981" s="25">
        <v>22.51409362564479</v>
      </c>
      <c r="M981" s="25">
        <v>1.9053246238089963</v>
      </c>
      <c r="N981" s="25">
        <v>1.8831570071463282</v>
      </c>
      <c r="O981" s="25">
        <v>1.7884446216993779</v>
      </c>
      <c r="P981" s="25">
        <v>4.6777989130434783</v>
      </c>
      <c r="Q981" s="25">
        <v>4.6501642255872593</v>
      </c>
      <c r="R981" s="25">
        <v>7.62</v>
      </c>
      <c r="S981" s="25">
        <v>12.950381679389313</v>
      </c>
      <c r="T981" s="25">
        <v>13.000190839694657</v>
      </c>
      <c r="U981" s="25">
        <v>9.48</v>
      </c>
      <c r="V981" s="25">
        <v>22.519850488599705</v>
      </c>
      <c r="W981" s="25">
        <v>20.82</v>
      </c>
      <c r="X981" s="25">
        <v>20.9</v>
      </c>
      <c r="Y981" s="25">
        <v>18.108945029317045</v>
      </c>
      <c r="Z981" s="25">
        <v>23.12</v>
      </c>
      <c r="AA981" s="25">
        <v>24.1</v>
      </c>
      <c r="AB981" s="24">
        <v>19.547262413036997</v>
      </c>
      <c r="AC981" s="24">
        <v>19.238157296013892</v>
      </c>
      <c r="AD981" s="23">
        <v>17.34441362564479</v>
      </c>
      <c r="AE981" s="16">
        <f t="shared" si="120"/>
        <v>18.709944444898557</v>
      </c>
      <c r="AF981" s="16">
        <f t="shared" si="121"/>
        <v>23.709801838092677</v>
      </c>
      <c r="AG981" s="14">
        <f t="shared" si="122"/>
        <v>12.906794309625221</v>
      </c>
      <c r="AH981" s="14">
        <f t="shared" si="123"/>
        <v>18.509121259378755</v>
      </c>
      <c r="AI981" s="14"/>
      <c r="AJ981" s="14"/>
      <c r="AK981" s="14"/>
      <c r="AL981" s="14">
        <f t="shared" si="124"/>
        <v>135.19568877538504</v>
      </c>
    </row>
    <row r="982" spans="1:38" hidden="1">
      <c r="A982" s="22" t="e">
        <f>#REF!-B982</f>
        <v>#REF!</v>
      </c>
      <c r="B982" s="29" t="s">
        <v>3683</v>
      </c>
      <c r="C982" s="26" t="s">
        <v>3682</v>
      </c>
      <c r="D982" s="25">
        <v>20.090449807482727</v>
      </c>
      <c r="E982" s="25">
        <v>19.387161802744018</v>
      </c>
      <c r="F982" s="25">
        <v>16.646405241349452</v>
      </c>
      <c r="G982" s="25">
        <v>1.7154203773891492</v>
      </c>
      <c r="H982" s="25">
        <v>1.7128544263545824</v>
      </c>
      <c r="I982" s="25">
        <v>1.4180168432155242</v>
      </c>
      <c r="J982" s="25">
        <v>24.408323000722902</v>
      </c>
      <c r="K982" s="25">
        <v>25.713354666907307</v>
      </c>
      <c r="L982" s="25">
        <v>22.484227095034786</v>
      </c>
      <c r="M982" s="25">
        <v>2.4051333715051961</v>
      </c>
      <c r="N982" s="25">
        <v>2.4769896203615231</v>
      </c>
      <c r="O982" s="25">
        <v>2.1688546371834896</v>
      </c>
      <c r="P982" s="25">
        <v>6.278918918918917</v>
      </c>
      <c r="Q982" s="25">
        <v>6.6173037708367062</v>
      </c>
      <c r="R982" s="25">
        <v>6.2846868425311522</v>
      </c>
      <c r="S982" s="25">
        <v>49.553556485355649</v>
      </c>
      <c r="T982" s="25">
        <v>57.22</v>
      </c>
      <c r="U982" s="25">
        <v>52.293556485355651</v>
      </c>
      <c r="V982" s="25">
        <v>17.528668987577891</v>
      </c>
      <c r="W982" s="25">
        <v>15.45</v>
      </c>
      <c r="X982" s="25">
        <v>14.9</v>
      </c>
      <c r="Y982" s="25">
        <v>9.620531980521946</v>
      </c>
      <c r="Z982" s="25">
        <v>10.82</v>
      </c>
      <c r="AA982" s="25">
        <v>10.7</v>
      </c>
      <c r="AB982" s="24">
        <v>16.584420784115771</v>
      </c>
      <c r="AC982" s="24">
        <v>16.095251423448278</v>
      </c>
      <c r="AD982" s="23">
        <v>13.775121917074525</v>
      </c>
      <c r="AE982" s="16">
        <f t="shared" si="120"/>
        <v>15.484931374879524</v>
      </c>
      <c r="AF982" s="16">
        <f t="shared" si="121"/>
        <v>24.201968254221665</v>
      </c>
      <c r="AG982" s="14">
        <f t="shared" si="122"/>
        <v>18.708005617192068</v>
      </c>
      <c r="AH982" s="14">
        <f t="shared" si="123"/>
        <v>18.469959155293196</v>
      </c>
      <c r="AI982" s="14"/>
      <c r="AJ982" s="14"/>
      <c r="AK982" s="14"/>
      <c r="AL982" s="14">
        <f t="shared" si="124"/>
        <v>134.9096380460422</v>
      </c>
    </row>
    <row r="983" spans="1:38" hidden="1">
      <c r="A983" s="22" t="e">
        <f>#REF!-B983</f>
        <v>#REF!</v>
      </c>
      <c r="B983" s="29" t="s">
        <v>3681</v>
      </c>
      <c r="C983" s="26" t="s">
        <v>3680</v>
      </c>
      <c r="D983" s="25">
        <v>18.823657521407288</v>
      </c>
      <c r="E983" s="25">
        <v>18.342191620477628</v>
      </c>
      <c r="F983" s="25">
        <v>16.665705454938607</v>
      </c>
      <c r="G983" s="25">
        <v>2.0688161372185445</v>
      </c>
      <c r="H983" s="25">
        <v>1.8274714751047454</v>
      </c>
      <c r="I983" s="25">
        <v>1.5539745793347337</v>
      </c>
      <c r="J983" s="25">
        <v>29.985518861243033</v>
      </c>
      <c r="K983" s="25">
        <v>29.414155378572289</v>
      </c>
      <c r="L983" s="25">
        <v>19.167768335373616</v>
      </c>
      <c r="M983" s="25">
        <v>2.6482377786445643</v>
      </c>
      <c r="N983" s="25">
        <v>2.5898643847442644</v>
      </c>
      <c r="O983" s="25">
        <v>1.7607249255348849</v>
      </c>
      <c r="P983" s="25">
        <v>9.8402573529411761</v>
      </c>
      <c r="Q983" s="25">
        <v>9.9512376990269811</v>
      </c>
      <c r="R983" s="25">
        <v>9.8406699192835045</v>
      </c>
      <c r="S983" s="25">
        <v>62.1356564019449</v>
      </c>
      <c r="T983" s="25">
        <v>71.78</v>
      </c>
      <c r="U983" s="25">
        <v>65.395656401944905</v>
      </c>
      <c r="V983" s="25">
        <v>17.528668987577891</v>
      </c>
      <c r="W983" s="25">
        <v>15.45</v>
      </c>
      <c r="X983" s="25">
        <v>14.9</v>
      </c>
      <c r="Y983" s="25">
        <v>9.620531980521946</v>
      </c>
      <c r="Z983" s="25">
        <v>10.82</v>
      </c>
      <c r="AA983" s="25">
        <v>10.7</v>
      </c>
      <c r="AB983" s="24">
        <v>19.715323082070775</v>
      </c>
      <c r="AC983" s="24">
        <v>17.008739079239398</v>
      </c>
      <c r="AD983" s="23">
        <v>7.8829749313984863</v>
      </c>
      <c r="AE983" s="16">
        <f t="shared" si="120"/>
        <v>14.86901236423622</v>
      </c>
      <c r="AF983" s="16">
        <f t="shared" si="121"/>
        <v>26.189147525062982</v>
      </c>
      <c r="AG983" s="14">
        <f t="shared" si="122"/>
        <v>17.943851532274508</v>
      </c>
      <c r="AH983" s="14">
        <f t="shared" si="123"/>
        <v>18.467755946452481</v>
      </c>
      <c r="AI983" s="14"/>
      <c r="AJ983" s="14"/>
      <c r="AK983" s="14"/>
      <c r="AL983" s="14">
        <f t="shared" si="124"/>
        <v>134.89354520551441</v>
      </c>
    </row>
    <row r="984" spans="1:38" hidden="1">
      <c r="A984" s="22" t="e">
        <f>#REF!-B984</f>
        <v>#REF!</v>
      </c>
      <c r="B984" s="29" t="s">
        <v>3679</v>
      </c>
      <c r="C984" s="26" t="s">
        <v>3678</v>
      </c>
      <c r="D984" s="25">
        <v>25.245168945279737</v>
      </c>
      <c r="E984" s="25">
        <v>24.63855387607105</v>
      </c>
      <c r="F984" s="25">
        <v>23.40000455862528</v>
      </c>
      <c r="G984" s="25">
        <v>1.3448407011244803</v>
      </c>
      <c r="H984" s="25">
        <v>1.3009748436457669</v>
      </c>
      <c r="I984" s="25">
        <v>1.1356041649274353</v>
      </c>
      <c r="J984" s="25">
        <v>25.229357288553274</v>
      </c>
      <c r="K984" s="25">
        <v>27.060602379861475</v>
      </c>
      <c r="L984" s="25">
        <v>25.816515600938843</v>
      </c>
      <c r="M984" s="25">
        <v>1.9428209251396529</v>
      </c>
      <c r="N984" s="25">
        <v>2.1619213106985371</v>
      </c>
      <c r="O984" s="25">
        <v>2.0674264000365765</v>
      </c>
      <c r="P984" s="25">
        <v>2.9370833333333337</v>
      </c>
      <c r="Q984" s="25">
        <v>2.8525076352530547</v>
      </c>
      <c r="R984" s="25">
        <v>9.2169000000000008</v>
      </c>
      <c r="S984" s="25">
        <v>36.000550964187333</v>
      </c>
      <c r="T984" s="25">
        <v>38.200000000000003</v>
      </c>
      <c r="U984" s="25">
        <v>29.283099999999997</v>
      </c>
      <c r="V984" s="25">
        <v>23.869772833415411</v>
      </c>
      <c r="W984" s="25">
        <v>23.61</v>
      </c>
      <c r="X984" s="25">
        <v>23.2</v>
      </c>
      <c r="Y984" s="25">
        <v>27.268481167860781</v>
      </c>
      <c r="Z984" s="25">
        <v>28.56</v>
      </c>
      <c r="AA984" s="25">
        <v>27.6</v>
      </c>
      <c r="AB984" s="24">
        <v>11.205519182432852</v>
      </c>
      <c r="AC984" s="24">
        <v>11.616072976283812</v>
      </c>
      <c r="AD984" s="23">
        <v>12.189240400938843</v>
      </c>
      <c r="AE984" s="16">
        <f t="shared" si="120"/>
        <v>11.67027751988517</v>
      </c>
      <c r="AF984" s="16">
        <f t="shared" si="121"/>
        <v>26.035491756451197</v>
      </c>
      <c r="AG984" s="14">
        <f t="shared" si="122"/>
        <v>24.42790912665869</v>
      </c>
      <c r="AH984" s="14">
        <f t="shared" si="123"/>
        <v>18.450988980720055</v>
      </c>
      <c r="AI984" s="14"/>
      <c r="AJ984" s="14"/>
      <c r="AK984" s="14"/>
      <c r="AL984" s="14">
        <f t="shared" si="124"/>
        <v>134.77107469764414</v>
      </c>
    </row>
    <row r="985" spans="1:38" hidden="1">
      <c r="A985" s="22" t="e">
        <f>#REF!-B985</f>
        <v>#REF!</v>
      </c>
      <c r="B985" s="29" t="s">
        <v>3677</v>
      </c>
      <c r="C985" s="26" t="s">
        <v>3676</v>
      </c>
      <c r="D985" s="25">
        <v>22.138306502394659</v>
      </c>
      <c r="E985" s="25">
        <v>21.56566042697203</v>
      </c>
      <c r="F985" s="25">
        <v>20.274931482399225</v>
      </c>
      <c r="G985" s="25">
        <v>1.7757078870282896</v>
      </c>
      <c r="H985" s="25">
        <v>1.6406191940252097</v>
      </c>
      <c r="I985" s="25">
        <v>1.4921109715267629</v>
      </c>
      <c r="J985" s="25">
        <v>25.149521950269001</v>
      </c>
      <c r="K985" s="25">
        <v>28.823964964511138</v>
      </c>
      <c r="L985" s="25">
        <v>26.482434878538719</v>
      </c>
      <c r="M985" s="25">
        <v>2.0596153153892685</v>
      </c>
      <c r="N985" s="25">
        <v>2.3199348366734891</v>
      </c>
      <c r="O985" s="25">
        <v>2.078686840872531</v>
      </c>
      <c r="P985" s="25">
        <v>4.4773750000000003</v>
      </c>
      <c r="Q985" s="25">
        <v>4.3067590935334881</v>
      </c>
      <c r="R985" s="25">
        <v>15.573167054220232</v>
      </c>
      <c r="S985" s="25">
        <v>33.200597014925364</v>
      </c>
      <c r="T985" s="25">
        <v>37.5</v>
      </c>
      <c r="U985" s="25">
        <v>22.079557931805478</v>
      </c>
      <c r="V985" s="25">
        <v>23.869772833415411</v>
      </c>
      <c r="W985" s="25">
        <v>23.61</v>
      </c>
      <c r="X985" s="25">
        <v>23.2</v>
      </c>
      <c r="Y985" s="25">
        <v>27.268481167860781</v>
      </c>
      <c r="Z985" s="25">
        <v>28.56</v>
      </c>
      <c r="AA985" s="25">
        <v>27.6</v>
      </c>
      <c r="AB985" s="24">
        <v>11.653471568892463</v>
      </c>
      <c r="AC985" s="24">
        <v>13.188197201866796</v>
      </c>
      <c r="AD985" s="23">
        <v>13.539857884195511</v>
      </c>
      <c r="AE985" s="16">
        <f t="shared" si="120"/>
        <v>12.793842218318259</v>
      </c>
      <c r="AF985" s="16">
        <f t="shared" si="121"/>
        <v>26.818640597772951</v>
      </c>
      <c r="AG985" s="14">
        <f t="shared" si="122"/>
        <v>21.326299470588637</v>
      </c>
      <c r="AH985" s="14">
        <f t="shared" si="123"/>
        <v>18.433156126249528</v>
      </c>
      <c r="AI985" s="14"/>
      <c r="AJ985" s="14"/>
      <c r="AK985" s="14"/>
      <c r="AL985" s="14">
        <f t="shared" si="124"/>
        <v>134.64081864663078</v>
      </c>
    </row>
    <row r="986" spans="1:38" hidden="1">
      <c r="A986" s="22" t="e">
        <f>#REF!-B986</f>
        <v>#REF!</v>
      </c>
      <c r="B986" s="29" t="s">
        <v>3675</v>
      </c>
      <c r="C986" s="26" t="s">
        <v>3674</v>
      </c>
      <c r="D986" s="25">
        <v>11.551596164463504</v>
      </c>
      <c r="E986" s="25">
        <v>10.743917026881643</v>
      </c>
      <c r="F986" s="25">
        <v>10.491914104303611</v>
      </c>
      <c r="G986" s="25">
        <v>0.82044594230242684</v>
      </c>
      <c r="H986" s="25">
        <v>0.8584797446380753</v>
      </c>
      <c r="I986" s="25">
        <v>0.86590240873864233</v>
      </c>
      <c r="J986" s="25">
        <v>31.20343406188988</v>
      </c>
      <c r="K986" s="25">
        <v>32.731531495681125</v>
      </c>
      <c r="L986" s="25">
        <v>31.578036707115157</v>
      </c>
      <c r="M986" s="25">
        <v>2.8398406488617045</v>
      </c>
      <c r="N986" s="25">
        <v>2.9678569667597774</v>
      </c>
      <c r="O986" s="25">
        <v>2.8909536945497631</v>
      </c>
      <c r="P986" s="25">
        <v>25.154655986649288</v>
      </c>
      <c r="Q986" s="25">
        <v>24.931310819927141</v>
      </c>
      <c r="R986" s="25">
        <v>25.155322926625001</v>
      </c>
      <c r="S986" s="25">
        <v>46.639698836856709</v>
      </c>
      <c r="T986" s="25">
        <v>46.299785499188154</v>
      </c>
      <c r="U986" s="25">
        <v>46.640530669919428</v>
      </c>
      <c r="V986" s="25">
        <v>24.863132778968247</v>
      </c>
      <c r="W986" s="25">
        <v>19.600000000000001</v>
      </c>
      <c r="X986" s="25">
        <v>18.8</v>
      </c>
      <c r="Y986" s="25">
        <v>11.665754936859678</v>
      </c>
      <c r="Z986" s="25">
        <v>16.47</v>
      </c>
      <c r="AA986" s="25">
        <v>17.399999999999999</v>
      </c>
      <c r="AB986" s="24">
        <v>15.609956078356019</v>
      </c>
      <c r="AC986" s="24">
        <v>16.04871603911845</v>
      </c>
      <c r="AD986" s="23">
        <v>14.451832644753182</v>
      </c>
      <c r="AE986" s="16">
        <f t="shared" si="120"/>
        <v>15.370168254075883</v>
      </c>
      <c r="AF986" s="16">
        <f t="shared" si="121"/>
        <v>31.837667421562056</v>
      </c>
      <c r="AG986" s="14">
        <f t="shared" si="122"/>
        <v>10.929142431882918</v>
      </c>
      <c r="AH986" s="14">
        <f t="shared" si="123"/>
        <v>18.376786590399185</v>
      </c>
      <c r="AI986" s="14"/>
      <c r="AJ986" s="14"/>
      <c r="AK986" s="14"/>
      <c r="AL986" s="14">
        <f t="shared" si="124"/>
        <v>134.2290801249344</v>
      </c>
    </row>
    <row r="987" spans="1:38" hidden="1">
      <c r="A987" s="22" t="e">
        <f>#REF!-B987</f>
        <v>#REF!</v>
      </c>
      <c r="B987" s="29" t="s">
        <v>3673</v>
      </c>
      <c r="C987" s="26" t="s">
        <v>3672</v>
      </c>
      <c r="D987" s="25">
        <v>20.104936547154576</v>
      </c>
      <c r="E987" s="25">
        <v>18.802545130155767</v>
      </c>
      <c r="F987" s="25">
        <v>14.439573611857572</v>
      </c>
      <c r="G987" s="25">
        <v>1.85982531533387</v>
      </c>
      <c r="H987" s="25">
        <v>1.6629242481512487</v>
      </c>
      <c r="I987" s="25">
        <v>1.2234477442434062</v>
      </c>
      <c r="J987" s="25">
        <v>30.714825323214136</v>
      </c>
      <c r="K987" s="25">
        <v>32.23530203219066</v>
      </c>
      <c r="L987" s="25">
        <v>29.099018401206298</v>
      </c>
      <c r="M987" s="25">
        <v>2.6567395513898786</v>
      </c>
      <c r="N987" s="25">
        <v>2.7529037792547078</v>
      </c>
      <c r="O987" s="25">
        <v>2.5023708166416414</v>
      </c>
      <c r="P987" s="25">
        <v>37.377527114967464</v>
      </c>
      <c r="Q987" s="25">
        <v>37.200839191347072</v>
      </c>
      <c r="R987" s="25">
        <v>37.377806845416487</v>
      </c>
      <c r="S987" s="25">
        <v>56.017874186550969</v>
      </c>
      <c r="T987" s="25">
        <v>95.04</v>
      </c>
      <c r="U987" s="25">
        <v>69.097874186550982</v>
      </c>
      <c r="V987" s="25">
        <v>17.528668987577891</v>
      </c>
      <c r="W987" s="25">
        <v>15.45</v>
      </c>
      <c r="X987" s="25">
        <v>14.9</v>
      </c>
      <c r="Y987" s="25">
        <v>9.620531980521946</v>
      </c>
      <c r="Z987" s="25">
        <v>10.82</v>
      </c>
      <c r="AA987" s="25">
        <v>10.7</v>
      </c>
      <c r="AB987" s="24">
        <v>14.793491317013467</v>
      </c>
      <c r="AC987" s="24">
        <v>10.860825158773164</v>
      </c>
      <c r="AD987" s="23">
        <v>11.815330723968952</v>
      </c>
      <c r="AE987" s="16">
        <f t="shared" si="120"/>
        <v>12.489882399918528</v>
      </c>
      <c r="AF987" s="16">
        <f t="shared" si="121"/>
        <v>30.683048585537033</v>
      </c>
      <c r="AG987" s="14">
        <f t="shared" si="122"/>
        <v>17.782351763055971</v>
      </c>
      <c r="AH987" s="14">
        <f t="shared" si="123"/>
        <v>18.361291287107516</v>
      </c>
      <c r="AI987" s="14"/>
      <c r="AJ987" s="14"/>
      <c r="AK987" s="14"/>
      <c r="AL987" s="14">
        <f t="shared" si="124"/>
        <v>134.11589818766444</v>
      </c>
    </row>
    <row r="988" spans="1:38" hidden="1">
      <c r="A988" s="22" t="e">
        <f>#REF!-B988</f>
        <v>#REF!</v>
      </c>
      <c r="B988" s="29" t="s">
        <v>3671</v>
      </c>
      <c r="C988" s="26" t="s">
        <v>3670</v>
      </c>
      <c r="D988" s="25">
        <v>14.222617602821185</v>
      </c>
      <c r="E988" s="25">
        <v>15.367174991037801</v>
      </c>
      <c r="F988" s="25">
        <v>14.166157578993969</v>
      </c>
      <c r="G988" s="25">
        <v>1.8984642106590943</v>
      </c>
      <c r="H988" s="25">
        <v>1.8932762339612179</v>
      </c>
      <c r="I988" s="25">
        <v>1.7162799196511933</v>
      </c>
      <c r="J988" s="25">
        <v>25.432477746214865</v>
      </c>
      <c r="K988" s="25">
        <v>29.333228222771879</v>
      </c>
      <c r="L988" s="25">
        <v>28.10600827909472</v>
      </c>
      <c r="M988" s="25">
        <v>1.6048311491254612</v>
      </c>
      <c r="N988" s="25">
        <v>2.0149083724606172</v>
      </c>
      <c r="O988" s="25">
        <v>1.9591884000926121</v>
      </c>
      <c r="P988" s="25">
        <v>16.8</v>
      </c>
      <c r="Q988" s="25">
        <v>16.8</v>
      </c>
      <c r="R988" s="25">
        <v>26.29</v>
      </c>
      <c r="S988" s="25">
        <v>19.845228426395941</v>
      </c>
      <c r="T988" s="25">
        <v>19.800102843819495</v>
      </c>
      <c r="U988" s="25">
        <v>7.980000000000004</v>
      </c>
      <c r="V988" s="25">
        <v>28.466361938436389</v>
      </c>
      <c r="W988" s="25">
        <v>27.42</v>
      </c>
      <c r="X988" s="25">
        <v>26.7</v>
      </c>
      <c r="Y988" s="25">
        <v>18.697931907740848</v>
      </c>
      <c r="Z988" s="25">
        <v>25.18</v>
      </c>
      <c r="AA988" s="25">
        <v>25.1</v>
      </c>
      <c r="AB988" s="24">
        <v>14.108482941200922</v>
      </c>
      <c r="AC988" s="24">
        <v>16.543593694673547</v>
      </c>
      <c r="AD988" s="23">
        <v>16.076128279094718</v>
      </c>
      <c r="AE988" s="16">
        <f t="shared" si="120"/>
        <v>15.576068304989727</v>
      </c>
      <c r="AF988" s="16">
        <f t="shared" si="121"/>
        <v>27.623904749360488</v>
      </c>
      <c r="AG988" s="14">
        <f t="shared" si="122"/>
        <v>14.585316724284318</v>
      </c>
      <c r="AH988" s="14">
        <f t="shared" si="123"/>
        <v>18.340339520906063</v>
      </c>
      <c r="AI988" s="14"/>
      <c r="AJ988" s="14"/>
      <c r="AK988" s="14"/>
      <c r="AL988" s="14">
        <f t="shared" si="124"/>
        <v>133.96286075152841</v>
      </c>
    </row>
    <row r="989" spans="1:38" hidden="1">
      <c r="A989" s="22" t="e">
        <f>#REF!-B989</f>
        <v>#REF!</v>
      </c>
      <c r="B989" s="29" t="s">
        <v>3669</v>
      </c>
      <c r="C989" s="26" t="s">
        <v>3668</v>
      </c>
      <c r="D989" s="25">
        <v>18.060528748806256</v>
      </c>
      <c r="E989" s="25">
        <v>19.520549852346509</v>
      </c>
      <c r="F989" s="25">
        <v>17.810761499008574</v>
      </c>
      <c r="G989" s="25">
        <v>2.0557317670016353</v>
      </c>
      <c r="H989" s="25">
        <v>1.9187607785523024</v>
      </c>
      <c r="I989" s="25">
        <v>1.5723951377280203</v>
      </c>
      <c r="J989" s="25">
        <v>24.007582138898599</v>
      </c>
      <c r="K989" s="25">
        <v>24.153774913082245</v>
      </c>
      <c r="L989" s="25">
        <v>22.151400142326867</v>
      </c>
      <c r="M989" s="25">
        <v>1.1642643133692834</v>
      </c>
      <c r="N989" s="25">
        <v>1.4687318290130231</v>
      </c>
      <c r="O989" s="25">
        <v>1.4629486985697104</v>
      </c>
      <c r="P989" s="25">
        <v>4.6349999999999998</v>
      </c>
      <c r="Q989" s="25">
        <v>4.4756718749999997</v>
      </c>
      <c r="R989" s="25">
        <v>5.76288</v>
      </c>
      <c r="S989" s="25">
        <v>12.805</v>
      </c>
      <c r="T989" s="25">
        <v>12.910868110236219</v>
      </c>
      <c r="U989" s="25">
        <v>12.637119999999999</v>
      </c>
      <c r="V989" s="25">
        <v>36.434260445727354</v>
      </c>
      <c r="W989" s="25">
        <v>35.270000000000003</v>
      </c>
      <c r="X989" s="25">
        <v>35.6</v>
      </c>
      <c r="Y989" s="25">
        <v>27.773069162491122</v>
      </c>
      <c r="Z989" s="25">
        <v>33.159999999999997</v>
      </c>
      <c r="AA989" s="25">
        <v>34.4</v>
      </c>
      <c r="AB989" s="24">
        <v>17.01415616834333</v>
      </c>
      <c r="AC989" s="24">
        <v>16.340690465526471</v>
      </c>
      <c r="AD989" s="23">
        <v>13.619727395660201</v>
      </c>
      <c r="AE989" s="16">
        <f t="shared" si="120"/>
        <v>15.65819134317667</v>
      </c>
      <c r="AF989" s="16">
        <f t="shared" si="121"/>
        <v>23.437585731435902</v>
      </c>
      <c r="AG989" s="14">
        <f t="shared" si="122"/>
        <v>18.463946700053782</v>
      </c>
      <c r="AH989" s="14">
        <f t="shared" si="123"/>
        <v>18.304478779460755</v>
      </c>
      <c r="AI989" s="14"/>
      <c r="AJ989" s="14"/>
      <c r="AK989" s="14"/>
      <c r="AL989" s="14">
        <f t="shared" si="124"/>
        <v>133.70092407869811</v>
      </c>
    </row>
    <row r="990" spans="1:38" hidden="1">
      <c r="A990" s="22" t="e">
        <f>#REF!-B990</f>
        <v>#REF!</v>
      </c>
      <c r="B990" s="29" t="s">
        <v>3667</v>
      </c>
      <c r="C990" s="26" t="s">
        <v>3666</v>
      </c>
      <c r="D990" s="25">
        <v>17.011209481127135</v>
      </c>
      <c r="E990" s="25">
        <v>18.301140332436827</v>
      </c>
      <c r="F990" s="25">
        <v>17.020716257332072</v>
      </c>
      <c r="G990" s="25">
        <v>1.8058562003830407</v>
      </c>
      <c r="H990" s="25">
        <v>1.6837743556130504</v>
      </c>
      <c r="I990" s="25">
        <v>1.6871904294876137</v>
      </c>
      <c r="J990" s="25">
        <v>25.271512697188186</v>
      </c>
      <c r="K990" s="25">
        <v>29.583710196006898</v>
      </c>
      <c r="L990" s="25">
        <v>28.061691015961493</v>
      </c>
      <c r="M990" s="25">
        <v>1.7164147977400617</v>
      </c>
      <c r="N990" s="25">
        <v>2.3464214554019316</v>
      </c>
      <c r="O990" s="25">
        <v>2.1829549362823486</v>
      </c>
      <c r="P990" s="25">
        <v>4.7277343749999998</v>
      </c>
      <c r="Q990" s="25">
        <v>4.7501053578470032</v>
      </c>
      <c r="R990" s="25">
        <v>16.43</v>
      </c>
      <c r="S990" s="25">
        <v>38.945115979381441</v>
      </c>
      <c r="T990" s="25">
        <v>38.900052204141737</v>
      </c>
      <c r="U990" s="25">
        <v>26.369999999999997</v>
      </c>
      <c r="V990" s="25">
        <v>28.466361938436389</v>
      </c>
      <c r="W990" s="25">
        <v>27.42</v>
      </c>
      <c r="X990" s="25">
        <v>26.7</v>
      </c>
      <c r="Y990" s="25">
        <v>18.697931907740848</v>
      </c>
      <c r="Z990" s="25">
        <v>25.18</v>
      </c>
      <c r="AA990" s="25">
        <v>25.1</v>
      </c>
      <c r="AB990" s="24">
        <v>13.767852369333765</v>
      </c>
      <c r="AC990" s="24">
        <v>14.787027483840847</v>
      </c>
      <c r="AD990" s="23">
        <v>13.387451015961494</v>
      </c>
      <c r="AE990" s="16">
        <f t="shared" si="120"/>
        <v>13.980776956378703</v>
      </c>
      <c r="AF990" s="16">
        <f t="shared" si="121"/>
        <v>27.638971303052191</v>
      </c>
      <c r="AG990" s="14">
        <f t="shared" si="122"/>
        <v>17.444355356965346</v>
      </c>
      <c r="AH990" s="14">
        <f t="shared" si="123"/>
        <v>18.261220143193736</v>
      </c>
      <c r="AI990" s="14"/>
      <c r="AJ990" s="14"/>
      <c r="AK990" s="14"/>
      <c r="AL990" s="14">
        <f t="shared" si="124"/>
        <v>133.38495115682639</v>
      </c>
    </row>
    <row r="991" spans="1:38" hidden="1">
      <c r="A991" s="22" t="e">
        <f>#REF!-B991</f>
        <v>#REF!</v>
      </c>
      <c r="B991" s="29" t="s">
        <v>3665</v>
      </c>
      <c r="C991" s="26" t="s">
        <v>3664</v>
      </c>
      <c r="D991" s="25">
        <v>20.124846229298424</v>
      </c>
      <c r="E991" s="25">
        <v>19.738347440943972</v>
      </c>
      <c r="F991" s="25">
        <v>18.346451590852823</v>
      </c>
      <c r="G991" s="25">
        <v>1.7819437102523215</v>
      </c>
      <c r="H991" s="25">
        <v>1.5612294172462844</v>
      </c>
      <c r="I991" s="25">
        <v>1.4375017741479601</v>
      </c>
      <c r="J991" s="25">
        <v>24.650234236325986</v>
      </c>
      <c r="K991" s="25">
        <v>25.572969793888731</v>
      </c>
      <c r="L991" s="25">
        <v>23.675747327026933</v>
      </c>
      <c r="M991" s="25">
        <v>1.6281365336009204</v>
      </c>
      <c r="N991" s="25">
        <v>1.8087745276917953</v>
      </c>
      <c r="O991" s="25">
        <v>1.7004098094625451</v>
      </c>
      <c r="P991" s="25">
        <v>17.899999999999999</v>
      </c>
      <c r="Q991" s="25">
        <v>10.860799999999999</v>
      </c>
      <c r="R991" s="25">
        <v>10.55</v>
      </c>
      <c r="S991" s="25">
        <v>45</v>
      </c>
      <c r="T991" s="25">
        <v>49.060100000000006</v>
      </c>
      <c r="U991" s="25">
        <v>47.423999999999992</v>
      </c>
      <c r="V991" s="25">
        <v>15.635590149432645</v>
      </c>
      <c r="W991" s="25">
        <v>15.84</v>
      </c>
      <c r="X991" s="25">
        <v>15.5</v>
      </c>
      <c r="Y991" s="25">
        <v>11.363925592455059</v>
      </c>
      <c r="Z991" s="25">
        <v>12.3</v>
      </c>
      <c r="AA991" s="25">
        <v>11.8</v>
      </c>
      <c r="AB991" s="24">
        <v>14.100184698521694</v>
      </c>
      <c r="AC991" s="24">
        <v>15.233312433888731</v>
      </c>
      <c r="AD991" s="23">
        <v>14.034037993693602</v>
      </c>
      <c r="AE991" s="16">
        <f t="shared" si="120"/>
        <v>14.455845042034674</v>
      </c>
      <c r="AF991" s="16">
        <f t="shared" si="121"/>
        <v>24.632983785747218</v>
      </c>
      <c r="AG991" s="14">
        <f t="shared" si="122"/>
        <v>19.403215087031739</v>
      </c>
      <c r="AH991" s="14">
        <f t="shared" si="123"/>
        <v>18.236972239212076</v>
      </c>
      <c r="AI991" s="14"/>
      <c r="AJ991" s="14"/>
      <c r="AK991" s="14"/>
      <c r="AL991" s="14">
        <f t="shared" si="124"/>
        <v>133.20783782798594</v>
      </c>
    </row>
    <row r="992" spans="1:38" hidden="1">
      <c r="A992" s="22" t="e">
        <f>#REF!-B992</f>
        <v>#REF!</v>
      </c>
      <c r="B992" s="29" t="s">
        <v>3663</v>
      </c>
      <c r="C992" s="26" t="s">
        <v>3662</v>
      </c>
      <c r="D992" s="25">
        <v>13.296613260548602</v>
      </c>
      <c r="E992" s="25">
        <v>12.75325419656771</v>
      </c>
      <c r="F992" s="25">
        <v>12.227092201412344</v>
      </c>
      <c r="G992" s="25">
        <v>1.5848414859517825</v>
      </c>
      <c r="H992" s="25">
        <v>1.5099078400032846</v>
      </c>
      <c r="I992" s="25">
        <v>1.4225908777800882</v>
      </c>
      <c r="J992" s="25">
        <v>21.528875170857891</v>
      </c>
      <c r="K992" s="25">
        <v>22.435306721241396</v>
      </c>
      <c r="L992" s="25">
        <v>21.890893716275787</v>
      </c>
      <c r="M992" s="25">
        <v>1.6619006619806687</v>
      </c>
      <c r="N992" s="25">
        <v>1.7308683752532403</v>
      </c>
      <c r="O992" s="25">
        <v>1.6869881998578757</v>
      </c>
      <c r="P992" s="25">
        <v>4.8</v>
      </c>
      <c r="Q992" s="25">
        <v>4.8</v>
      </c>
      <c r="R992" s="25">
        <v>4.8</v>
      </c>
      <c r="S992" s="25">
        <v>19.09095744680851</v>
      </c>
      <c r="T992" s="25">
        <v>19.00043130506916</v>
      </c>
      <c r="U992" s="25">
        <v>19.091101215164898</v>
      </c>
      <c r="V992" s="25">
        <v>12.208553198519256</v>
      </c>
      <c r="W992" s="25">
        <v>11.38</v>
      </c>
      <c r="X992" s="25">
        <v>11.5</v>
      </c>
      <c r="Y992" s="25">
        <v>6.867014851935612</v>
      </c>
      <c r="Z992" s="25">
        <v>8.5500000000000007</v>
      </c>
      <c r="AA992" s="25">
        <v>9.4</v>
      </c>
      <c r="AB992" s="24">
        <v>18.999555921820594</v>
      </c>
      <c r="AC992" s="24">
        <v>19.540937552463511</v>
      </c>
      <c r="AD992" s="23">
        <v>18.762142363975119</v>
      </c>
      <c r="AE992" s="16">
        <f t="shared" si="120"/>
        <v>19.100878612753075</v>
      </c>
      <c r="AF992" s="16">
        <f t="shared" si="121"/>
        <v>21.951691869458358</v>
      </c>
      <c r="AG992" s="14">
        <f t="shared" si="122"/>
        <v>12.758986552842885</v>
      </c>
      <c r="AH992" s="14">
        <f t="shared" si="123"/>
        <v>18.22810891195185</v>
      </c>
      <c r="AI992" s="14"/>
      <c r="AJ992" s="14"/>
      <c r="AK992" s="14"/>
      <c r="AL992" s="14">
        <f t="shared" si="124"/>
        <v>133.14309765923372</v>
      </c>
    </row>
    <row r="993" spans="1:38" hidden="1">
      <c r="A993" s="22" t="e">
        <f>#REF!-B993</f>
        <v>#REF!</v>
      </c>
      <c r="B993" s="29" t="s">
        <v>3661</v>
      </c>
      <c r="C993" s="26" t="s">
        <v>3660</v>
      </c>
      <c r="D993" s="25">
        <v>17.819974556182135</v>
      </c>
      <c r="E993" s="25">
        <v>16.391780841876447</v>
      </c>
      <c r="F993" s="25">
        <v>6.3753900771762222</v>
      </c>
      <c r="G993" s="25">
        <v>1.6567094798600699</v>
      </c>
      <c r="H993" s="25">
        <v>1.5146018975813051</v>
      </c>
      <c r="I993" s="25">
        <v>0.51014856729077707</v>
      </c>
      <c r="J993" s="25">
        <v>29.33065130671184</v>
      </c>
      <c r="K993" s="25">
        <v>27.863492138716921</v>
      </c>
      <c r="L993" s="25">
        <v>15.866534458930875</v>
      </c>
      <c r="M993" s="25">
        <v>2.2276831968456707</v>
      </c>
      <c r="N993" s="25">
        <v>2.1223212378969056</v>
      </c>
      <c r="O993" s="25">
        <v>1.2171602551112506</v>
      </c>
      <c r="P993" s="25">
        <v>6.8</v>
      </c>
      <c r="Q993" s="25">
        <v>21.049700000000001</v>
      </c>
      <c r="R993" s="25">
        <v>21.9178</v>
      </c>
      <c r="S993" s="25">
        <v>36.936109589041095</v>
      </c>
      <c r="T993" s="25">
        <v>22.493299999999998</v>
      </c>
      <c r="U993" s="25">
        <v>21.922200000000004</v>
      </c>
      <c r="V993" s="25">
        <v>15.443864838709896</v>
      </c>
      <c r="W993" s="25">
        <v>14.12</v>
      </c>
      <c r="X993" s="25">
        <v>13.6</v>
      </c>
      <c r="Y993" s="25">
        <v>9.687999838513548</v>
      </c>
      <c r="Z993" s="25">
        <v>11.49</v>
      </c>
      <c r="AA993" s="25">
        <v>11.3</v>
      </c>
      <c r="AB993" s="24">
        <v>23.159247244882824</v>
      </c>
      <c r="AC993" s="24">
        <v>20.454561725383588</v>
      </c>
      <c r="AD993" s="23">
        <v>8.5891619255975407</v>
      </c>
      <c r="AE993" s="16">
        <f t="shared" si="120"/>
        <v>17.400990298621313</v>
      </c>
      <c r="AF993" s="16">
        <f t="shared" si="121"/>
        <v>24.353559301453213</v>
      </c>
      <c r="AG993" s="14">
        <f t="shared" si="122"/>
        <v>13.529048491744936</v>
      </c>
      <c r="AH993" s="14">
        <f t="shared" si="123"/>
        <v>18.171147097610191</v>
      </c>
      <c r="AI993" s="14"/>
      <c r="AJ993" s="14"/>
      <c r="AK993" s="14"/>
      <c r="AL993" s="14">
        <f t="shared" si="124"/>
        <v>132.72703297329332</v>
      </c>
    </row>
    <row r="994" spans="1:38" hidden="1">
      <c r="A994" s="22" t="e">
        <f>#REF!-B994</f>
        <v>#REF!</v>
      </c>
      <c r="B994" s="29" t="s">
        <v>3659</v>
      </c>
      <c r="C994" s="26" t="s">
        <v>3658</v>
      </c>
      <c r="D994" s="25">
        <v>16.743011933672182</v>
      </c>
      <c r="E994" s="25">
        <v>15.92893994535115</v>
      </c>
      <c r="F994" s="25">
        <v>14.053258766284857</v>
      </c>
      <c r="G994" s="25">
        <v>1.2364232991286068</v>
      </c>
      <c r="H994" s="25">
        <v>1.2002505603474494</v>
      </c>
      <c r="I994" s="25">
        <v>0.98821231902867512</v>
      </c>
      <c r="J994" s="25">
        <v>23.636507431795518</v>
      </c>
      <c r="K994" s="25">
        <v>26.402717871544922</v>
      </c>
      <c r="L994" s="25">
        <v>24.080557593612397</v>
      </c>
      <c r="M994" s="25">
        <v>1.894814583366121</v>
      </c>
      <c r="N994" s="25">
        <v>2.016153753599085</v>
      </c>
      <c r="O994" s="25">
        <v>1.8596794196953996</v>
      </c>
      <c r="P994" s="25">
        <v>6.2156250000000002</v>
      </c>
      <c r="Q994" s="25">
        <v>14.018345080815898</v>
      </c>
      <c r="R994" s="25">
        <v>15.1736</v>
      </c>
      <c r="S994" s="25">
        <v>52.335780346820812</v>
      </c>
      <c r="T994" s="25">
        <v>40.253219304843803</v>
      </c>
      <c r="U994" s="25">
        <v>39.386400000000002</v>
      </c>
      <c r="V994" s="25">
        <v>15.443864838709896</v>
      </c>
      <c r="W994" s="25">
        <v>14.12</v>
      </c>
      <c r="X994" s="25">
        <v>13.6</v>
      </c>
      <c r="Y994" s="25">
        <v>9.687999838513548</v>
      </c>
      <c r="Z994" s="25">
        <v>11.49</v>
      </c>
      <c r="AA994" s="25">
        <v>11.3</v>
      </c>
      <c r="AB994" s="24">
        <v>15.596210045974363</v>
      </c>
      <c r="AC994" s="24">
        <v>17.596737573494579</v>
      </c>
      <c r="AD994" s="23">
        <v>15.394860526945729</v>
      </c>
      <c r="AE994" s="16">
        <f t="shared" si="120"/>
        <v>16.195936048804889</v>
      </c>
      <c r="AF994" s="16">
        <f t="shared" si="121"/>
        <v>24.706594298984282</v>
      </c>
      <c r="AG994" s="14">
        <f t="shared" si="122"/>
        <v>15.575070215102729</v>
      </c>
      <c r="AH994" s="14">
        <f t="shared" si="123"/>
        <v>18.168384152924197</v>
      </c>
      <c r="AI994" s="14"/>
      <c r="AJ994" s="14"/>
      <c r="AK994" s="14"/>
      <c r="AL994" s="14">
        <f t="shared" si="124"/>
        <v>132.70685166891712</v>
      </c>
    </row>
    <row r="995" spans="1:38" ht="24" hidden="1">
      <c r="A995" s="22" t="e">
        <f>#REF!-B995</f>
        <v>#REF!</v>
      </c>
      <c r="B995" s="29" t="s">
        <v>3657</v>
      </c>
      <c r="C995" s="26" t="s">
        <v>3656</v>
      </c>
      <c r="D995" s="25">
        <v>29.29783818178905</v>
      </c>
      <c r="E995" s="25">
        <v>37.010144915357799</v>
      </c>
      <c r="F995" s="25">
        <v>34.879843222648866</v>
      </c>
      <c r="G995" s="25">
        <v>3.0826803195399828</v>
      </c>
      <c r="H995" s="25">
        <v>3.8291971328423231</v>
      </c>
      <c r="I995" s="25">
        <v>3.6619016514407141</v>
      </c>
      <c r="J995" s="25">
        <v>23.893623548974166</v>
      </c>
      <c r="K995" s="25">
        <v>32.493551734174432</v>
      </c>
      <c r="L995" s="25">
        <v>31.010723285138646</v>
      </c>
      <c r="M995" s="25">
        <v>2.5186952385127452</v>
      </c>
      <c r="N995" s="25">
        <v>2.9242521540338724</v>
      </c>
      <c r="O995" s="25">
        <v>2.7896299917741554</v>
      </c>
      <c r="P995" s="25">
        <v>3.6012765957446882</v>
      </c>
      <c r="Q995" s="25">
        <v>3.9270202074200844</v>
      </c>
      <c r="R995" s="25">
        <v>3.6102833315513814</v>
      </c>
      <c r="S995" s="25">
        <v>67.243527607361955</v>
      </c>
      <c r="T995" s="25">
        <v>48.933973578368182</v>
      </c>
      <c r="U995" s="25">
        <v>61.354852133484684</v>
      </c>
      <c r="V995" s="25">
        <v>28.371520047068149</v>
      </c>
      <c r="W995" s="25">
        <v>25.44</v>
      </c>
      <c r="X995" s="25">
        <v>26.6</v>
      </c>
      <c r="Y995" s="25">
        <v>24.578753099500318</v>
      </c>
      <c r="Z995" s="25">
        <v>32.11</v>
      </c>
      <c r="AA995" s="25">
        <v>31.6</v>
      </c>
      <c r="AB995" s="24">
        <v>0.49448016588095811</v>
      </c>
      <c r="AC995" s="24">
        <v>10.211241258465506</v>
      </c>
      <c r="AD995" s="23">
        <v>3.8794317646402092</v>
      </c>
      <c r="AE995" s="16">
        <f t="shared" si="120"/>
        <v>4.8617177296622245</v>
      </c>
      <c r="AF995" s="16">
        <f t="shared" si="121"/>
        <v>29.13263285609575</v>
      </c>
      <c r="AG995" s="14">
        <f t="shared" si="122"/>
        <v>33.729275439931904</v>
      </c>
      <c r="AH995" s="14">
        <f t="shared" si="123"/>
        <v>18.146335938838028</v>
      </c>
      <c r="AI995" s="14"/>
      <c r="AJ995" s="14"/>
      <c r="AK995" s="14"/>
      <c r="AL995" s="14">
        <f t="shared" si="124"/>
        <v>132.54580547726522</v>
      </c>
    </row>
    <row r="996" spans="1:38" hidden="1">
      <c r="A996" s="22" t="e">
        <f>#REF!-B996</f>
        <v>#REF!</v>
      </c>
      <c r="B996" s="29" t="s">
        <v>3655</v>
      </c>
      <c r="C996" s="26" t="s">
        <v>3654</v>
      </c>
      <c r="D996" s="25">
        <v>21.820557424262859</v>
      </c>
      <c r="E996" s="25">
        <v>20.581549920292332</v>
      </c>
      <c r="F996" s="25">
        <v>20.419563873076527</v>
      </c>
      <c r="G996" s="25">
        <v>4.1853274106014906</v>
      </c>
      <c r="H996" s="25">
        <v>3.7390340942215272</v>
      </c>
      <c r="I996" s="25">
        <v>3.4519590979379466</v>
      </c>
      <c r="J996" s="25">
        <v>25.394184898997835</v>
      </c>
      <c r="K996" s="25">
        <v>26.975317698948967</v>
      </c>
      <c r="L996" s="25">
        <v>26.80802792591269</v>
      </c>
      <c r="M996" s="25">
        <v>1.9432000587287561</v>
      </c>
      <c r="N996" s="25">
        <v>2.0976723380695739</v>
      </c>
      <c r="O996" s="25">
        <v>2.1155365998799418</v>
      </c>
      <c r="P996" s="25">
        <v>18.011657608695653</v>
      </c>
      <c r="Q996" s="25">
        <v>16.490347774537529</v>
      </c>
      <c r="R996" s="25">
        <v>18.058440200208164</v>
      </c>
      <c r="S996" s="25">
        <v>87.680826636050526</v>
      </c>
      <c r="T996" s="25">
        <v>87.500372156351347</v>
      </c>
      <c r="U996" s="25">
        <v>87.680950688167627</v>
      </c>
      <c r="V996" s="25">
        <v>14.800768840541252</v>
      </c>
      <c r="W996" s="25">
        <v>13.27</v>
      </c>
      <c r="X996" s="25">
        <v>13.5</v>
      </c>
      <c r="Y996" s="25">
        <v>7.9197049092410516</v>
      </c>
      <c r="Z996" s="25">
        <v>9.75</v>
      </c>
      <c r="AA996" s="25">
        <v>9.6999999999999993</v>
      </c>
      <c r="AB996" s="24">
        <v>12.580949514236192</v>
      </c>
      <c r="AC996" s="24">
        <v>12.682577119048451</v>
      </c>
      <c r="AD996" s="23">
        <v>12.217439067538875</v>
      </c>
      <c r="AE996" s="16">
        <f t="shared" si="120"/>
        <v>12.493655233607839</v>
      </c>
      <c r="AF996" s="16">
        <f t="shared" si="121"/>
        <v>26.392510174619833</v>
      </c>
      <c r="AG996" s="14">
        <f t="shared" si="122"/>
        <v>20.940557072543907</v>
      </c>
      <c r="AH996" s="14">
        <f t="shared" si="123"/>
        <v>18.080094428594855</v>
      </c>
      <c r="AI996" s="14"/>
      <c r="AJ996" s="14"/>
      <c r="AK996" s="14"/>
      <c r="AL996" s="14">
        <f t="shared" si="124"/>
        <v>132.06195935203061</v>
      </c>
    </row>
    <row r="997" spans="1:38" hidden="1">
      <c r="A997" s="22" t="e">
        <f>#REF!-B997</f>
        <v>#REF!</v>
      </c>
      <c r="B997" s="29" t="s">
        <v>3653</v>
      </c>
      <c r="C997" s="26" t="s">
        <v>3652</v>
      </c>
      <c r="D997" s="25">
        <v>19.848038005837889</v>
      </c>
      <c r="E997" s="25">
        <v>21.449022018447483</v>
      </c>
      <c r="F997" s="25">
        <v>19.308014115460661</v>
      </c>
      <c r="G997" s="25">
        <v>2.9435855461752278</v>
      </c>
      <c r="H997" s="25">
        <v>2.7665214181362168</v>
      </c>
      <c r="I997" s="25">
        <v>2.2583352795183189</v>
      </c>
      <c r="J997" s="25">
        <v>24.110277608635641</v>
      </c>
      <c r="K997" s="25">
        <v>24.226438541061246</v>
      </c>
      <c r="L997" s="25">
        <v>22.265732529453086</v>
      </c>
      <c r="M997" s="25">
        <v>1.0939740071936794</v>
      </c>
      <c r="N997" s="25">
        <v>1.3784547692104074</v>
      </c>
      <c r="O997" s="25">
        <v>1.3845412907006647</v>
      </c>
      <c r="P997" s="25">
        <v>1.615</v>
      </c>
      <c r="Q997" s="25">
        <v>1.5342500000000001</v>
      </c>
      <c r="R997" s="25">
        <v>1.9936200000000002</v>
      </c>
      <c r="S997" s="25">
        <v>20.035</v>
      </c>
      <c r="T997" s="25">
        <v>20.070061249999998</v>
      </c>
      <c r="U997" s="25">
        <v>20.306380000000001</v>
      </c>
      <c r="V997" s="25">
        <v>36.434260445727354</v>
      </c>
      <c r="W997" s="25">
        <v>35.270000000000003</v>
      </c>
      <c r="X997" s="25">
        <v>35.6</v>
      </c>
      <c r="Y997" s="25">
        <v>27.773069162491122</v>
      </c>
      <c r="Z997" s="25">
        <v>33.159999999999997</v>
      </c>
      <c r="AA997" s="25">
        <v>34.4</v>
      </c>
      <c r="AB997" s="24">
        <v>15.90661399143085</v>
      </c>
      <c r="AC997" s="24">
        <v>14.631288827061248</v>
      </c>
      <c r="AD997" s="23">
        <v>12.005567942786417</v>
      </c>
      <c r="AE997" s="16">
        <f t="shared" si="120"/>
        <v>14.18115692042617</v>
      </c>
      <c r="AF997" s="16">
        <f t="shared" si="121"/>
        <v>23.534149559716656</v>
      </c>
      <c r="AG997" s="14">
        <f t="shared" si="122"/>
        <v>20.201691379915346</v>
      </c>
      <c r="AH997" s="14">
        <f t="shared" si="123"/>
        <v>18.024538695121088</v>
      </c>
      <c r="AI997" s="14"/>
      <c r="AJ997" s="14"/>
      <c r="AK997" s="14"/>
      <c r="AL997" s="14">
        <f t="shared" si="124"/>
        <v>131.65616506568102</v>
      </c>
    </row>
    <row r="998" spans="1:38" hidden="1">
      <c r="A998" s="22" t="e">
        <f>#REF!-B998</f>
        <v>#REF!</v>
      </c>
      <c r="B998" s="29" t="s">
        <v>3651</v>
      </c>
      <c r="C998" s="26" t="s">
        <v>3650</v>
      </c>
      <c r="D998" s="25">
        <v>14.765605783689242</v>
      </c>
      <c r="E998" s="25">
        <v>14.97732511119624</v>
      </c>
      <c r="F998" s="25">
        <v>12.08190137899712</v>
      </c>
      <c r="G998" s="25">
        <v>1.2363278949218495</v>
      </c>
      <c r="H998" s="25">
        <v>1.1732621338142273</v>
      </c>
      <c r="I998" s="25">
        <v>0.8427061569512494</v>
      </c>
      <c r="J998" s="25">
        <v>28.392211042760884</v>
      </c>
      <c r="K998" s="25">
        <v>29.985179919920693</v>
      </c>
      <c r="L998" s="25">
        <v>25.467354991958537</v>
      </c>
      <c r="M998" s="25">
        <v>1.9295075202991026</v>
      </c>
      <c r="N998" s="25">
        <v>2.2672556983695551</v>
      </c>
      <c r="O998" s="25">
        <v>1.9819070130212177</v>
      </c>
      <c r="P998" s="25">
        <v>11.055504587155962</v>
      </c>
      <c r="Q998" s="25">
        <v>11.000277270871351</v>
      </c>
      <c r="R998" s="25">
        <v>23.809000000000001</v>
      </c>
      <c r="S998" s="25">
        <v>40.736004962779162</v>
      </c>
      <c r="T998" s="25">
        <v>40.600452567660227</v>
      </c>
      <c r="U998" s="25">
        <v>27.250399999999996</v>
      </c>
      <c r="V998" s="25">
        <v>25.737153811337585</v>
      </c>
      <c r="W998" s="25">
        <v>22.21</v>
      </c>
      <c r="X998" s="25">
        <v>24</v>
      </c>
      <c r="Y998" s="25">
        <v>14.754054217808575</v>
      </c>
      <c r="Z998" s="25">
        <v>17.54</v>
      </c>
      <c r="AA998" s="25">
        <v>17.600000000000001</v>
      </c>
      <c r="AB998" s="24">
        <v>16.584765071302961</v>
      </c>
      <c r="AC998" s="24">
        <v>17.232538636949851</v>
      </c>
      <c r="AD998" s="23">
        <v>11.453714458625203</v>
      </c>
      <c r="AE998" s="16">
        <f t="shared" si="120"/>
        <v>15.090339388959336</v>
      </c>
      <c r="AF998" s="16">
        <f t="shared" si="121"/>
        <v>27.948248651546702</v>
      </c>
      <c r="AG998" s="14">
        <f t="shared" si="122"/>
        <v>13.941610757960868</v>
      </c>
      <c r="AH998" s="14">
        <f t="shared" si="123"/>
        <v>18.017634546856563</v>
      </c>
      <c r="AI998" s="14"/>
      <c r="AJ998" s="14"/>
      <c r="AK998" s="14"/>
      <c r="AL998" s="14">
        <f t="shared" si="124"/>
        <v>131.60573527666244</v>
      </c>
    </row>
    <row r="999" spans="1:38" hidden="1">
      <c r="A999" s="22" t="e">
        <f>#REF!-B999</f>
        <v>#REF!</v>
      </c>
      <c r="B999" s="29" t="s">
        <v>3649</v>
      </c>
      <c r="C999" s="26" t="s">
        <v>3648</v>
      </c>
      <c r="D999" s="25">
        <v>17.131811220282401</v>
      </c>
      <c r="E999" s="25">
        <v>18.061080119640284</v>
      </c>
      <c r="F999" s="25">
        <v>17.408678213303947</v>
      </c>
      <c r="G999" s="25">
        <v>1.2345847726431185</v>
      </c>
      <c r="H999" s="25">
        <v>1.1109540785789951</v>
      </c>
      <c r="I999" s="25">
        <v>1.0068869468426211</v>
      </c>
      <c r="J999" s="25">
        <v>23.489683337041484</v>
      </c>
      <c r="K999" s="25">
        <v>24.085881638897202</v>
      </c>
      <c r="L999" s="25">
        <v>22.290467575534251</v>
      </c>
      <c r="M999" s="25">
        <v>1.7000548438958722</v>
      </c>
      <c r="N999" s="25">
        <v>1.8463679528057788</v>
      </c>
      <c r="O999" s="25">
        <v>1.7744723980923516</v>
      </c>
      <c r="P999" s="25">
        <v>5.3132142857142863</v>
      </c>
      <c r="Q999" s="25">
        <v>5.4014410911966264</v>
      </c>
      <c r="R999" s="25">
        <v>10.35</v>
      </c>
      <c r="S999" s="25">
        <v>22.6</v>
      </c>
      <c r="T999" s="25">
        <v>22.6</v>
      </c>
      <c r="U999" s="25">
        <v>14.950000000000001</v>
      </c>
      <c r="V999" s="25">
        <v>22.519850488599705</v>
      </c>
      <c r="W999" s="25">
        <v>20.82</v>
      </c>
      <c r="X999" s="25">
        <v>20.9</v>
      </c>
      <c r="Y999" s="25">
        <v>18.108945029317045</v>
      </c>
      <c r="Z999" s="25">
        <v>23.12</v>
      </c>
      <c r="AA999" s="25">
        <v>24.1</v>
      </c>
      <c r="AB999" s="24">
        <v>16.437484017164909</v>
      </c>
      <c r="AC999" s="24">
        <v>15.619614925314352</v>
      </c>
      <c r="AD999" s="23">
        <v>14.602334242200918</v>
      </c>
      <c r="AE999" s="16">
        <f t="shared" si="120"/>
        <v>15.553144394893392</v>
      </c>
      <c r="AF999" s="16">
        <f t="shared" si="121"/>
        <v>23.288677517157648</v>
      </c>
      <c r="AG999" s="14">
        <f t="shared" si="122"/>
        <v>17.533856517742208</v>
      </c>
      <c r="AH999" s="14">
        <f t="shared" si="123"/>
        <v>17.982205706171662</v>
      </c>
      <c r="AI999" s="14"/>
      <c r="AJ999" s="14"/>
      <c r="AK999" s="14"/>
      <c r="AL999" s="14">
        <f t="shared" si="124"/>
        <v>131.34695332522423</v>
      </c>
    </row>
    <row r="1000" spans="1:38" hidden="1">
      <c r="A1000" s="22" t="e">
        <f>#REF!-B1000</f>
        <v>#REF!</v>
      </c>
      <c r="B1000" s="30" t="s">
        <v>3647</v>
      </c>
      <c r="C1000" s="27" t="s">
        <v>3646</v>
      </c>
      <c r="D1000" s="25">
        <v>20.355097596171415</v>
      </c>
      <c r="E1000" s="25">
        <v>19.034983667748406</v>
      </c>
      <c r="F1000" s="25">
        <v>20.700926500161501</v>
      </c>
      <c r="G1000" s="25">
        <v>2.1613763561841344</v>
      </c>
      <c r="H1000" s="25">
        <v>1.8036695374756253</v>
      </c>
      <c r="I1000" s="25">
        <v>1.9012952362626359</v>
      </c>
      <c r="J1000" s="25">
        <v>35.252428081067649</v>
      </c>
      <c r="K1000" s="25">
        <v>37.161780578757792</v>
      </c>
      <c r="L1000" s="25">
        <v>37.007752110255382</v>
      </c>
      <c r="M1000" s="25">
        <v>2.5564931723376376</v>
      </c>
      <c r="N1000" s="25">
        <v>2.7560960395327827</v>
      </c>
      <c r="O1000" s="25">
        <v>2.7057307700136874</v>
      </c>
      <c r="P1000" s="25">
        <v>9.40625</v>
      </c>
      <c r="Q1000" s="25">
        <v>8.7927989130434785</v>
      </c>
      <c r="R1000" s="25">
        <v>9.4205163043478262</v>
      </c>
      <c r="S1000" s="25">
        <v>59.854022988505754</v>
      </c>
      <c r="T1000" s="25">
        <v>72.17</v>
      </c>
      <c r="U1000" s="25">
        <v>63.844022988505763</v>
      </c>
      <c r="V1000" s="25">
        <v>32.677777065985545</v>
      </c>
      <c r="W1000" s="25">
        <v>28.59</v>
      </c>
      <c r="X1000" s="25">
        <v>28.7</v>
      </c>
      <c r="Y1000" s="25">
        <v>24.3378114695603</v>
      </c>
      <c r="Z1000" s="25">
        <v>29.97</v>
      </c>
      <c r="AA1000" s="25">
        <v>31.7</v>
      </c>
      <c r="AB1000" s="24">
        <v>11.731211178188879</v>
      </c>
      <c r="AC1000" s="24">
        <v>4.9708336331056202</v>
      </c>
      <c r="AD1000" s="23">
        <v>6.4180941546498431</v>
      </c>
      <c r="AE1000" s="16">
        <f t="shared" si="120"/>
        <v>7.706712988648114</v>
      </c>
      <c r="AF1000" s="16">
        <f t="shared" si="121"/>
        <v>36.473986923360279</v>
      </c>
      <c r="AG1000" s="14">
        <f t="shared" si="122"/>
        <v>20.030335921360443</v>
      </c>
      <c r="AH1000" s="14">
        <f t="shared" si="123"/>
        <v>17.979437205504237</v>
      </c>
      <c r="AI1000" s="14"/>
      <c r="AJ1000" s="14"/>
      <c r="AK1000" s="14"/>
      <c r="AL1000" s="14">
        <f t="shared" si="124"/>
        <v>131.32673143843866</v>
      </c>
    </row>
    <row r="1001" spans="1:38" hidden="1">
      <c r="A1001" s="22" t="e">
        <f>#REF!-B1001</f>
        <v>#REF!</v>
      </c>
      <c r="B1001" s="29" t="s">
        <v>3645</v>
      </c>
      <c r="C1001" s="26" t="s">
        <v>3644</v>
      </c>
      <c r="D1001" s="25">
        <v>20.034097719217922</v>
      </c>
      <c r="E1001" s="25">
        <v>20.062109756535747</v>
      </c>
      <c r="F1001" s="25">
        <v>17.089150981912759</v>
      </c>
      <c r="G1001" s="25">
        <v>1.9162776514564124</v>
      </c>
      <c r="H1001" s="25">
        <v>1.8790188250717501</v>
      </c>
      <c r="I1001" s="25">
        <v>1.5768920232654897</v>
      </c>
      <c r="J1001" s="25">
        <v>24.63542734560372</v>
      </c>
      <c r="K1001" s="25">
        <v>29.902098527959446</v>
      </c>
      <c r="L1001" s="25">
        <v>26.219886446156156</v>
      </c>
      <c r="M1001" s="25">
        <v>2.2954957558576901</v>
      </c>
      <c r="N1001" s="25">
        <v>2.6998516527875878</v>
      </c>
      <c r="O1001" s="25">
        <v>2.372745821374795</v>
      </c>
      <c r="P1001" s="25">
        <v>12.221562499999999</v>
      </c>
      <c r="Q1001" s="25">
        <v>12.99616857394366</v>
      </c>
      <c r="R1001" s="25">
        <v>12.236952024647886</v>
      </c>
      <c r="S1001" s="25">
        <v>74.877531206657409</v>
      </c>
      <c r="T1001" s="25">
        <v>89.8</v>
      </c>
      <c r="U1001" s="25">
        <v>80.144197873324075</v>
      </c>
      <c r="V1001" s="25">
        <v>17.528668987577891</v>
      </c>
      <c r="W1001" s="25">
        <v>15.45</v>
      </c>
      <c r="X1001" s="25">
        <v>14.9</v>
      </c>
      <c r="Y1001" s="25">
        <v>9.620531980521946</v>
      </c>
      <c r="Z1001" s="25">
        <v>10.82</v>
      </c>
      <c r="AA1001" s="25">
        <v>10.7</v>
      </c>
      <c r="AB1001" s="24">
        <v>12.174235250008087</v>
      </c>
      <c r="AC1001" s="24">
        <v>14.269741135060386</v>
      </c>
      <c r="AD1001" s="23">
        <v>12.354906413998544</v>
      </c>
      <c r="AE1001" s="16">
        <f t="shared" si="120"/>
        <v>12.932960933022342</v>
      </c>
      <c r="AF1001" s="16">
        <f t="shared" si="121"/>
        <v>26.919137439906439</v>
      </c>
      <c r="AG1001" s="14">
        <f t="shared" si="122"/>
        <v>19.061786152555477</v>
      </c>
      <c r="AH1001" s="14">
        <f t="shared" si="123"/>
        <v>17.961711364626652</v>
      </c>
      <c r="AI1001" s="14"/>
      <c r="AJ1001" s="14"/>
      <c r="AK1001" s="14"/>
      <c r="AL1001" s="14">
        <f t="shared" si="124"/>
        <v>131.19725704400443</v>
      </c>
    </row>
    <row r="1002" spans="1:38" hidden="1">
      <c r="A1002" s="22" t="e">
        <f>#REF!-B1002</f>
        <v>#REF!</v>
      </c>
      <c r="B1002" s="26">
        <v>652325</v>
      </c>
      <c r="C1002" s="26" t="s">
        <v>3643</v>
      </c>
      <c r="D1002" s="25">
        <v>14.098100000000001</v>
      </c>
      <c r="E1002" s="25">
        <v>13.097042</v>
      </c>
      <c r="F1002" s="25">
        <v>13.33</v>
      </c>
      <c r="G1002" s="25">
        <v>2.0941999999999998</v>
      </c>
      <c r="H1002" s="25">
        <v>1.8575720000000002</v>
      </c>
      <c r="I1002" s="25">
        <v>1.64</v>
      </c>
      <c r="J1002" s="25">
        <v>22.456299999999999</v>
      </c>
      <c r="K1002" s="25">
        <v>20.098388499999999</v>
      </c>
      <c r="L1002" s="25">
        <v>18.05</v>
      </c>
      <c r="M1002" s="25">
        <v>1.7427999999999999</v>
      </c>
      <c r="N1002" s="25">
        <v>1.5179787999999999</v>
      </c>
      <c r="O1002" s="25">
        <v>1.2974999999999999</v>
      </c>
      <c r="P1002" s="25">
        <v>8.9556249999999995</v>
      </c>
      <c r="Q1002" s="25">
        <v>8.9003433641975285</v>
      </c>
      <c r="R1002" s="25">
        <v>8.9557394547325107</v>
      </c>
      <c r="S1002" s="25">
        <v>15</v>
      </c>
      <c r="T1002" s="25">
        <v>15</v>
      </c>
      <c r="U1002" s="25">
        <v>15</v>
      </c>
      <c r="V1002" s="25">
        <v>6.938456120713826</v>
      </c>
      <c r="W1002" s="25">
        <v>7.47</v>
      </c>
      <c r="X1002" s="25">
        <v>7.4</v>
      </c>
      <c r="Y1002" s="25">
        <v>1.2764108810429282</v>
      </c>
      <c r="Z1002" s="25">
        <v>1.89</v>
      </c>
      <c r="AA1002" s="25">
        <v>1.6</v>
      </c>
      <c r="AB1002" s="24">
        <v>21.37250834251051</v>
      </c>
      <c r="AC1002" s="24">
        <v>18.833914300925926</v>
      </c>
      <c r="AD1002" s="23">
        <v>16.846367040466394</v>
      </c>
      <c r="AE1002" s="16">
        <f t="shared" si="120"/>
        <v>19.017596561300945</v>
      </c>
      <c r="AF1002" s="16">
        <f t="shared" si="121"/>
        <v>20.20156283333333</v>
      </c>
      <c r="AG1002" s="14">
        <f t="shared" si="122"/>
        <v>13.508380666666667</v>
      </c>
      <c r="AH1002" s="14">
        <f t="shared" si="123"/>
        <v>17.936284155650473</v>
      </c>
      <c r="AI1002" s="14"/>
      <c r="AJ1002" s="14"/>
      <c r="AK1002" s="14"/>
      <c r="AL1002" s="14">
        <f t="shared" si="124"/>
        <v>131.01152974863493</v>
      </c>
    </row>
    <row r="1003" spans="1:38" hidden="1">
      <c r="A1003" s="22" t="e">
        <f>#REF!-B1003</f>
        <v>#REF!</v>
      </c>
      <c r="B1003" s="29" t="s">
        <v>3642</v>
      </c>
      <c r="C1003" s="26" t="s">
        <v>3641</v>
      </c>
      <c r="D1003" s="25">
        <v>13.892650439434052</v>
      </c>
      <c r="E1003" s="25">
        <v>13.105942232378219</v>
      </c>
      <c r="F1003" s="25">
        <v>11.68364221196423</v>
      </c>
      <c r="G1003" s="25">
        <v>1.4393622501964967</v>
      </c>
      <c r="H1003" s="25">
        <v>1.2920528570160945</v>
      </c>
      <c r="I1003" s="25">
        <v>0.99942972982026668</v>
      </c>
      <c r="J1003" s="25">
        <v>29.103449458394429</v>
      </c>
      <c r="K1003" s="25">
        <v>28.590184664566937</v>
      </c>
      <c r="L1003" s="25">
        <v>20.928500174078298</v>
      </c>
      <c r="M1003" s="25">
        <v>2.595124392640531</v>
      </c>
      <c r="N1003" s="25">
        <v>2.5082506738107182</v>
      </c>
      <c r="O1003" s="25">
        <v>1.9063404596804219</v>
      </c>
      <c r="P1003" s="25">
        <v>6.7449519230769228</v>
      </c>
      <c r="Q1003" s="25">
        <v>7.0644496457489874</v>
      </c>
      <c r="R1003" s="25">
        <v>6.7497684716599187</v>
      </c>
      <c r="S1003" s="25">
        <v>57.318916518650092</v>
      </c>
      <c r="T1003" s="25">
        <v>65.099999999999994</v>
      </c>
      <c r="U1003" s="25">
        <v>60.018916518650087</v>
      </c>
      <c r="V1003" s="25">
        <v>17.528668987577891</v>
      </c>
      <c r="W1003" s="25">
        <v>15.45</v>
      </c>
      <c r="X1003" s="25">
        <v>14.9</v>
      </c>
      <c r="Y1003" s="25">
        <v>9.620531980521946</v>
      </c>
      <c r="Z1003" s="25">
        <v>10.82</v>
      </c>
      <c r="AA1003" s="25">
        <v>10.7</v>
      </c>
      <c r="AB1003" s="24">
        <v>20.174536137683987</v>
      </c>
      <c r="AC1003" s="24">
        <v>17.743148037542646</v>
      </c>
      <c r="AD1003" s="23">
        <v>11.024847414381115</v>
      </c>
      <c r="AE1003" s="16">
        <f t="shared" si="120"/>
        <v>16.314177196535919</v>
      </c>
      <c r="AF1003" s="16">
        <f t="shared" si="121"/>
        <v>26.207378099013223</v>
      </c>
      <c r="AG1003" s="14">
        <f t="shared" si="122"/>
        <v>12.894078294592168</v>
      </c>
      <c r="AH1003" s="14">
        <f t="shared" si="123"/>
        <v>17.932452696669305</v>
      </c>
      <c r="AI1003" s="14"/>
      <c r="AJ1003" s="14"/>
      <c r="AK1003" s="14"/>
      <c r="AL1003" s="14">
        <f t="shared" si="124"/>
        <v>130.98354372332801</v>
      </c>
    </row>
    <row r="1004" spans="1:38" hidden="1">
      <c r="A1004" s="22" t="e">
        <f>#REF!-B1004</f>
        <v>#REF!</v>
      </c>
      <c r="B1004" s="29" t="s">
        <v>3640</v>
      </c>
      <c r="C1004" s="26" t="s">
        <v>3639</v>
      </c>
      <c r="D1004" s="25">
        <v>15.385781419648552</v>
      </c>
      <c r="E1004" s="25">
        <v>15.428925442729167</v>
      </c>
      <c r="F1004" s="25">
        <v>12.898570371891974</v>
      </c>
      <c r="G1004" s="25">
        <v>1.5025006383384365</v>
      </c>
      <c r="H1004" s="25">
        <v>1.47425420905633</v>
      </c>
      <c r="I1004" s="25">
        <v>1.1985823175785359</v>
      </c>
      <c r="J1004" s="25">
        <v>28.664178204227881</v>
      </c>
      <c r="K1004" s="25">
        <v>28.015575387402755</v>
      </c>
      <c r="L1004" s="25">
        <v>24.051570110334417</v>
      </c>
      <c r="M1004" s="25">
        <v>2.5586319899715821</v>
      </c>
      <c r="N1004" s="25">
        <v>2.3889538041053724</v>
      </c>
      <c r="O1004" s="25">
        <v>2.0860387655297332</v>
      </c>
      <c r="P1004" s="25">
        <v>24.4</v>
      </c>
      <c r="Q1004" s="25">
        <v>24.4</v>
      </c>
      <c r="R1004" s="25">
        <v>24.399999999999995</v>
      </c>
      <c r="S1004" s="25">
        <v>36.6</v>
      </c>
      <c r="T1004" s="25">
        <v>61.5</v>
      </c>
      <c r="U1004" s="25">
        <v>44.9</v>
      </c>
      <c r="V1004" s="25">
        <v>17.528668987577891</v>
      </c>
      <c r="W1004" s="25">
        <v>15.45</v>
      </c>
      <c r="X1004" s="25">
        <v>14.9</v>
      </c>
      <c r="Y1004" s="25">
        <v>9.620531980521946</v>
      </c>
      <c r="Z1004" s="25">
        <v>10.82</v>
      </c>
      <c r="AA1004" s="25">
        <v>10.7</v>
      </c>
      <c r="AB1004" s="24">
        <v>18.266698287107829</v>
      </c>
      <c r="AC1004" s="24">
        <v>14.116775387402754</v>
      </c>
      <c r="AD1004" s="23">
        <v>12.798370110334419</v>
      </c>
      <c r="AE1004" s="16">
        <f t="shared" si="120"/>
        <v>15.060614594948333</v>
      </c>
      <c r="AF1004" s="16">
        <f t="shared" si="121"/>
        <v>26.910441233988351</v>
      </c>
      <c r="AG1004" s="14">
        <f t="shared" si="122"/>
        <v>14.571092411423232</v>
      </c>
      <c r="AH1004" s="14">
        <f t="shared" si="123"/>
        <v>17.900690708827064</v>
      </c>
      <c r="AI1004" s="14"/>
      <c r="AJ1004" s="14"/>
      <c r="AK1004" s="14"/>
      <c r="AL1004" s="14">
        <f t="shared" si="124"/>
        <v>130.75154546889814</v>
      </c>
    </row>
    <row r="1005" spans="1:38" hidden="1">
      <c r="A1005" s="22" t="e">
        <f>#REF!-B1005</f>
        <v>#REF!</v>
      </c>
      <c r="B1005" s="29" t="s">
        <v>3638</v>
      </c>
      <c r="C1005" s="26" t="s">
        <v>3637</v>
      </c>
      <c r="D1005" s="25">
        <v>21.697199999999999</v>
      </c>
      <c r="E1005" s="25">
        <v>22.52</v>
      </c>
      <c r="F1005" s="25">
        <v>22.371943344153301</v>
      </c>
      <c r="G1005" s="25">
        <v>2.0628000000000002</v>
      </c>
      <c r="H1005" s="25">
        <v>1.96</v>
      </c>
      <c r="I1005" s="25">
        <v>2.190490815321319</v>
      </c>
      <c r="J1005" s="25">
        <v>29.058299999999999</v>
      </c>
      <c r="K1005" s="25">
        <v>29.0547</v>
      </c>
      <c r="L1005" s="25">
        <v>32.167369655100629</v>
      </c>
      <c r="M1005" s="25">
        <v>2.1793143833999999</v>
      </c>
      <c r="N1005" s="25">
        <v>2.179099999985433</v>
      </c>
      <c r="O1005" s="25">
        <v>2.4014616159245312</v>
      </c>
      <c r="P1005" s="25">
        <v>18.260096153846153</v>
      </c>
      <c r="Q1005" s="25">
        <v>20.23</v>
      </c>
      <c r="R1005" s="25">
        <v>18.670096153846156</v>
      </c>
      <c r="S1005" s="25">
        <v>50.691981327800825</v>
      </c>
      <c r="T1005" s="25">
        <v>49.93</v>
      </c>
      <c r="U1005" s="25">
        <v>50.70198132780083</v>
      </c>
      <c r="V1005" s="25">
        <v>20.372729595339848</v>
      </c>
      <c r="W1005" s="25">
        <v>21</v>
      </c>
      <c r="X1005" s="25">
        <v>20.3</v>
      </c>
      <c r="Y1005" s="25">
        <v>22.770473584341591</v>
      </c>
      <c r="Z1005" s="25">
        <v>21.81</v>
      </c>
      <c r="AA1005" s="25">
        <v>23.3</v>
      </c>
      <c r="AB1005" s="24">
        <v>8.7077876921354829</v>
      </c>
      <c r="AC1005" s="24">
        <v>8.8706560000000039</v>
      </c>
      <c r="AD1005" s="23">
        <v>11.362581430289477</v>
      </c>
      <c r="AE1005" s="16">
        <f t="shared" si="120"/>
        <v>9.6470083741416524</v>
      </c>
      <c r="AF1005" s="16">
        <f t="shared" si="121"/>
        <v>30.093456551700211</v>
      </c>
      <c r="AG1005" s="14">
        <f t="shared" si="122"/>
        <v>22.196381114717767</v>
      </c>
      <c r="AH1005" s="14">
        <f t="shared" si="123"/>
        <v>17.89596360367532</v>
      </c>
      <c r="AI1005" s="14"/>
      <c r="AJ1005" s="14"/>
      <c r="AK1005" s="14"/>
      <c r="AL1005" s="14">
        <f t="shared" si="124"/>
        <v>130.7170173987673</v>
      </c>
    </row>
    <row r="1006" spans="1:38" hidden="1">
      <c r="A1006" s="22" t="e">
        <f>#REF!-B1006</f>
        <v>#REF!</v>
      </c>
      <c r="B1006" s="29" t="s">
        <v>3636</v>
      </c>
      <c r="C1006" s="26" t="s">
        <v>3635</v>
      </c>
      <c r="D1006" s="25">
        <v>10.562910991295489</v>
      </c>
      <c r="E1006" s="25">
        <v>9.7238316137870395</v>
      </c>
      <c r="F1006" s="25">
        <v>9.3368345826496562</v>
      </c>
      <c r="G1006" s="25">
        <v>0.22569500939272122</v>
      </c>
      <c r="H1006" s="25">
        <v>0.24036787891613107</v>
      </c>
      <c r="I1006" s="25">
        <v>0.22628816408299637</v>
      </c>
      <c r="J1006" s="25">
        <v>27.798744683988197</v>
      </c>
      <c r="K1006" s="25">
        <v>29.227922390756305</v>
      </c>
      <c r="L1006" s="25">
        <v>27.474129222247949</v>
      </c>
      <c r="M1006" s="25">
        <v>2.4146422933727743</v>
      </c>
      <c r="N1006" s="25">
        <v>2.5247164264960045</v>
      </c>
      <c r="O1006" s="25">
        <v>2.39462895816999</v>
      </c>
      <c r="P1006" s="25">
        <v>4.3039843749999998</v>
      </c>
      <c r="Q1006" s="25">
        <v>4.4551276390050161</v>
      </c>
      <c r="R1006" s="25">
        <v>4.3056935880016729</v>
      </c>
      <c r="S1006" s="25">
        <v>50.42726358148893</v>
      </c>
      <c r="T1006" s="25">
        <v>50.201019627234992</v>
      </c>
      <c r="U1006" s="25">
        <v>50.427603457233921</v>
      </c>
      <c r="V1006" s="25">
        <v>24.863132778968247</v>
      </c>
      <c r="W1006" s="25">
        <v>19.600000000000001</v>
      </c>
      <c r="X1006" s="25">
        <v>18.8</v>
      </c>
      <c r="Y1006" s="25">
        <v>11.665754936859678</v>
      </c>
      <c r="Z1006" s="25">
        <v>16.47</v>
      </c>
      <c r="AA1006" s="25">
        <v>17.399999999999999</v>
      </c>
      <c r="AB1006" s="24">
        <v>18.528309563024084</v>
      </c>
      <c r="AC1006" s="24">
        <v>17.039505124288858</v>
      </c>
      <c r="AD1006" s="23">
        <v>14.695631360777261</v>
      </c>
      <c r="AE1006" s="16">
        <f t="shared" si="120"/>
        <v>16.754482016030064</v>
      </c>
      <c r="AF1006" s="16">
        <f t="shared" si="121"/>
        <v>28.166932098997481</v>
      </c>
      <c r="AG1006" s="14">
        <f t="shared" si="122"/>
        <v>9.8745257292440627</v>
      </c>
      <c r="AH1006" s="14">
        <f t="shared" si="123"/>
        <v>17.887605465075417</v>
      </c>
      <c r="AI1006" s="14"/>
      <c r="AJ1006" s="14"/>
      <c r="AK1006" s="14"/>
      <c r="AL1006" s="14">
        <f t="shared" si="124"/>
        <v>130.65596726629161</v>
      </c>
    </row>
    <row r="1007" spans="1:38" hidden="1">
      <c r="A1007" s="22" t="e">
        <f>#REF!-B1007</f>
        <v>#REF!</v>
      </c>
      <c r="B1007" s="29" t="s">
        <v>3634</v>
      </c>
      <c r="C1007" s="26" t="s">
        <v>3633</v>
      </c>
      <c r="D1007" s="25">
        <v>24.088055372528103</v>
      </c>
      <c r="E1007" s="25">
        <v>23.224818673865069</v>
      </c>
      <c r="F1007" s="25">
        <v>20.380722416645661</v>
      </c>
      <c r="G1007" s="25">
        <v>2.1227363206503407</v>
      </c>
      <c r="H1007" s="25">
        <v>2.2748142917940517</v>
      </c>
      <c r="I1007" s="25">
        <v>1.98730925456045</v>
      </c>
      <c r="J1007" s="25">
        <v>23.296475786877057</v>
      </c>
      <c r="K1007" s="25">
        <v>26.403330618730958</v>
      </c>
      <c r="L1007" s="25">
        <v>25.583721947785723</v>
      </c>
      <c r="M1007" s="25">
        <v>1.9326377537485753</v>
      </c>
      <c r="N1007" s="25">
        <v>2.0011019720172931</v>
      </c>
      <c r="O1007" s="25">
        <v>1.9693013510403146</v>
      </c>
      <c r="P1007" s="25">
        <v>14.782258064516128</v>
      </c>
      <c r="Q1007" s="25">
        <v>15.00325527810524</v>
      </c>
      <c r="R1007" s="25">
        <v>14.783343157217876</v>
      </c>
      <c r="S1007" s="25">
        <v>86.18084112149532</v>
      </c>
      <c r="T1007" s="25">
        <v>86.000378680803479</v>
      </c>
      <c r="U1007" s="25">
        <v>86.180967348429817</v>
      </c>
      <c r="V1007" s="25">
        <v>14.800768840541252</v>
      </c>
      <c r="W1007" s="25">
        <v>13.27</v>
      </c>
      <c r="X1007" s="25">
        <v>13.5</v>
      </c>
      <c r="Y1007" s="25">
        <v>7.9197049092410516</v>
      </c>
      <c r="Z1007" s="25">
        <v>9.75</v>
      </c>
      <c r="AA1007" s="25">
        <v>9.6999999999999993</v>
      </c>
      <c r="AB1007" s="24">
        <v>11.278934252656263</v>
      </c>
      <c r="AC1007" s="24">
        <v>12.56870542302042</v>
      </c>
      <c r="AD1007" s="23">
        <v>11.776648402422916</v>
      </c>
      <c r="AE1007" s="16">
        <f t="shared" si="120"/>
        <v>11.874762692699868</v>
      </c>
      <c r="AF1007" s="16">
        <f t="shared" si="121"/>
        <v>25.094509451131245</v>
      </c>
      <c r="AG1007" s="14">
        <f t="shared" si="122"/>
        <v>22.564532154346278</v>
      </c>
      <c r="AH1007" s="14">
        <f t="shared" si="123"/>
        <v>17.852141747719315</v>
      </c>
      <c r="AI1007" s="14"/>
      <c r="AJ1007" s="14"/>
      <c r="AK1007" s="14"/>
      <c r="AL1007" s="14">
        <f t="shared" si="124"/>
        <v>130.39693056609903</v>
      </c>
    </row>
    <row r="1008" spans="1:38" hidden="1">
      <c r="A1008" s="22" t="e">
        <f>#REF!-B1008</f>
        <v>#REF!</v>
      </c>
      <c r="B1008" s="29" t="s">
        <v>3632</v>
      </c>
      <c r="C1008" s="26" t="s">
        <v>3631</v>
      </c>
      <c r="D1008" s="25">
        <v>15.853891629041872</v>
      </c>
      <c r="E1008" s="25">
        <v>15.204143123234003</v>
      </c>
      <c r="F1008" s="25">
        <v>13.434220319856545</v>
      </c>
      <c r="G1008" s="25">
        <v>1.4807757297864341</v>
      </c>
      <c r="H1008" s="25">
        <v>1.5098389985323075</v>
      </c>
      <c r="I1008" s="25">
        <v>1.2697458805666713</v>
      </c>
      <c r="J1008" s="25">
        <v>24.465450825830953</v>
      </c>
      <c r="K1008" s="25">
        <v>26.86892242489769</v>
      </c>
      <c r="L1008" s="25">
        <v>24.831005767932123</v>
      </c>
      <c r="M1008" s="25">
        <v>1.8603180002106789</v>
      </c>
      <c r="N1008" s="25">
        <v>1.9799998487376063</v>
      </c>
      <c r="O1008" s="25">
        <v>1.8118051489200648</v>
      </c>
      <c r="P1008" s="25">
        <v>7.9879310344827577</v>
      </c>
      <c r="Q1008" s="25">
        <v>29.158799999999999</v>
      </c>
      <c r="R1008" s="25">
        <v>30.794599999999999</v>
      </c>
      <c r="S1008" s="25">
        <v>55.781304347826094</v>
      </c>
      <c r="T1008" s="25">
        <v>34.333500000000001</v>
      </c>
      <c r="U1008" s="25">
        <v>33.105400000000003</v>
      </c>
      <c r="V1008" s="25">
        <v>15.443864838709896</v>
      </c>
      <c r="W1008" s="25">
        <v>14.12</v>
      </c>
      <c r="X1008" s="25">
        <v>13.6</v>
      </c>
      <c r="Y1008" s="25">
        <v>9.687999838513548</v>
      </c>
      <c r="Z1008" s="25">
        <v>11.49</v>
      </c>
      <c r="AA1008" s="25">
        <v>11.3</v>
      </c>
      <c r="AB1008" s="24">
        <v>15.615133562480258</v>
      </c>
      <c r="AC1008" s="24">
        <v>16.119400144897689</v>
      </c>
      <c r="AD1008" s="23">
        <v>14.259038034598788</v>
      </c>
      <c r="AE1008" s="16">
        <f t="shared" si="120"/>
        <v>15.331190580658912</v>
      </c>
      <c r="AF1008" s="16">
        <f t="shared" si="121"/>
        <v>25.388459672886924</v>
      </c>
      <c r="AG1008" s="14">
        <f t="shared" si="122"/>
        <v>14.830751690710805</v>
      </c>
      <c r="AH1008" s="14">
        <f t="shared" si="123"/>
        <v>17.72039813122889</v>
      </c>
      <c r="AI1008" s="14"/>
      <c r="AJ1008" s="14"/>
      <c r="AK1008" s="14"/>
      <c r="AL1008" s="14">
        <f t="shared" si="124"/>
        <v>129.43463912483688</v>
      </c>
    </row>
    <row r="1009" spans="1:38" hidden="1">
      <c r="A1009" s="22" t="e">
        <f>#REF!-B1009</f>
        <v>#REF!</v>
      </c>
      <c r="B1009" s="29" t="s">
        <v>3630</v>
      </c>
      <c r="C1009" s="26" t="s">
        <v>3629</v>
      </c>
      <c r="D1009" s="25">
        <v>22.151943019913851</v>
      </c>
      <c r="E1009" s="25">
        <v>22.065631167261834</v>
      </c>
      <c r="F1009" s="25">
        <v>19.954559882669098</v>
      </c>
      <c r="G1009" s="25">
        <v>1.9227494435381061</v>
      </c>
      <c r="H1009" s="25">
        <v>1.7796581207354236</v>
      </c>
      <c r="I1009" s="25">
        <v>1.4116651469881589</v>
      </c>
      <c r="J1009" s="25">
        <v>26.12136021428228</v>
      </c>
      <c r="K1009" s="25">
        <v>29.139574863620894</v>
      </c>
      <c r="L1009" s="25">
        <v>26.314326440329047</v>
      </c>
      <c r="M1009" s="25">
        <v>1.7306429179906659</v>
      </c>
      <c r="N1009" s="25">
        <v>1.915321451723879</v>
      </c>
      <c r="O1009" s="25">
        <v>1.9469680707578358</v>
      </c>
      <c r="P1009" s="25">
        <v>5.8276906779660989</v>
      </c>
      <c r="Q1009" s="25">
        <v>5.8500857318096946</v>
      </c>
      <c r="R1009" s="25">
        <v>14.537454001676906</v>
      </c>
      <c r="S1009" s="25">
        <v>38.590469973890336</v>
      </c>
      <c r="T1009" s="25">
        <v>41.6840217998882</v>
      </c>
      <c r="U1009" s="25">
        <v>27.3089881447736</v>
      </c>
      <c r="V1009" s="25">
        <v>23.869772833415411</v>
      </c>
      <c r="W1009" s="25">
        <v>23.61</v>
      </c>
      <c r="X1009" s="25">
        <v>23.2</v>
      </c>
      <c r="Y1009" s="25">
        <v>27.268481167860781</v>
      </c>
      <c r="Z1009" s="25">
        <v>28.56</v>
      </c>
      <c r="AA1009" s="25">
        <v>27.6</v>
      </c>
      <c r="AB1009" s="24">
        <v>10.235904796037094</v>
      </c>
      <c r="AC1009" s="24">
        <v>11.424692373849776</v>
      </c>
      <c r="AD1009" s="23">
        <v>11.76769969853364</v>
      </c>
      <c r="AE1009" s="16">
        <f t="shared" si="120"/>
        <v>11.142765622806834</v>
      </c>
      <c r="AF1009" s="16">
        <f t="shared" si="121"/>
        <v>27.19175383941074</v>
      </c>
      <c r="AG1009" s="14">
        <f t="shared" si="122"/>
        <v>21.390711356614929</v>
      </c>
      <c r="AH1009" s="14">
        <f t="shared" si="123"/>
        <v>17.716999110409834</v>
      </c>
      <c r="AI1009" s="14"/>
      <c r="AJ1009" s="14"/>
      <c r="AK1009" s="14"/>
      <c r="AL1009" s="14">
        <f t="shared" si="124"/>
        <v>129.40981174625125</v>
      </c>
    </row>
    <row r="1010" spans="1:38" ht="24" hidden="1">
      <c r="A1010" s="22" t="e">
        <f>#REF!-B1010</f>
        <v>#REF!</v>
      </c>
      <c r="B1010" s="29" t="s">
        <v>3628</v>
      </c>
      <c r="C1010" s="26" t="s">
        <v>3627</v>
      </c>
      <c r="D1010" s="25">
        <v>23.754373030650896</v>
      </c>
      <c r="E1010" s="25">
        <v>21.450198846677761</v>
      </c>
      <c r="F1010" s="25">
        <v>20.452475579255289</v>
      </c>
      <c r="G1010" s="25">
        <v>2.5732435446512394</v>
      </c>
      <c r="H1010" s="25">
        <v>2.3905432529810016</v>
      </c>
      <c r="I1010" s="25">
        <v>1.3586816647760147</v>
      </c>
      <c r="J1010" s="25">
        <v>22.795515512642012</v>
      </c>
      <c r="K1010" s="25">
        <v>22.749924481616727</v>
      </c>
      <c r="L1010" s="25">
        <v>23.073208110327098</v>
      </c>
      <c r="M1010" s="25">
        <v>1.764152865099786</v>
      </c>
      <c r="N1010" s="25">
        <v>1.7235773492024908</v>
      </c>
      <c r="O1010" s="25">
        <v>1.8331296779074502</v>
      </c>
      <c r="P1010" s="25">
        <v>5.6130508474576271</v>
      </c>
      <c r="Q1010" s="25">
        <v>5.70136808107147</v>
      </c>
      <c r="R1010" s="25">
        <v>5.6135068744814509</v>
      </c>
      <c r="S1010" s="25">
        <v>35.13616714697406</v>
      </c>
      <c r="T1010" s="25">
        <v>35.000525666709784</v>
      </c>
      <c r="U1010" s="25">
        <v>35.136342369210659</v>
      </c>
      <c r="V1010" s="25">
        <v>18.300481322297756</v>
      </c>
      <c r="W1010" s="25">
        <v>16.190000000000001</v>
      </c>
      <c r="X1010" s="25">
        <v>16.399999999999999</v>
      </c>
      <c r="Y1010" s="25">
        <v>18.687575204400723</v>
      </c>
      <c r="Z1010" s="25">
        <v>18.850000000000001</v>
      </c>
      <c r="AA1010" s="25">
        <v>17.5</v>
      </c>
      <c r="AB1010" s="24">
        <v>12.671098203995642</v>
      </c>
      <c r="AC1010" s="24">
        <v>12.722390374283037</v>
      </c>
      <c r="AD1010" s="23">
        <v>13.647241387624666</v>
      </c>
      <c r="AE1010" s="16">
        <f t="shared" si="120"/>
        <v>13.013576655301115</v>
      </c>
      <c r="AF1010" s="16">
        <f t="shared" si="121"/>
        <v>22.872882701528614</v>
      </c>
      <c r="AG1010" s="14">
        <f t="shared" si="122"/>
        <v>21.885682485527983</v>
      </c>
      <c r="AH1010" s="14">
        <f t="shared" si="123"/>
        <v>17.696429624414705</v>
      </c>
      <c r="AI1010" s="14"/>
      <c r="AJ1010" s="14"/>
      <c r="AK1010" s="14"/>
      <c r="AL1010" s="14">
        <f t="shared" si="124"/>
        <v>129.25956658939606</v>
      </c>
    </row>
    <row r="1011" spans="1:38" hidden="1">
      <c r="A1011" s="22" t="e">
        <f>#REF!-B1011</f>
        <v>#REF!</v>
      </c>
      <c r="B1011" s="29" t="s">
        <v>3626</v>
      </c>
      <c r="C1011" s="26" t="s">
        <v>3625</v>
      </c>
      <c r="D1011" s="25">
        <v>17.103611017556013</v>
      </c>
      <c r="E1011" s="25">
        <v>16.666778216682076</v>
      </c>
      <c r="F1011" s="25">
        <v>16.905525973187792</v>
      </c>
      <c r="G1011" s="25">
        <v>1.5054049630756103</v>
      </c>
      <c r="H1011" s="25">
        <v>2.2881752532496082</v>
      </c>
      <c r="I1011" s="25">
        <v>2.460109708755557</v>
      </c>
      <c r="J1011" s="25">
        <v>21.561041610920018</v>
      </c>
      <c r="K1011" s="25">
        <v>22.562833406606213</v>
      </c>
      <c r="L1011" s="25">
        <v>22.764659897391404</v>
      </c>
      <c r="M1011" s="25">
        <v>1.6326682923114415</v>
      </c>
      <c r="N1011" s="25">
        <v>1.7400886713193855</v>
      </c>
      <c r="O1011" s="25">
        <v>1.6933000658517361</v>
      </c>
      <c r="P1011" s="25">
        <v>7.8129333333333335</v>
      </c>
      <c r="Q1011" s="25">
        <v>7.7016091537132993</v>
      </c>
      <c r="R1011" s="25">
        <v>7.8134697179044323</v>
      </c>
      <c r="S1011" s="25">
        <v>41.94510765550239</v>
      </c>
      <c r="T1011" s="25">
        <v>41.900048456540887</v>
      </c>
      <c r="U1011" s="25">
        <v>41.945123807682684</v>
      </c>
      <c r="V1011" s="25">
        <v>14.800768840541252</v>
      </c>
      <c r="W1011" s="25">
        <v>13.27</v>
      </c>
      <c r="X1011" s="25">
        <v>13.5</v>
      </c>
      <c r="Y1011" s="25">
        <v>7.9197049092410516</v>
      </c>
      <c r="Z1011" s="25">
        <v>9.75</v>
      </c>
      <c r="AA1011" s="25">
        <v>9.6999999999999993</v>
      </c>
      <c r="AB1011" s="24">
        <v>15.589971007571314</v>
      </c>
      <c r="AC1011" s="24">
        <v>15.753155727658891</v>
      </c>
      <c r="AD1011" s="23">
        <v>15.933332669041645</v>
      </c>
      <c r="AE1011" s="16">
        <f t="shared" si="120"/>
        <v>15.758819801423948</v>
      </c>
      <c r="AF1011" s="16">
        <f t="shared" si="121"/>
        <v>22.296178304972546</v>
      </c>
      <c r="AG1011" s="14">
        <f t="shared" si="122"/>
        <v>16.891971735808628</v>
      </c>
      <c r="AH1011" s="14">
        <f t="shared" si="123"/>
        <v>17.676447410907269</v>
      </c>
      <c r="AI1011" s="14"/>
      <c r="AJ1011" s="14"/>
      <c r="AK1011" s="14"/>
      <c r="AL1011" s="14">
        <f t="shared" si="124"/>
        <v>129.11361103156395</v>
      </c>
    </row>
    <row r="1012" spans="1:38" hidden="1">
      <c r="A1012" s="22" t="e">
        <f>#REF!-B1012</f>
        <v>#REF!</v>
      </c>
      <c r="B1012" s="29" t="s">
        <v>3624</v>
      </c>
      <c r="C1012" s="26" t="s">
        <v>3623</v>
      </c>
      <c r="D1012" s="25">
        <v>13.569704001730992</v>
      </c>
      <c r="E1012" s="25">
        <v>13.006558669540482</v>
      </c>
      <c r="F1012" s="25">
        <v>13.028422346242149</v>
      </c>
      <c r="G1012" s="25">
        <v>0.65604795273451166</v>
      </c>
      <c r="H1012" s="25">
        <v>0.69264485383462682</v>
      </c>
      <c r="I1012" s="25">
        <v>0.66605572824429127</v>
      </c>
      <c r="J1012" s="25">
        <v>27.465692191731627</v>
      </c>
      <c r="K1012" s="25">
        <v>29.081708265835015</v>
      </c>
      <c r="L1012" s="25">
        <v>28.031893214279251</v>
      </c>
      <c r="M1012" s="25">
        <v>2.4246840234630427</v>
      </c>
      <c r="N1012" s="25">
        <v>2.5507185560674404</v>
      </c>
      <c r="O1012" s="25">
        <v>2.4809463036273418</v>
      </c>
      <c r="P1012" s="25">
        <v>9.072789634146341</v>
      </c>
      <c r="Q1012" s="25">
        <v>8.7610895927687977</v>
      </c>
      <c r="R1012" s="25">
        <v>9.0764861650692747</v>
      </c>
      <c r="S1012" s="25">
        <v>54.401454545454548</v>
      </c>
      <c r="T1012" s="25">
        <v>54.600727272727276</v>
      </c>
      <c r="U1012" s="25">
        <v>54.401696969696978</v>
      </c>
      <c r="V1012" s="25">
        <v>24.863132778968247</v>
      </c>
      <c r="W1012" s="25">
        <v>19.600000000000001</v>
      </c>
      <c r="X1012" s="25">
        <v>18.8</v>
      </c>
      <c r="Y1012" s="25">
        <v>11.665754936859678</v>
      </c>
      <c r="Z1012" s="25">
        <v>16.47</v>
      </c>
      <c r="AA1012" s="25">
        <v>17.399999999999999</v>
      </c>
      <c r="AB1012" s="24">
        <v>15.99619872125948</v>
      </c>
      <c r="AC1012" s="24">
        <v>14.801823809833861</v>
      </c>
      <c r="AD1012" s="23">
        <v>13.135526985265521</v>
      </c>
      <c r="AE1012" s="16">
        <f t="shared" si="120"/>
        <v>14.644516505452954</v>
      </c>
      <c r="AF1012" s="16">
        <f t="shared" si="121"/>
        <v>28.193097890615295</v>
      </c>
      <c r="AG1012" s="14">
        <f t="shared" si="122"/>
        <v>13.201561672504539</v>
      </c>
      <c r="AH1012" s="14">
        <f t="shared" si="123"/>
        <v>17.670923143506435</v>
      </c>
      <c r="AI1012" s="14"/>
      <c r="AJ1012" s="14"/>
      <c r="AK1012" s="14"/>
      <c r="AL1012" s="14">
        <f t="shared" si="124"/>
        <v>129.07326027013292</v>
      </c>
    </row>
    <row r="1013" spans="1:38" hidden="1">
      <c r="A1013" s="22" t="e">
        <f>#REF!-B1013</f>
        <v>#REF!</v>
      </c>
      <c r="B1013" s="29" t="s">
        <v>3622</v>
      </c>
      <c r="C1013" s="26" t="s">
        <v>3621</v>
      </c>
      <c r="D1013" s="25">
        <v>21.61396495030267</v>
      </c>
      <c r="E1013" s="25">
        <v>13.732293836777474</v>
      </c>
      <c r="F1013" s="25">
        <v>11.094040287320418</v>
      </c>
      <c r="G1013" s="25">
        <v>1.6078760518287138</v>
      </c>
      <c r="H1013" s="25">
        <v>1.02166502324271</v>
      </c>
      <c r="I1013" s="25">
        <v>0.90232521739130389</v>
      </c>
      <c r="J1013" s="25">
        <v>35.520890646467585</v>
      </c>
      <c r="K1013" s="25">
        <v>28.897348826085988</v>
      </c>
      <c r="L1013" s="25">
        <v>18.570652604836692</v>
      </c>
      <c r="M1013" s="25">
        <v>2.5248108622041272</v>
      </c>
      <c r="N1013" s="25">
        <v>2.0685992068654642</v>
      </c>
      <c r="O1013" s="25">
        <v>1.3467362363890616</v>
      </c>
      <c r="P1013" s="25">
        <v>22.104908071748877</v>
      </c>
      <c r="Q1013" s="25">
        <v>22.095004439100244</v>
      </c>
      <c r="R1013" s="25">
        <v>22.104909551448959</v>
      </c>
      <c r="S1013" s="25">
        <v>27.014908071748877</v>
      </c>
      <c r="T1013" s="25">
        <v>27.005003632582927</v>
      </c>
      <c r="U1013" s="25">
        <v>27.014909282609853</v>
      </c>
      <c r="V1013" s="25">
        <v>21.382403253617536</v>
      </c>
      <c r="W1013" s="25">
        <v>21.43</v>
      </c>
      <c r="X1013" s="25">
        <v>21.5</v>
      </c>
      <c r="Y1013" s="25">
        <v>18.794174001786992</v>
      </c>
      <c r="Z1013" s="25">
        <v>21.89</v>
      </c>
      <c r="AA1013" s="25">
        <v>22.5</v>
      </c>
      <c r="AB1013" s="24">
        <v>22.44917143024081</v>
      </c>
      <c r="AC1013" s="24">
        <v>14.702209164123877</v>
      </c>
      <c r="AD1013" s="23">
        <v>4.1294390819717002</v>
      </c>
      <c r="AE1013" s="16">
        <f t="shared" si="120"/>
        <v>13.760273225445461</v>
      </c>
      <c r="AF1013" s="16">
        <f t="shared" si="121"/>
        <v>27.662964025796757</v>
      </c>
      <c r="AG1013" s="14">
        <f t="shared" si="122"/>
        <v>15.480099691466854</v>
      </c>
      <c r="AH1013" s="14">
        <f t="shared" si="123"/>
        <v>17.665902542038634</v>
      </c>
      <c r="AI1013" s="14"/>
      <c r="AJ1013" s="14"/>
      <c r="AK1013" s="14"/>
      <c r="AL1013" s="14">
        <f t="shared" si="124"/>
        <v>129.03658842256144</v>
      </c>
    </row>
    <row r="1014" spans="1:38" hidden="1">
      <c r="A1014" s="22" t="e">
        <f>#REF!-B1014</f>
        <v>#REF!</v>
      </c>
      <c r="B1014" s="29" t="s">
        <v>3620</v>
      </c>
      <c r="C1014" s="26" t="s">
        <v>3619</v>
      </c>
      <c r="D1014" s="25">
        <v>13.172568508602954</v>
      </c>
      <c r="E1014" s="25">
        <v>14.852159281133305</v>
      </c>
      <c r="F1014" s="25">
        <v>15.036101035974879</v>
      </c>
      <c r="G1014" s="25">
        <v>0.7486212220716022</v>
      </c>
      <c r="H1014" s="25">
        <v>0.79282678439794485</v>
      </c>
      <c r="I1014" s="25">
        <v>0.68707179149255626</v>
      </c>
      <c r="J1014" s="25">
        <v>35.115575323579307</v>
      </c>
      <c r="K1014" s="25">
        <v>32.240957413244324</v>
      </c>
      <c r="L1014" s="25">
        <v>31.983571139170621</v>
      </c>
      <c r="M1014" s="25">
        <v>2.5327371456425611</v>
      </c>
      <c r="N1014" s="25">
        <v>2.5400180469501739</v>
      </c>
      <c r="O1014" s="25">
        <v>2.5261857681837183</v>
      </c>
      <c r="P1014" s="25">
        <v>19.655675675675674</v>
      </c>
      <c r="Q1014" s="25">
        <v>20.429295563785359</v>
      </c>
      <c r="R1014" s="25">
        <v>19.665440863604129</v>
      </c>
      <c r="S1014" s="25">
        <v>71.831069364161849</v>
      </c>
      <c r="T1014" s="25">
        <v>70.696004436214636</v>
      </c>
      <c r="U1014" s="25">
        <v>71.729737509566732</v>
      </c>
      <c r="V1014" s="25">
        <v>22.255344632613106</v>
      </c>
      <c r="W1014" s="25">
        <v>20.47</v>
      </c>
      <c r="X1014" s="25">
        <v>20.6</v>
      </c>
      <c r="Y1014" s="25">
        <v>14.439555414574125</v>
      </c>
      <c r="Z1014" s="25">
        <v>17.82</v>
      </c>
      <c r="AA1014" s="25">
        <v>17.899999999999999</v>
      </c>
      <c r="AB1014" s="24">
        <v>15.453541420633101</v>
      </c>
      <c r="AC1014" s="24">
        <v>9.8677510233239083</v>
      </c>
      <c r="AD1014" s="23">
        <v>9.462632696350763</v>
      </c>
      <c r="AE1014" s="16">
        <f t="shared" si="120"/>
        <v>11.594641713435925</v>
      </c>
      <c r="AF1014" s="16">
        <f t="shared" si="121"/>
        <v>33.113367958664746</v>
      </c>
      <c r="AG1014" s="14">
        <f t="shared" si="122"/>
        <v>14.35360960857038</v>
      </c>
      <c r="AH1014" s="14">
        <f t="shared" si="123"/>
        <v>17.664065248526743</v>
      </c>
      <c r="AI1014" s="14"/>
      <c r="AJ1014" s="14"/>
      <c r="AK1014" s="14"/>
      <c r="AL1014" s="14">
        <f t="shared" si="124"/>
        <v>129.02316832776918</v>
      </c>
    </row>
    <row r="1015" spans="1:38" hidden="1">
      <c r="A1015" s="22" t="e">
        <f>#REF!-B1015</f>
        <v>#REF!</v>
      </c>
      <c r="B1015" s="29" t="s">
        <v>3618</v>
      </c>
      <c r="C1015" s="26" t="s">
        <v>3617</v>
      </c>
      <c r="D1015" s="25">
        <v>17.99106952021523</v>
      </c>
      <c r="E1015" s="25">
        <v>11.178851205341545</v>
      </c>
      <c r="F1015" s="25">
        <v>13.207190818238594</v>
      </c>
      <c r="G1015" s="25">
        <v>1.8888640997211104</v>
      </c>
      <c r="H1015" s="25">
        <v>1.0131511480490207</v>
      </c>
      <c r="I1015" s="25">
        <v>1.2239460869565213</v>
      </c>
      <c r="J1015" s="25">
        <v>25.478130584705024</v>
      </c>
      <c r="K1015" s="25">
        <v>26.191543320729707</v>
      </c>
      <c r="L1015" s="25">
        <v>23.882624173725905</v>
      </c>
      <c r="M1015" s="25">
        <v>1.8758586386772078</v>
      </c>
      <c r="N1015" s="25">
        <v>1.921321851460154</v>
      </c>
      <c r="O1015" s="25">
        <v>1.8360638026376479</v>
      </c>
      <c r="P1015" s="25">
        <v>5.5131034482758619</v>
      </c>
      <c r="Q1015" s="25">
        <v>5.6013915817891773</v>
      </c>
      <c r="R1015" s="25">
        <v>5.5135673088722541</v>
      </c>
      <c r="S1015" s="25">
        <v>28.336451612903225</v>
      </c>
      <c r="T1015" s="25">
        <v>28.200653921467588</v>
      </c>
      <c r="U1015" s="25">
        <v>28.336669586725758</v>
      </c>
      <c r="V1015" s="25">
        <v>21.382403253617536</v>
      </c>
      <c r="W1015" s="25">
        <v>21.43</v>
      </c>
      <c r="X1015" s="25">
        <v>21.5</v>
      </c>
      <c r="Y1015" s="25">
        <v>18.794174001786992</v>
      </c>
      <c r="Z1015" s="25">
        <v>21.89</v>
      </c>
      <c r="AA1015" s="25">
        <v>22.5</v>
      </c>
      <c r="AB1015" s="24">
        <v>16.805549207157497</v>
      </c>
      <c r="AC1015" s="24">
        <v>16.360208174880807</v>
      </c>
      <c r="AD1015" s="23">
        <v>13.801067335831464</v>
      </c>
      <c r="AE1015" s="16">
        <f t="shared" si="120"/>
        <v>15.655608239289924</v>
      </c>
      <c r="AF1015" s="16">
        <f t="shared" si="121"/>
        <v>25.184099359720211</v>
      </c>
      <c r="AG1015" s="14">
        <f t="shared" si="122"/>
        <v>14.125703847931788</v>
      </c>
      <c r="AH1015" s="14">
        <f t="shared" si="123"/>
        <v>17.655254921557962</v>
      </c>
      <c r="AI1015" s="14"/>
      <c r="AJ1015" s="14"/>
      <c r="AK1015" s="14"/>
      <c r="AL1015" s="14">
        <f t="shared" si="124"/>
        <v>128.95881528765511</v>
      </c>
    </row>
    <row r="1016" spans="1:38" hidden="1">
      <c r="A1016" s="22" t="e">
        <f>#REF!-B1016</f>
        <v>#REF!</v>
      </c>
      <c r="B1016" s="29" t="s">
        <v>3616</v>
      </c>
      <c r="C1016" s="26" t="s">
        <v>3615</v>
      </c>
      <c r="D1016" s="25">
        <v>25.345579587098062</v>
      </c>
      <c r="E1016" s="25">
        <v>19.471448090137955</v>
      </c>
      <c r="F1016" s="25">
        <v>18.306719951430274</v>
      </c>
      <c r="G1016" s="25">
        <v>2.6791971929683154</v>
      </c>
      <c r="H1016" s="25">
        <v>1.7091760867996897</v>
      </c>
      <c r="I1016" s="25">
        <v>1.6666605132622079</v>
      </c>
      <c r="J1016" s="25">
        <v>17.614745951600256</v>
      </c>
      <c r="K1016" s="25">
        <v>27.655691464328804</v>
      </c>
      <c r="L1016" s="25">
        <v>26.389415670529612</v>
      </c>
      <c r="M1016" s="25">
        <v>1.387520937132948</v>
      </c>
      <c r="N1016" s="25">
        <v>2.5117744759242746</v>
      </c>
      <c r="O1016" s="25">
        <v>2.3961413180273934</v>
      </c>
      <c r="P1016" s="25">
        <v>1.7446959459459457</v>
      </c>
      <c r="Q1016" s="25">
        <v>2.2726462376150551</v>
      </c>
      <c r="R1016" s="25">
        <v>1.7855780251509643</v>
      </c>
      <c r="S1016" s="25">
        <v>28.814448669201521</v>
      </c>
      <c r="T1016" s="25">
        <v>23.62</v>
      </c>
      <c r="U1016" s="25">
        <v>27.354448669201521</v>
      </c>
      <c r="V1016" s="25">
        <v>28.371520047068149</v>
      </c>
      <c r="W1016" s="25">
        <v>25.44</v>
      </c>
      <c r="X1016" s="25">
        <v>26.6</v>
      </c>
      <c r="Y1016" s="25">
        <v>24.578753099500318</v>
      </c>
      <c r="Z1016" s="25">
        <v>32.11</v>
      </c>
      <c r="AA1016" s="25">
        <v>31.6</v>
      </c>
      <c r="AB1016" s="24">
        <v>7.5117740110006075</v>
      </c>
      <c r="AC1016" s="24">
        <v>16.772300527196442</v>
      </c>
      <c r="AD1016" s="23">
        <v>14.230789624985828</v>
      </c>
      <c r="AE1016" s="16">
        <f t="shared" si="120"/>
        <v>12.838288054394292</v>
      </c>
      <c r="AF1016" s="16">
        <f t="shared" si="121"/>
        <v>23.886617695486223</v>
      </c>
      <c r="AG1016" s="14">
        <f t="shared" si="122"/>
        <v>21.041249209555428</v>
      </c>
      <c r="AH1016" s="14">
        <f t="shared" si="123"/>
        <v>17.651110753457559</v>
      </c>
      <c r="AI1016" s="14"/>
      <c r="AJ1016" s="14"/>
      <c r="AK1016" s="14"/>
      <c r="AL1016" s="14">
        <f t="shared" si="124"/>
        <v>128.92854514933339</v>
      </c>
    </row>
    <row r="1017" spans="1:38" hidden="1">
      <c r="A1017" s="22" t="e">
        <f>#REF!-B1017</f>
        <v>#REF!</v>
      </c>
      <c r="B1017" s="29" t="s">
        <v>3614</v>
      </c>
      <c r="C1017" s="26" t="s">
        <v>3613</v>
      </c>
      <c r="D1017" s="25">
        <v>15.058692483351383</v>
      </c>
      <c r="E1017" s="25">
        <v>15.093421963311977</v>
      </c>
      <c r="F1017" s="25">
        <v>13.635136306855209</v>
      </c>
      <c r="G1017" s="25">
        <v>1.6811447229258527</v>
      </c>
      <c r="H1017" s="25">
        <v>1.6527259700022419</v>
      </c>
      <c r="I1017" s="25">
        <v>1.5058473432817907</v>
      </c>
      <c r="J1017" s="25">
        <v>24.914784628205304</v>
      </c>
      <c r="K1017" s="25">
        <v>25.167275805160099</v>
      </c>
      <c r="L1017" s="25">
        <v>23.337466754335022</v>
      </c>
      <c r="M1017" s="25">
        <v>1.8871660196800726</v>
      </c>
      <c r="N1017" s="25">
        <v>1.9230396485182086</v>
      </c>
      <c r="O1017" s="25">
        <v>1.7800388096262592</v>
      </c>
      <c r="P1017" s="25">
        <v>14.455384615384617</v>
      </c>
      <c r="Q1017" s="25">
        <v>23.95</v>
      </c>
      <c r="R1017" s="25">
        <v>25.371300000000002</v>
      </c>
      <c r="S1017" s="25">
        <v>41.5</v>
      </c>
      <c r="T1017" s="25">
        <v>29.110960359777895</v>
      </c>
      <c r="U1017" s="25">
        <v>28.0487</v>
      </c>
      <c r="V1017" s="25">
        <v>15.443864838709896</v>
      </c>
      <c r="W1017" s="25">
        <v>14.12</v>
      </c>
      <c r="X1017" s="25">
        <v>13.6</v>
      </c>
      <c r="Y1017" s="25">
        <v>9.687999838513548</v>
      </c>
      <c r="Z1017" s="25">
        <v>11.49</v>
      </c>
      <c r="AA1017" s="25">
        <v>11.3</v>
      </c>
      <c r="AB1017" s="24">
        <v>16.577464635006919</v>
      </c>
      <c r="AC1017" s="24">
        <v>16.198490011375458</v>
      </c>
      <c r="AD1017" s="23">
        <v>14.510800221001688</v>
      </c>
      <c r="AE1017" s="16">
        <f t="shared" si="120"/>
        <v>15.762251622461354</v>
      </c>
      <c r="AF1017" s="16">
        <f t="shared" si="121"/>
        <v>24.473175729233475</v>
      </c>
      <c r="AG1017" s="14">
        <f t="shared" si="122"/>
        <v>14.595750251172857</v>
      </c>
      <c r="AH1017" s="14">
        <f t="shared" si="123"/>
        <v>17.648357306332262</v>
      </c>
      <c r="AI1017" s="14"/>
      <c r="AJ1017" s="14"/>
      <c r="AK1017" s="14"/>
      <c r="AL1017" s="14">
        <f t="shared" si="124"/>
        <v>128.90843321774059</v>
      </c>
    </row>
    <row r="1018" spans="1:38" hidden="1">
      <c r="A1018" s="22" t="e">
        <f>#REF!-B1018</f>
        <v>#REF!</v>
      </c>
      <c r="B1018" s="29" t="s">
        <v>3612</v>
      </c>
      <c r="C1018" s="26" t="s">
        <v>3611</v>
      </c>
      <c r="D1018" s="25">
        <v>17.011276614078565</v>
      </c>
      <c r="E1018" s="25">
        <v>18.996962874977509</v>
      </c>
      <c r="F1018" s="25">
        <v>18.847308210269009</v>
      </c>
      <c r="G1018" s="25">
        <v>1.8629053756386458</v>
      </c>
      <c r="H1018" s="25">
        <v>2.0094532096403177</v>
      </c>
      <c r="I1018" s="25">
        <v>1.9116611818892335</v>
      </c>
      <c r="J1018" s="25">
        <v>22.563254216100855</v>
      </c>
      <c r="K1018" s="25">
        <v>25.615740986270055</v>
      </c>
      <c r="L1018" s="25">
        <v>26.018824315126142</v>
      </c>
      <c r="M1018" s="25">
        <v>1.857205292348451</v>
      </c>
      <c r="N1018" s="25">
        <v>2.1054161881775393</v>
      </c>
      <c r="O1018" s="25">
        <v>2.1055982819976369</v>
      </c>
      <c r="P1018" s="25">
        <v>17.455317919075142</v>
      </c>
      <c r="Q1018" s="25">
        <v>17.400174755057385</v>
      </c>
      <c r="R1018" s="25">
        <v>17.455376170760939</v>
      </c>
      <c r="S1018" s="25">
        <v>64.250077639751538</v>
      </c>
      <c r="T1018" s="25">
        <v>64.300038819875766</v>
      </c>
      <c r="U1018" s="25">
        <v>64.250090579710132</v>
      </c>
      <c r="V1018" s="25">
        <v>14.800768840541252</v>
      </c>
      <c r="W1018" s="25">
        <v>13.27</v>
      </c>
      <c r="X1018" s="25">
        <v>13.5</v>
      </c>
      <c r="Y1018" s="25">
        <v>7.9197049092410516</v>
      </c>
      <c r="Z1018" s="25">
        <v>9.75</v>
      </c>
      <c r="AA1018" s="25">
        <v>9.6999999999999993</v>
      </c>
      <c r="AB1018" s="24">
        <v>12.334003804620219</v>
      </c>
      <c r="AC1018" s="24">
        <v>14.178065019691386</v>
      </c>
      <c r="AD1018" s="23">
        <v>14.567178222746664</v>
      </c>
      <c r="AE1018" s="16">
        <f t="shared" si="120"/>
        <v>13.693082349019425</v>
      </c>
      <c r="AF1018" s="16">
        <f t="shared" si="121"/>
        <v>24.732606505832351</v>
      </c>
      <c r="AG1018" s="14">
        <f t="shared" si="122"/>
        <v>18.285182566441694</v>
      </c>
      <c r="AH1018" s="14">
        <f t="shared" si="123"/>
        <v>17.600988442578224</v>
      </c>
      <c r="AI1018" s="14"/>
      <c r="AJ1018" s="14"/>
      <c r="AK1018" s="14"/>
      <c r="AL1018" s="14">
        <f t="shared" si="124"/>
        <v>128.56243806907898</v>
      </c>
    </row>
    <row r="1019" spans="1:38" hidden="1">
      <c r="A1019" s="22" t="e">
        <f>#REF!-B1019</f>
        <v>#REF!</v>
      </c>
      <c r="B1019" s="29" t="s">
        <v>3610</v>
      </c>
      <c r="C1019" s="26" t="s">
        <v>3609</v>
      </c>
      <c r="D1019" s="25">
        <v>18.13783256090117</v>
      </c>
      <c r="E1019" s="25">
        <v>18.913446142815751</v>
      </c>
      <c r="F1019" s="25">
        <v>19.399515155947153</v>
      </c>
      <c r="G1019" s="25">
        <v>1.2579254729163916</v>
      </c>
      <c r="H1019" s="25">
        <v>1.210455297122746</v>
      </c>
      <c r="I1019" s="25">
        <v>1.2290309594112359</v>
      </c>
      <c r="J1019" s="25">
        <v>32.716146214671966</v>
      </c>
      <c r="K1019" s="25">
        <v>37.545458630977002</v>
      </c>
      <c r="L1019" s="25">
        <v>35.418356696077737</v>
      </c>
      <c r="M1019" s="25">
        <v>1.9464744529786167</v>
      </c>
      <c r="N1019" s="25">
        <v>2.5687365158590838</v>
      </c>
      <c r="O1019" s="25">
        <v>2.5046808924767161</v>
      </c>
      <c r="P1019" s="25">
        <v>28.60987441062742</v>
      </c>
      <c r="Q1019" s="25">
        <v>28.414345501840575</v>
      </c>
      <c r="R1019" s="25">
        <v>70.72</v>
      </c>
      <c r="S1019" s="25">
        <v>53.066146831732574</v>
      </c>
      <c r="T1019" s="25">
        <v>52.768676910605983</v>
      </c>
      <c r="U1019" s="25">
        <v>11.930000000000007</v>
      </c>
      <c r="V1019" s="25">
        <v>28.466361938436389</v>
      </c>
      <c r="W1019" s="25">
        <v>27.42</v>
      </c>
      <c r="X1019" s="25">
        <v>26.7</v>
      </c>
      <c r="Y1019" s="25">
        <v>18.697931907740848</v>
      </c>
      <c r="Z1019" s="25">
        <v>25.18</v>
      </c>
      <c r="AA1019" s="25">
        <v>25.1</v>
      </c>
      <c r="AB1019" s="24">
        <v>8.6275296806447237</v>
      </c>
      <c r="AC1019" s="24">
        <v>9.4409701207166385</v>
      </c>
      <c r="AD1019" s="23">
        <v>6.2494633627444003</v>
      </c>
      <c r="AE1019" s="16">
        <f t="shared" ref="AE1019:AE1082" si="125">(J1019-(P1019*V1019+S1019*Y1019)/75+K1019-(Q1019*W1019+T1019*Z1019)/75+L1019-(R1019*X1019+U1019*AA1019)/75)/3</f>
        <v>8.1059877213685851</v>
      </c>
      <c r="AF1019" s="16">
        <f t="shared" ref="AF1019:AF1082" si="126">(J1019+K1019+L1019)/3</f>
        <v>35.22665384724224</v>
      </c>
      <c r="AG1019" s="14">
        <f t="shared" ref="AG1019:AG1082" si="127">(D1019+E1019+F1019)/3</f>
        <v>18.816931286554691</v>
      </c>
      <c r="AH1019" s="14">
        <f t="shared" ref="AH1019:AH1082" si="128">AE1019*0.5+AF1019*0.25+AG1019*0.25</f>
        <v>17.563890144133524</v>
      </c>
      <c r="AI1019" s="14"/>
      <c r="AJ1019" s="14"/>
      <c r="AK1019" s="14"/>
      <c r="AL1019" s="14">
        <f t="shared" si="124"/>
        <v>128.29146194112886</v>
      </c>
    </row>
    <row r="1020" spans="1:38" hidden="1">
      <c r="A1020" s="22" t="e">
        <f>#REF!-B1020</f>
        <v>#REF!</v>
      </c>
      <c r="B1020" s="29" t="s">
        <v>3608</v>
      </c>
      <c r="C1020" s="26" t="s">
        <v>3607</v>
      </c>
      <c r="D1020" s="25">
        <v>16.849435630719761</v>
      </c>
      <c r="E1020" s="25">
        <v>16.843142143361984</v>
      </c>
      <c r="F1020" s="25">
        <v>16.307346962329341</v>
      </c>
      <c r="G1020" s="25">
        <v>1.2289417108801375</v>
      </c>
      <c r="H1020" s="25">
        <v>1.1725231466489621</v>
      </c>
      <c r="I1020" s="25">
        <v>0.99471034793891977</v>
      </c>
      <c r="J1020" s="25">
        <v>22.079225274847694</v>
      </c>
      <c r="K1020" s="25">
        <v>24.236790534203042</v>
      </c>
      <c r="L1020" s="25">
        <v>21.949715472944057</v>
      </c>
      <c r="M1020" s="25">
        <v>1.8805642773079341</v>
      </c>
      <c r="N1020" s="25">
        <v>2.0809887578632416</v>
      </c>
      <c r="O1020" s="25">
        <v>1.9240213740963317</v>
      </c>
      <c r="P1020" s="25">
        <v>2.2999999999999998</v>
      </c>
      <c r="Q1020" s="25">
        <v>2.2999999999999998</v>
      </c>
      <c r="R1020" s="25">
        <v>6.9795940000000005</v>
      </c>
      <c r="S1020" s="25">
        <v>18.145250000000001</v>
      </c>
      <c r="T1020" s="25">
        <v>19.14</v>
      </c>
      <c r="U1020" s="25">
        <v>12.290405999999999</v>
      </c>
      <c r="V1020" s="25">
        <v>23.869772833415411</v>
      </c>
      <c r="W1020" s="25">
        <v>23.61</v>
      </c>
      <c r="X1020" s="25">
        <v>23.2</v>
      </c>
      <c r="Y1020" s="25">
        <v>27.268481167860781</v>
      </c>
      <c r="Z1020" s="25">
        <v>28.56</v>
      </c>
      <c r="AA1020" s="25">
        <v>27.6</v>
      </c>
      <c r="AB1020" s="24">
        <v>14.749973469141278</v>
      </c>
      <c r="AC1020" s="24">
        <v>16.224238534203039</v>
      </c>
      <c r="AD1020" s="23">
        <v>15.267824987610723</v>
      </c>
      <c r="AE1020" s="16">
        <f t="shared" si="125"/>
        <v>15.414012330318348</v>
      </c>
      <c r="AF1020" s="16">
        <f t="shared" si="126"/>
        <v>22.755243760664928</v>
      </c>
      <c r="AG1020" s="14">
        <f t="shared" si="127"/>
        <v>16.666641578803695</v>
      </c>
      <c r="AH1020" s="14">
        <f t="shared" si="128"/>
        <v>17.562477500026329</v>
      </c>
      <c r="AI1020" s="14"/>
      <c r="AJ1020" s="14"/>
      <c r="AK1020" s="14"/>
      <c r="AL1020" s="14">
        <f t="shared" ref="AL1020:AL1083" si="129">AH1020/31488.4145213379*230000</f>
        <v>128.28114360184142</v>
      </c>
    </row>
    <row r="1021" spans="1:38" hidden="1">
      <c r="A1021" s="22" t="e">
        <f>#REF!-B1021</f>
        <v>#REF!</v>
      </c>
      <c r="B1021" s="29" t="s">
        <v>3606</v>
      </c>
      <c r="C1021" s="26" t="s">
        <v>3605</v>
      </c>
      <c r="D1021" s="25">
        <v>20.173883385418623</v>
      </c>
      <c r="E1021" s="25">
        <v>21.993818661940235</v>
      </c>
      <c r="F1021" s="25">
        <v>21.568147390176794</v>
      </c>
      <c r="G1021" s="25">
        <v>1.9935748812727276</v>
      </c>
      <c r="H1021" s="25">
        <v>2.6401613768933418</v>
      </c>
      <c r="I1021" s="25">
        <v>2.2069465564638135</v>
      </c>
      <c r="J1021" s="25">
        <v>23.043028993952927</v>
      </c>
      <c r="K1021" s="25">
        <v>25.681160477318929</v>
      </c>
      <c r="L1021" s="25">
        <v>25.86174530078527</v>
      </c>
      <c r="M1021" s="25">
        <v>1.7586237792000972</v>
      </c>
      <c r="N1021" s="25">
        <v>1.9471683336182843</v>
      </c>
      <c r="O1021" s="25">
        <v>1.9576593215210429</v>
      </c>
      <c r="P1021" s="25">
        <v>21.423355263157895</v>
      </c>
      <c r="Q1021" s="25">
        <v>15.24951207973948</v>
      </c>
      <c r="R1021" s="25">
        <v>22.256525956404388</v>
      </c>
      <c r="S1021" s="25">
        <v>74.944237918215606</v>
      </c>
      <c r="T1021" s="25">
        <v>76.847118959107803</v>
      </c>
      <c r="U1021" s="25">
        <v>74.959944237918208</v>
      </c>
      <c r="V1021" s="25">
        <v>14.800768840541252</v>
      </c>
      <c r="W1021" s="25">
        <v>13.27</v>
      </c>
      <c r="X1021" s="25">
        <v>13.5</v>
      </c>
      <c r="Y1021" s="25">
        <v>7.9197049092410516</v>
      </c>
      <c r="Z1021" s="25">
        <v>9.75</v>
      </c>
      <c r="AA1021" s="25">
        <v>9.6999999999999993</v>
      </c>
      <c r="AB1021" s="24">
        <v>10.901450620632735</v>
      </c>
      <c r="AC1021" s="24">
        <v>12.992888008659678</v>
      </c>
      <c r="AD1021" s="23">
        <v>12.160751173861724</v>
      </c>
      <c r="AE1021" s="16">
        <f t="shared" si="125"/>
        <v>12.018363267718044</v>
      </c>
      <c r="AF1021" s="16">
        <f t="shared" si="126"/>
        <v>24.861978257352376</v>
      </c>
      <c r="AG1021" s="14">
        <f t="shared" si="127"/>
        <v>21.245283145845217</v>
      </c>
      <c r="AH1021" s="14">
        <f t="shared" si="128"/>
        <v>17.535996984658421</v>
      </c>
      <c r="AI1021" s="14"/>
      <c r="AJ1021" s="14"/>
      <c r="AK1021" s="14"/>
      <c r="AL1021" s="14">
        <f t="shared" si="129"/>
        <v>128.08772266823132</v>
      </c>
    </row>
    <row r="1022" spans="1:38" hidden="1">
      <c r="A1022" s="22" t="e">
        <f>#REF!-B1022</f>
        <v>#REF!</v>
      </c>
      <c r="B1022" s="29" t="s">
        <v>3604</v>
      </c>
      <c r="C1022" s="26" t="s">
        <v>3603</v>
      </c>
      <c r="D1022" s="25">
        <v>20.047853476612751</v>
      </c>
      <c r="E1022" s="25">
        <v>19.172369697183587</v>
      </c>
      <c r="F1022" s="25">
        <v>17.12398410013223</v>
      </c>
      <c r="G1022" s="25">
        <v>2.4147676329438683</v>
      </c>
      <c r="H1022" s="25">
        <v>2.3961768786622857</v>
      </c>
      <c r="I1022" s="25">
        <v>1.7543876265091944</v>
      </c>
      <c r="J1022" s="25">
        <v>17.48876342568343</v>
      </c>
      <c r="K1022" s="25">
        <v>18.165620159920355</v>
      </c>
      <c r="L1022" s="25">
        <v>31.946429483242476</v>
      </c>
      <c r="M1022" s="25">
        <v>1.6332455964114414</v>
      </c>
      <c r="N1022" s="25">
        <v>1.6554543363650833</v>
      </c>
      <c r="O1022" s="25">
        <v>2.9039869641522902</v>
      </c>
      <c r="P1022" s="25">
        <v>5.9917910447761198</v>
      </c>
      <c r="Q1022" s="25">
        <v>6.2074955223880606</v>
      </c>
      <c r="R1022" s="25">
        <v>5.9942895522388069</v>
      </c>
      <c r="S1022" s="25">
        <v>46.366371681415927</v>
      </c>
      <c r="T1022" s="25">
        <v>53.9</v>
      </c>
      <c r="U1022" s="25">
        <v>48.99970501474926</v>
      </c>
      <c r="V1022" s="25">
        <v>17.528668987577891</v>
      </c>
      <c r="W1022" s="25">
        <v>15.45</v>
      </c>
      <c r="X1022" s="25">
        <v>14.9</v>
      </c>
      <c r="Y1022" s="25">
        <v>9.620531980521946</v>
      </c>
      <c r="Z1022" s="25">
        <v>10.82</v>
      </c>
      <c r="AA1022" s="25">
        <v>10.7</v>
      </c>
      <c r="AB1022" s="24">
        <v>10.140799646370855</v>
      </c>
      <c r="AC1022" s="24">
        <v>9.1109027489750805</v>
      </c>
      <c r="AD1022" s="23">
        <v>23.76493937676014</v>
      </c>
      <c r="AE1022" s="16">
        <f t="shared" si="125"/>
        <v>14.338880590702026</v>
      </c>
      <c r="AF1022" s="16">
        <f t="shared" si="126"/>
        <v>22.533604356282087</v>
      </c>
      <c r="AG1022" s="14">
        <f t="shared" si="127"/>
        <v>18.781402424642859</v>
      </c>
      <c r="AH1022" s="14">
        <f t="shared" si="128"/>
        <v>17.498191990582249</v>
      </c>
      <c r="AI1022" s="14"/>
      <c r="AJ1022" s="14"/>
      <c r="AK1022" s="14"/>
      <c r="AL1022" s="14">
        <f t="shared" si="129"/>
        <v>127.81158464192238</v>
      </c>
    </row>
    <row r="1023" spans="1:38" hidden="1">
      <c r="A1023" s="22" t="e">
        <f>#REF!-B1023</f>
        <v>#REF!</v>
      </c>
      <c r="B1023" s="29" t="s">
        <v>3602</v>
      </c>
      <c r="C1023" s="26" t="s">
        <v>3601</v>
      </c>
      <c r="D1023" s="25">
        <v>11.575303715412506</v>
      </c>
      <c r="E1023" s="25">
        <v>14.360631209736278</v>
      </c>
      <c r="F1023" s="25">
        <v>12.774249176250096</v>
      </c>
      <c r="G1023" s="25">
        <v>1.2766912938482671</v>
      </c>
      <c r="H1023" s="25">
        <v>1.5206131329482242</v>
      </c>
      <c r="I1023" s="25">
        <v>1.2534695957926965</v>
      </c>
      <c r="J1023" s="25">
        <v>22.509678119875517</v>
      </c>
      <c r="K1023" s="25">
        <v>30.080142451086225</v>
      </c>
      <c r="L1023" s="25">
        <v>26.396297900905846</v>
      </c>
      <c r="M1023" s="25">
        <v>2.0743924479465981</v>
      </c>
      <c r="N1023" s="25">
        <v>2.7165782000489385</v>
      </c>
      <c r="O1023" s="25">
        <v>2.3446442243722641</v>
      </c>
      <c r="P1023" s="25">
        <v>23.048421052631575</v>
      </c>
      <c r="Q1023" s="25">
        <v>22.417742864624241</v>
      </c>
      <c r="R1023" s="25">
        <v>23.054335340839657</v>
      </c>
      <c r="S1023" s="25">
        <v>34.395789473684211</v>
      </c>
      <c r="T1023" s="25">
        <v>56.52</v>
      </c>
      <c r="U1023" s="25">
        <v>42.035789473684211</v>
      </c>
      <c r="V1023" s="25">
        <v>17.528668987577891</v>
      </c>
      <c r="W1023" s="25">
        <v>15.45</v>
      </c>
      <c r="X1023" s="25">
        <v>14.9</v>
      </c>
      <c r="Y1023" s="25">
        <v>9.620531980521946</v>
      </c>
      <c r="Z1023" s="25">
        <v>10.82</v>
      </c>
      <c r="AA1023" s="25">
        <v>10.7</v>
      </c>
      <c r="AB1023" s="24">
        <v>12.710825640611789</v>
      </c>
      <c r="AC1023" s="24">
        <v>17.308135420973631</v>
      </c>
      <c r="AD1023" s="23">
        <v>15.81906398161342</v>
      </c>
      <c r="AE1023" s="16">
        <f t="shared" si="125"/>
        <v>15.279341681066279</v>
      </c>
      <c r="AF1023" s="16">
        <f t="shared" si="126"/>
        <v>26.328706157289194</v>
      </c>
      <c r="AG1023" s="14">
        <f t="shared" si="127"/>
        <v>12.903394700466293</v>
      </c>
      <c r="AH1023" s="14">
        <f t="shared" si="128"/>
        <v>17.447696054972013</v>
      </c>
      <c r="AI1023" s="14"/>
      <c r="AJ1023" s="14"/>
      <c r="AK1023" s="14"/>
      <c r="AL1023" s="14">
        <f t="shared" si="129"/>
        <v>127.44274850434917</v>
      </c>
    </row>
    <row r="1024" spans="1:38" hidden="1">
      <c r="A1024" s="22" t="e">
        <f>#REF!-B1024</f>
        <v>#REF!</v>
      </c>
      <c r="B1024" s="29" t="s">
        <v>3600</v>
      </c>
      <c r="C1024" s="26" t="s">
        <v>3599</v>
      </c>
      <c r="D1024" s="25">
        <v>28.203364736142937</v>
      </c>
      <c r="E1024" s="25">
        <v>20.714546254814351</v>
      </c>
      <c r="F1024" s="25">
        <v>16.325099999999999</v>
      </c>
      <c r="G1024" s="25">
        <v>4.4704884756574579</v>
      </c>
      <c r="H1024" s="25">
        <v>1.788086854505637</v>
      </c>
      <c r="I1024" s="25">
        <v>1.5117765027903929</v>
      </c>
      <c r="J1024" s="25">
        <v>20.829898862691149</v>
      </c>
      <c r="K1024" s="25">
        <v>23.841048450183933</v>
      </c>
      <c r="L1024" s="25">
        <v>23.831793403297866</v>
      </c>
      <c r="M1024" s="25">
        <v>1.3050990024017641</v>
      </c>
      <c r="N1024" s="25">
        <v>1.8356988259712586</v>
      </c>
      <c r="O1024" s="25">
        <v>1.7474108131268269</v>
      </c>
      <c r="P1024" s="25">
        <v>2.3962500000000002</v>
      </c>
      <c r="Q1024" s="25">
        <v>2.7440927419354848</v>
      </c>
      <c r="R1024" s="25">
        <v>2.4109475806451615</v>
      </c>
      <c r="S1024" s="25">
        <v>22.422274881516586</v>
      </c>
      <c r="T1024" s="25">
        <v>22.007805628800284</v>
      </c>
      <c r="U1024" s="25">
        <v>22.424876757783348</v>
      </c>
      <c r="V1024" s="25">
        <v>37.792368183977722</v>
      </c>
      <c r="W1024" s="25">
        <v>34.270000000000003</v>
      </c>
      <c r="X1024" s="25">
        <v>33.700000000000003</v>
      </c>
      <c r="Y1024" s="25">
        <v>26.102482279202174</v>
      </c>
      <c r="Z1024" s="25">
        <v>32.54</v>
      </c>
      <c r="AA1024" s="25">
        <v>33.6</v>
      </c>
      <c r="AB1024" s="24">
        <v>11.818738929157236</v>
      </c>
      <c r="AC1024" s="24">
        <v>13.038727737820063</v>
      </c>
      <c r="AD1024" s="23">
        <v>12.702129502907699</v>
      </c>
      <c r="AE1024" s="16">
        <f t="shared" si="125"/>
        <v>12.519865389961666</v>
      </c>
      <c r="AF1024" s="16">
        <f t="shared" si="126"/>
        <v>22.834246905390984</v>
      </c>
      <c r="AG1024" s="14">
        <f t="shared" si="127"/>
        <v>21.747670330319096</v>
      </c>
      <c r="AH1024" s="14">
        <f t="shared" si="128"/>
        <v>17.405412003908353</v>
      </c>
      <c r="AI1024" s="14"/>
      <c r="AJ1024" s="14"/>
      <c r="AK1024" s="14"/>
      <c r="AL1024" s="14">
        <f t="shared" si="129"/>
        <v>127.13389421960737</v>
      </c>
    </row>
    <row r="1025" spans="1:38" hidden="1">
      <c r="A1025" s="22" t="e">
        <f>#REF!-B1025</f>
        <v>#REF!</v>
      </c>
      <c r="B1025" s="29" t="s">
        <v>3598</v>
      </c>
      <c r="C1025" s="26" t="s">
        <v>3597</v>
      </c>
      <c r="D1025" s="25">
        <v>15.410424176720657</v>
      </c>
      <c r="E1025" s="25">
        <v>15.309849476684139</v>
      </c>
      <c r="F1025" s="25">
        <v>14.687794306436786</v>
      </c>
      <c r="G1025" s="25">
        <v>2.2044072542277111</v>
      </c>
      <c r="H1025" s="25">
        <v>2.107260124521416</v>
      </c>
      <c r="I1025" s="25">
        <v>1.8762965957215763</v>
      </c>
      <c r="J1025" s="25">
        <v>24.443965935353326</v>
      </c>
      <c r="K1025" s="25">
        <v>25.554386163194962</v>
      </c>
      <c r="L1025" s="25">
        <v>24.169140349104694</v>
      </c>
      <c r="M1025" s="25">
        <v>2.0329207674998009</v>
      </c>
      <c r="N1025" s="25">
        <v>2.2399404891486694</v>
      </c>
      <c r="O1025" s="25">
        <v>2.1501764463478557</v>
      </c>
      <c r="P1025" s="25">
        <v>1.5261363636363634</v>
      </c>
      <c r="Q1025" s="25">
        <v>1.7223538961038958</v>
      </c>
      <c r="R1025" s="25">
        <v>8.6728890000000014</v>
      </c>
      <c r="S1025" s="25">
        <v>25.976454183266931</v>
      </c>
      <c r="T1025" s="25">
        <v>26.06</v>
      </c>
      <c r="U1025" s="25">
        <v>17.537110999999999</v>
      </c>
      <c r="V1025" s="25">
        <v>23.869772833415411</v>
      </c>
      <c r="W1025" s="25">
        <v>23.61</v>
      </c>
      <c r="X1025" s="25">
        <v>23.2</v>
      </c>
      <c r="Y1025" s="25">
        <v>27.268481167860781</v>
      </c>
      <c r="Z1025" s="25">
        <v>28.56</v>
      </c>
      <c r="AA1025" s="25">
        <v>27.6</v>
      </c>
      <c r="AB1025" s="24">
        <v>14.513739535126293</v>
      </c>
      <c r="AC1025" s="24">
        <v>15.088541156701458</v>
      </c>
      <c r="AD1025" s="23">
        <v>15.032669837104695</v>
      </c>
      <c r="AE1025" s="16">
        <f t="shared" si="125"/>
        <v>14.878316842977483</v>
      </c>
      <c r="AF1025" s="16">
        <f t="shared" si="126"/>
        <v>24.722497482550995</v>
      </c>
      <c r="AG1025" s="14">
        <f t="shared" si="127"/>
        <v>15.136022653280527</v>
      </c>
      <c r="AH1025" s="14">
        <f t="shared" si="128"/>
        <v>17.403788455446623</v>
      </c>
      <c r="AI1025" s="14"/>
      <c r="AJ1025" s="14"/>
      <c r="AK1025" s="14"/>
      <c r="AL1025" s="14">
        <f t="shared" si="129"/>
        <v>127.12203537717677</v>
      </c>
    </row>
    <row r="1026" spans="1:38" hidden="1">
      <c r="A1026" s="22" t="e">
        <f>#REF!-B1026</f>
        <v>#REF!</v>
      </c>
      <c r="B1026" s="29" t="s">
        <v>3596</v>
      </c>
      <c r="C1026" s="26" t="s">
        <v>3595</v>
      </c>
      <c r="D1026" s="25">
        <v>10.820360265551725</v>
      </c>
      <c r="E1026" s="25">
        <v>11.905841078604771</v>
      </c>
      <c r="F1026" s="25">
        <v>9.4627957103583071</v>
      </c>
      <c r="G1026" s="25">
        <v>1.5223866234106886</v>
      </c>
      <c r="H1026" s="25">
        <v>1.5830392996225378</v>
      </c>
      <c r="I1026" s="25">
        <v>1.0967769131891545</v>
      </c>
      <c r="J1026" s="25">
        <v>23.536979557235313</v>
      </c>
      <c r="K1026" s="25">
        <v>27.712939685912421</v>
      </c>
      <c r="L1026" s="25">
        <v>24.034995422965814</v>
      </c>
      <c r="M1026" s="25">
        <v>1.8351859771518224</v>
      </c>
      <c r="N1026" s="25">
        <v>2.1609190806236347</v>
      </c>
      <c r="O1026" s="25">
        <v>1.8607122047279427</v>
      </c>
      <c r="P1026" s="25">
        <v>9.2862500000000008</v>
      </c>
      <c r="Q1026" s="25">
        <v>9.5050359947644001</v>
      </c>
      <c r="R1026" s="25">
        <v>16.511299999999999</v>
      </c>
      <c r="S1026" s="25">
        <v>23.529934210526314</v>
      </c>
      <c r="T1026" s="25">
        <v>23.302225169779284</v>
      </c>
      <c r="U1026" s="25">
        <v>14.5747</v>
      </c>
      <c r="V1026" s="25">
        <v>25.737153811337585</v>
      </c>
      <c r="W1026" s="25">
        <v>22.21</v>
      </c>
      <c r="X1026" s="25">
        <v>24</v>
      </c>
      <c r="Y1026" s="25">
        <v>14.754054217808575</v>
      </c>
      <c r="Z1026" s="25">
        <v>17.54</v>
      </c>
      <c r="AA1026" s="25">
        <v>17.600000000000001</v>
      </c>
      <c r="AB1026" s="24">
        <v>15.72146529504721</v>
      </c>
      <c r="AC1026" s="24">
        <v>19.448567966957143</v>
      </c>
      <c r="AD1026" s="23">
        <v>15.331183156299147</v>
      </c>
      <c r="AE1026" s="16">
        <f t="shared" si="125"/>
        <v>16.833738806101163</v>
      </c>
      <c r="AF1026" s="16">
        <f t="shared" si="126"/>
        <v>25.094971555371178</v>
      </c>
      <c r="AG1026" s="14">
        <f t="shared" si="127"/>
        <v>10.729665684838267</v>
      </c>
      <c r="AH1026" s="14">
        <f t="shared" si="128"/>
        <v>17.373028713102943</v>
      </c>
      <c r="AI1026" s="14"/>
      <c r="AJ1026" s="14"/>
      <c r="AK1026" s="14"/>
      <c r="AL1026" s="14">
        <f t="shared" si="129"/>
        <v>126.89735779824525</v>
      </c>
    </row>
    <row r="1027" spans="1:38" hidden="1">
      <c r="A1027" s="22" t="e">
        <f>#REF!-B1027</f>
        <v>#REF!</v>
      </c>
      <c r="B1027" s="29" t="s">
        <v>3594</v>
      </c>
      <c r="C1027" s="26" t="s">
        <v>3593</v>
      </c>
      <c r="D1027" s="25">
        <v>17.768977446716949</v>
      </c>
      <c r="E1027" s="25">
        <v>19.202172261778706</v>
      </c>
      <c r="F1027" s="25">
        <v>17.513804170678647</v>
      </c>
      <c r="G1027" s="25">
        <v>4.2050270272416537</v>
      </c>
      <c r="H1027" s="25">
        <v>3.9198516463972517</v>
      </c>
      <c r="I1027" s="25">
        <v>3.2086144323379893</v>
      </c>
      <c r="J1027" s="25">
        <v>24.885721231692902</v>
      </c>
      <c r="K1027" s="25">
        <v>25.010628263939221</v>
      </c>
      <c r="L1027" s="25">
        <v>22.925097766814535</v>
      </c>
      <c r="M1027" s="25">
        <v>1.0082457912069127</v>
      </c>
      <c r="N1027" s="25">
        <v>1.2706285239508346</v>
      </c>
      <c r="O1027" s="25">
        <v>1.2696693023161028</v>
      </c>
      <c r="P1027" s="25">
        <v>4.5949999999999998</v>
      </c>
      <c r="Q1027" s="25">
        <v>4.4828078556263264</v>
      </c>
      <c r="R1027" s="25">
        <v>5.1711999999999998</v>
      </c>
      <c r="S1027" s="25">
        <v>19.954999999999998</v>
      </c>
      <c r="T1027" s="25">
        <v>20.020212418300652</v>
      </c>
      <c r="U1027" s="25">
        <v>20.428800000000003</v>
      </c>
      <c r="V1027" s="25">
        <v>36.434260445727354</v>
      </c>
      <c r="W1027" s="25">
        <v>35.270000000000003</v>
      </c>
      <c r="X1027" s="25">
        <v>35.6</v>
      </c>
      <c r="Y1027" s="25">
        <v>27.773069162491122</v>
      </c>
      <c r="Z1027" s="25">
        <v>33.159999999999997</v>
      </c>
      <c r="AA1027" s="25">
        <v>34.4</v>
      </c>
      <c r="AB1027" s="24">
        <v>15.264027606551203</v>
      </c>
      <c r="AC1027" s="24">
        <v>14.050909905822019</v>
      </c>
      <c r="AD1027" s="23">
        <v>11.100491900147867</v>
      </c>
      <c r="AE1027" s="16">
        <f t="shared" si="125"/>
        <v>13.471809804173695</v>
      </c>
      <c r="AF1027" s="16">
        <f t="shared" si="126"/>
        <v>24.273815754148885</v>
      </c>
      <c r="AG1027" s="14">
        <f t="shared" si="127"/>
        <v>18.161651293058103</v>
      </c>
      <c r="AH1027" s="14">
        <f t="shared" si="128"/>
        <v>17.344771663888594</v>
      </c>
      <c r="AI1027" s="14"/>
      <c r="AJ1027" s="14"/>
      <c r="AK1027" s="14"/>
      <c r="AL1027" s="14">
        <f t="shared" si="129"/>
        <v>126.69096057507301</v>
      </c>
    </row>
    <row r="1028" spans="1:38" hidden="1">
      <c r="A1028" s="22" t="e">
        <f>#REF!-B1028</f>
        <v>#REF!</v>
      </c>
      <c r="B1028" s="29" t="s">
        <v>3592</v>
      </c>
      <c r="C1028" s="26" t="s">
        <v>3591</v>
      </c>
      <c r="D1028" s="25">
        <v>23.000912035098484</v>
      </c>
      <c r="E1028" s="25">
        <v>21.305087897336577</v>
      </c>
      <c r="F1028" s="25">
        <v>16.052079408069691</v>
      </c>
      <c r="G1028" s="25">
        <v>3.0754793556198194</v>
      </c>
      <c r="H1028" s="25">
        <v>2.731387544182605</v>
      </c>
      <c r="I1028" s="25">
        <v>1.99427231579496</v>
      </c>
      <c r="J1028" s="25">
        <v>26.724995941512411</v>
      </c>
      <c r="K1028" s="25">
        <v>28.183060392940963</v>
      </c>
      <c r="L1028" s="25">
        <v>19.811648740740711</v>
      </c>
      <c r="M1028" s="25">
        <v>2.0664269501641983</v>
      </c>
      <c r="N1028" s="25">
        <v>2.1690068631817767</v>
      </c>
      <c r="O1028" s="25">
        <v>1.741003991686799</v>
      </c>
      <c r="P1028" s="25">
        <v>30.989802058724266</v>
      </c>
      <c r="Q1028" s="25">
        <v>31.027545913995738</v>
      </c>
      <c r="R1028" s="25">
        <v>30.989817363389509</v>
      </c>
      <c r="S1028" s="25">
        <v>57.544710597367533</v>
      </c>
      <c r="T1028" s="25">
        <v>57.622605298683766</v>
      </c>
      <c r="U1028" s="25">
        <v>57.544745696928793</v>
      </c>
      <c r="V1028" s="25">
        <v>14.800768840541252</v>
      </c>
      <c r="W1028" s="25">
        <v>13.27</v>
      </c>
      <c r="X1028" s="25">
        <v>13.5</v>
      </c>
      <c r="Y1028" s="25">
        <v>7.9197049092410516</v>
      </c>
      <c r="Z1028" s="25">
        <v>9.75</v>
      </c>
      <c r="AA1028" s="25">
        <v>9.6999999999999993</v>
      </c>
      <c r="AB1028" s="24">
        <v>14.532862292123951</v>
      </c>
      <c r="AC1028" s="24">
        <v>15.202314580395761</v>
      </c>
      <c r="AD1028" s="23">
        <v>6.7910278385278104</v>
      </c>
      <c r="AE1028" s="16">
        <f t="shared" si="125"/>
        <v>12.175401570349175</v>
      </c>
      <c r="AF1028" s="16">
        <f t="shared" si="126"/>
        <v>24.90656835839803</v>
      </c>
      <c r="AG1028" s="14">
        <f t="shared" si="127"/>
        <v>20.119359780168249</v>
      </c>
      <c r="AH1028" s="14">
        <f t="shared" si="128"/>
        <v>17.344182819816158</v>
      </c>
      <c r="AI1028" s="14"/>
      <c r="AJ1028" s="14"/>
      <c r="AK1028" s="14"/>
      <c r="AL1028" s="14">
        <f t="shared" si="129"/>
        <v>126.68665949676472</v>
      </c>
    </row>
    <row r="1029" spans="1:38" hidden="1">
      <c r="A1029" s="22" t="e">
        <f>#REF!-B1029</f>
        <v>#REF!</v>
      </c>
      <c r="B1029" s="29" t="s">
        <v>3590</v>
      </c>
      <c r="C1029" s="26" t="s">
        <v>3589</v>
      </c>
      <c r="D1029" s="25">
        <v>10.262451966824498</v>
      </c>
      <c r="E1029" s="25">
        <v>10.224576168695211</v>
      </c>
      <c r="F1029" s="25">
        <v>8.9977781204536367</v>
      </c>
      <c r="G1029" s="25">
        <v>1.7984338896416099</v>
      </c>
      <c r="H1029" s="25">
        <v>1.9146854176971215</v>
      </c>
      <c r="I1029" s="25">
        <v>1.6085187530510034</v>
      </c>
      <c r="J1029" s="25">
        <v>21.513792572302901</v>
      </c>
      <c r="K1029" s="25">
        <v>24.126085636005591</v>
      </c>
      <c r="L1029" s="25">
        <v>22.322154518490688</v>
      </c>
      <c r="M1029" s="25">
        <v>1.6285196925824812</v>
      </c>
      <c r="N1029" s="25">
        <v>1.8377575709675</v>
      </c>
      <c r="O1029" s="25">
        <v>1.7021213736225842</v>
      </c>
      <c r="P1029" s="25">
        <v>3.7277960526315788</v>
      </c>
      <c r="Q1029" s="25">
        <v>10.491899999999999</v>
      </c>
      <c r="R1029" s="25">
        <v>11.0899</v>
      </c>
      <c r="S1029" s="25">
        <v>23.94518907563025</v>
      </c>
      <c r="T1029" s="25">
        <v>16.728200000000001</v>
      </c>
      <c r="U1029" s="25">
        <v>16.240099999999998</v>
      </c>
      <c r="V1029" s="25">
        <v>15.443864838709896</v>
      </c>
      <c r="W1029" s="25">
        <v>14.12</v>
      </c>
      <c r="X1029" s="25">
        <v>13.6</v>
      </c>
      <c r="Y1029" s="25">
        <v>9.687999838513548</v>
      </c>
      <c r="Z1029" s="25">
        <v>11.49</v>
      </c>
      <c r="AA1029" s="25">
        <v>11.3</v>
      </c>
      <c r="AB1029" s="24">
        <v>17.653091688556227</v>
      </c>
      <c r="AC1029" s="24">
        <v>19.588050356005592</v>
      </c>
      <c r="AD1029" s="23">
        <v>17.864344251824022</v>
      </c>
      <c r="AE1029" s="16">
        <f t="shared" si="125"/>
        <v>18.368495432128611</v>
      </c>
      <c r="AF1029" s="16">
        <f t="shared" si="126"/>
        <v>22.65401090893306</v>
      </c>
      <c r="AG1029" s="14">
        <f t="shared" si="127"/>
        <v>9.828268751991116</v>
      </c>
      <c r="AH1029" s="14">
        <f t="shared" si="128"/>
        <v>17.30481763129535</v>
      </c>
      <c r="AI1029" s="14"/>
      <c r="AJ1029" s="14"/>
      <c r="AK1029" s="14"/>
      <c r="AL1029" s="14">
        <f t="shared" si="129"/>
        <v>126.39912538310999</v>
      </c>
    </row>
    <row r="1030" spans="1:38" hidden="1">
      <c r="A1030" s="22" t="e">
        <f>#REF!-B1030</f>
        <v>#REF!</v>
      </c>
      <c r="B1030" s="29" t="s">
        <v>3588</v>
      </c>
      <c r="C1030" s="26" t="s">
        <v>3587</v>
      </c>
      <c r="D1030" s="25">
        <v>25.429576919992481</v>
      </c>
      <c r="E1030" s="25">
        <v>20.789400000000001</v>
      </c>
      <c r="F1030" s="25">
        <v>18.52140155860025</v>
      </c>
      <c r="G1030" s="25">
        <v>3.5725188970802222</v>
      </c>
      <c r="H1030" s="25">
        <v>2.2191999999999998</v>
      </c>
      <c r="I1030" s="25">
        <v>2.2602020497791364</v>
      </c>
      <c r="J1030" s="25">
        <v>29.912328630483564</v>
      </c>
      <c r="K1030" s="25">
        <v>29.910299999999999</v>
      </c>
      <c r="L1030" s="25">
        <v>19.616100094104322</v>
      </c>
      <c r="M1030" s="25">
        <v>2.2924143809834181</v>
      </c>
      <c r="N1030" s="25">
        <v>2.3778000000000001</v>
      </c>
      <c r="O1030" s="25">
        <v>1.5548016739377895</v>
      </c>
      <c r="P1030" s="25">
        <v>3.9770833333333333</v>
      </c>
      <c r="Q1030" s="25">
        <v>20.753564168418521</v>
      </c>
      <c r="R1030" s="25">
        <v>21.5</v>
      </c>
      <c r="S1030" s="25">
        <v>54.203266787658805</v>
      </c>
      <c r="T1030" s="25">
        <v>29.255024189216471</v>
      </c>
      <c r="U1030" s="25">
        <v>28.9</v>
      </c>
      <c r="V1030" s="25">
        <v>24.473564245760933</v>
      </c>
      <c r="W1030" s="25">
        <v>23.83</v>
      </c>
      <c r="X1030" s="25">
        <v>25.3</v>
      </c>
      <c r="Y1030" s="25">
        <v>18.726431166070768</v>
      </c>
      <c r="Z1030" s="25">
        <v>24.05</v>
      </c>
      <c r="AA1030" s="25">
        <v>25.8</v>
      </c>
      <c r="AB1030" s="24">
        <v>15.08076664455902</v>
      </c>
      <c r="AC1030" s="24">
        <v>13.935089788212407</v>
      </c>
      <c r="AD1030" s="23">
        <v>2.4218334274376545</v>
      </c>
      <c r="AE1030" s="16">
        <f t="shared" si="125"/>
        <v>10.47922995340303</v>
      </c>
      <c r="AF1030" s="16">
        <f t="shared" si="126"/>
        <v>26.479576241529298</v>
      </c>
      <c r="AG1030" s="14">
        <f t="shared" si="127"/>
        <v>21.580126159530909</v>
      </c>
      <c r="AH1030" s="14">
        <f t="shared" si="128"/>
        <v>17.254540576966566</v>
      </c>
      <c r="AI1030" s="14"/>
      <c r="AJ1030" s="14"/>
      <c r="AK1030" s="14"/>
      <c r="AL1030" s="14">
        <f t="shared" si="129"/>
        <v>126.03188801433789</v>
      </c>
    </row>
    <row r="1031" spans="1:38" hidden="1">
      <c r="A1031" s="22" t="e">
        <f>#REF!-B1031</f>
        <v>#REF!</v>
      </c>
      <c r="B1031" s="29" t="s">
        <v>3586</v>
      </c>
      <c r="C1031" s="26" t="s">
        <v>3585</v>
      </c>
      <c r="D1031" s="25">
        <v>13.78612314095338</v>
      </c>
      <c r="E1031" s="25">
        <v>15.543022390782802</v>
      </c>
      <c r="F1031" s="25">
        <v>13.893596045368351</v>
      </c>
      <c r="G1031" s="25">
        <v>1.2202278568830893</v>
      </c>
      <c r="H1031" s="25">
        <v>1.1307315492840435</v>
      </c>
      <c r="I1031" s="25">
        <v>0.90627288644533943</v>
      </c>
      <c r="J1031" s="25">
        <v>28.227769900975591</v>
      </c>
      <c r="K1031" s="25">
        <v>28.420429158863602</v>
      </c>
      <c r="L1031" s="25">
        <v>25.798312462051609</v>
      </c>
      <c r="M1031" s="25">
        <v>1.2771113355287562</v>
      </c>
      <c r="N1031" s="25">
        <v>1.612500156025787</v>
      </c>
      <c r="O1031" s="25">
        <v>1.5758519419968617</v>
      </c>
      <c r="P1031" s="25">
        <v>15.2479</v>
      </c>
      <c r="Q1031" s="25">
        <v>14.913306889672867</v>
      </c>
      <c r="R1031" s="25">
        <v>16.98</v>
      </c>
      <c r="S1031" s="25">
        <v>15.632899999999999</v>
      </c>
      <c r="T1031" s="25">
        <v>14.938115061735941</v>
      </c>
      <c r="U1031" s="25">
        <v>15.260000000000002</v>
      </c>
      <c r="V1031" s="25">
        <v>36.434260445727354</v>
      </c>
      <c r="W1031" s="25">
        <v>35.270000000000003</v>
      </c>
      <c r="X1031" s="25">
        <v>35.6</v>
      </c>
      <c r="Y1031" s="25">
        <v>27.773069162491122</v>
      </c>
      <c r="Z1031" s="25">
        <v>33.159999999999997</v>
      </c>
      <c r="AA1031" s="25">
        <v>34.4</v>
      </c>
      <c r="AB1031" s="24">
        <v>15.031508930832743</v>
      </c>
      <c r="AC1031" s="24">
        <v>14.802559432917924</v>
      </c>
      <c r="AD1031" s="23">
        <v>10.739219128718272</v>
      </c>
      <c r="AE1031" s="16">
        <f t="shared" si="125"/>
        <v>13.524429164156311</v>
      </c>
      <c r="AF1031" s="16">
        <f t="shared" si="126"/>
        <v>27.482170507296932</v>
      </c>
      <c r="AG1031" s="14">
        <f t="shared" si="127"/>
        <v>14.40758052570151</v>
      </c>
      <c r="AH1031" s="14">
        <f t="shared" si="128"/>
        <v>17.234652340327766</v>
      </c>
      <c r="AI1031" s="14"/>
      <c r="AJ1031" s="14"/>
      <c r="AK1031" s="14"/>
      <c r="AL1031" s="14">
        <f t="shared" si="129"/>
        <v>125.88661888928165</v>
      </c>
    </row>
    <row r="1032" spans="1:38" hidden="1">
      <c r="A1032" s="22" t="e">
        <f>#REF!-B1032</f>
        <v>#REF!</v>
      </c>
      <c r="B1032" s="29" t="s">
        <v>3584</v>
      </c>
      <c r="C1032" s="26" t="s">
        <v>3583</v>
      </c>
      <c r="D1032" s="25">
        <v>16.292190370761038</v>
      </c>
      <c r="E1032" s="25">
        <v>15.826754292871538</v>
      </c>
      <c r="F1032" s="25">
        <v>14.123850869824929</v>
      </c>
      <c r="G1032" s="25">
        <v>1.6518224312469134</v>
      </c>
      <c r="H1032" s="25">
        <v>1.6289114747572528</v>
      </c>
      <c r="I1032" s="25">
        <v>1.3475622532209206</v>
      </c>
      <c r="J1032" s="25">
        <v>23.512553279416384</v>
      </c>
      <c r="K1032" s="25">
        <v>23.986224269999763</v>
      </c>
      <c r="L1032" s="25">
        <v>22.969600002217508</v>
      </c>
      <c r="M1032" s="25">
        <v>1.7943686500605687</v>
      </c>
      <c r="N1032" s="25">
        <v>1.8500198362925091</v>
      </c>
      <c r="O1032" s="25">
        <v>1.7718724629681817</v>
      </c>
      <c r="P1032" s="25">
        <v>8</v>
      </c>
      <c r="Q1032" s="25">
        <v>22.051400000000001</v>
      </c>
      <c r="R1032" s="25">
        <v>23.453299999999999</v>
      </c>
      <c r="S1032" s="25">
        <v>45.890394736842097</v>
      </c>
      <c r="T1032" s="25">
        <v>31.771900000000002</v>
      </c>
      <c r="U1032" s="25">
        <v>30.3767</v>
      </c>
      <c r="V1032" s="25">
        <v>15.443864838709896</v>
      </c>
      <c r="W1032" s="25">
        <v>14.12</v>
      </c>
      <c r="X1032" s="25">
        <v>13.6</v>
      </c>
      <c r="Y1032" s="25">
        <v>9.687999838513548</v>
      </c>
      <c r="Z1032" s="25">
        <v>11.49</v>
      </c>
      <c r="AA1032" s="25">
        <v>11.3</v>
      </c>
      <c r="AB1032" s="24">
        <v>15.937392539289338</v>
      </c>
      <c r="AC1032" s="24">
        <v>14.967225616666429</v>
      </c>
      <c r="AD1032" s="23">
        <v>14.139978802217508</v>
      </c>
      <c r="AE1032" s="16">
        <f t="shared" si="125"/>
        <v>15.014865652724426</v>
      </c>
      <c r="AF1032" s="16">
        <f t="shared" si="126"/>
        <v>23.489459183877884</v>
      </c>
      <c r="AG1032" s="14">
        <f t="shared" si="127"/>
        <v>15.414265177819168</v>
      </c>
      <c r="AH1032" s="14">
        <f t="shared" si="128"/>
        <v>17.233363916786473</v>
      </c>
      <c r="AI1032" s="14"/>
      <c r="AJ1032" s="14"/>
      <c r="AK1032" s="14"/>
      <c r="AL1032" s="14">
        <f t="shared" si="129"/>
        <v>125.87720789101444</v>
      </c>
    </row>
    <row r="1033" spans="1:38" hidden="1">
      <c r="A1033" s="22" t="e">
        <f>#REF!-B1033</f>
        <v>#REF!</v>
      </c>
      <c r="B1033" s="29" t="s">
        <v>3582</v>
      </c>
      <c r="C1033" s="26" t="s">
        <v>3581</v>
      </c>
      <c r="D1033" s="25">
        <v>20.420521433235525</v>
      </c>
      <c r="E1033" s="25">
        <v>24.069447024184988</v>
      </c>
      <c r="F1033" s="25">
        <v>25.072240796759637</v>
      </c>
      <c r="G1033" s="25">
        <v>1.04265276200816</v>
      </c>
      <c r="H1033" s="25">
        <v>1.0753882331182905</v>
      </c>
      <c r="I1033" s="25">
        <v>1.0994827558112197</v>
      </c>
      <c r="J1033" s="25">
        <v>18.887135586659724</v>
      </c>
      <c r="K1033" s="25">
        <v>22.285733663300661</v>
      </c>
      <c r="L1033" s="25">
        <v>22.812215714084907</v>
      </c>
      <c r="M1033" s="25">
        <v>1.2444500649417907</v>
      </c>
      <c r="N1033" s="25">
        <v>1.5731764890625495</v>
      </c>
      <c r="O1033" s="25">
        <v>1.638644669699761</v>
      </c>
      <c r="P1033" s="25">
        <v>26.310846153846153</v>
      </c>
      <c r="Q1033" s="25">
        <v>26.348600000000001</v>
      </c>
      <c r="R1033" s="25">
        <v>26.211300000000001</v>
      </c>
      <c r="S1033" s="25">
        <v>23.700833333333335</v>
      </c>
      <c r="T1033" s="25">
        <v>23.224399999999999</v>
      </c>
      <c r="U1033" s="25">
        <v>23.143599999999999</v>
      </c>
      <c r="V1033" s="25">
        <v>15.635590149432645</v>
      </c>
      <c r="W1033" s="25">
        <v>15.84</v>
      </c>
      <c r="X1033" s="25">
        <v>15.5</v>
      </c>
      <c r="Y1033" s="25">
        <v>11.363925592455059</v>
      </c>
      <c r="Z1033" s="25">
        <v>12.3</v>
      </c>
      <c r="AA1033" s="25">
        <v>11.8</v>
      </c>
      <c r="AB1033" s="24">
        <v>9.8108674076531468</v>
      </c>
      <c r="AC1033" s="24">
        <v>12.912107743300661</v>
      </c>
      <c r="AD1033" s="23">
        <v>13.753953980751573</v>
      </c>
      <c r="AE1033" s="16">
        <f t="shared" si="125"/>
        <v>12.158976377235128</v>
      </c>
      <c r="AF1033" s="16">
        <f t="shared" si="126"/>
        <v>21.328361654681764</v>
      </c>
      <c r="AG1033" s="14">
        <f t="shared" si="127"/>
        <v>23.187403084726714</v>
      </c>
      <c r="AH1033" s="14">
        <f t="shared" si="128"/>
        <v>17.208429373469684</v>
      </c>
      <c r="AI1033" s="14"/>
      <c r="AJ1033" s="14"/>
      <c r="AK1033" s="14"/>
      <c r="AL1033" s="14">
        <f t="shared" si="129"/>
        <v>125.69507916049436</v>
      </c>
    </row>
    <row r="1034" spans="1:38" hidden="1">
      <c r="A1034" s="22" t="e">
        <f>#REF!-B1034</f>
        <v>#REF!</v>
      </c>
      <c r="B1034" s="29" t="s">
        <v>3580</v>
      </c>
      <c r="C1034" s="26" t="s">
        <v>3579</v>
      </c>
      <c r="D1034" s="25">
        <v>15.958197796224269</v>
      </c>
      <c r="E1034" s="25">
        <v>15.922236501506719</v>
      </c>
      <c r="F1034" s="25">
        <v>15.22190804208272</v>
      </c>
      <c r="G1034" s="25">
        <v>1.9542388843561891</v>
      </c>
      <c r="H1034" s="25">
        <v>1.6291913481457987</v>
      </c>
      <c r="I1034" s="25">
        <v>1.544443610574564</v>
      </c>
      <c r="J1034" s="25">
        <v>24.901264533535038</v>
      </c>
      <c r="K1034" s="25">
        <v>24.561729473132168</v>
      </c>
      <c r="L1034" s="25">
        <v>23.640106747628934</v>
      </c>
      <c r="M1034" s="25">
        <v>1.9013733617714181</v>
      </c>
      <c r="N1034" s="25">
        <v>1.8599953331569099</v>
      </c>
      <c r="O1034" s="25">
        <v>1.7869050950739191</v>
      </c>
      <c r="P1034" s="25">
        <v>5.0278819444444451</v>
      </c>
      <c r="Q1034" s="25">
        <v>9.1</v>
      </c>
      <c r="R1034" s="25">
        <v>9.4499999999999993</v>
      </c>
      <c r="S1034" s="25">
        <v>26.858781362007168</v>
      </c>
      <c r="T1034" s="25">
        <v>19.100000000000001</v>
      </c>
      <c r="U1034" s="25">
        <v>18.970000000000002</v>
      </c>
      <c r="V1034" s="25">
        <v>35.226576543656229</v>
      </c>
      <c r="W1034" s="25">
        <v>30.4</v>
      </c>
      <c r="X1034" s="25">
        <v>30.3</v>
      </c>
      <c r="Y1034" s="25">
        <v>19.441494678398374</v>
      </c>
      <c r="Z1034" s="25">
        <v>25.74</v>
      </c>
      <c r="AA1034" s="25">
        <v>26.1</v>
      </c>
      <c r="AB1034" s="24">
        <v>15.577398892386142</v>
      </c>
      <c r="AC1034" s="24">
        <v>14.318076139798835</v>
      </c>
      <c r="AD1034" s="23">
        <v>13.220746747628935</v>
      </c>
      <c r="AE1034" s="16">
        <f t="shared" si="125"/>
        <v>14.372073926604637</v>
      </c>
      <c r="AF1034" s="16">
        <f t="shared" si="126"/>
        <v>24.367700251432044</v>
      </c>
      <c r="AG1034" s="14">
        <f t="shared" si="127"/>
        <v>15.700780779937901</v>
      </c>
      <c r="AH1034" s="14">
        <f t="shared" si="128"/>
        <v>17.203157221144806</v>
      </c>
      <c r="AI1034" s="14"/>
      <c r="AJ1034" s="14"/>
      <c r="AK1034" s="14"/>
      <c r="AL1034" s="14">
        <f t="shared" si="129"/>
        <v>125.65656991659768</v>
      </c>
    </row>
    <row r="1035" spans="1:38" hidden="1">
      <c r="A1035" s="22" t="e">
        <f>#REF!-B1035</f>
        <v>#REF!</v>
      </c>
      <c r="B1035" s="29" t="s">
        <v>3578</v>
      </c>
      <c r="C1035" s="26" t="s">
        <v>3577</v>
      </c>
      <c r="D1035" s="25">
        <v>17.523320935584373</v>
      </c>
      <c r="E1035" s="25">
        <v>18.900666777058355</v>
      </c>
      <c r="F1035" s="25">
        <v>16.718296892927651</v>
      </c>
      <c r="G1035" s="25">
        <v>1.0476636521616354</v>
      </c>
      <c r="H1035" s="25">
        <v>0.9760856872650252</v>
      </c>
      <c r="I1035" s="25">
        <v>0.78593383267854744</v>
      </c>
      <c r="J1035" s="25">
        <v>25.06854066449786</v>
      </c>
      <c r="K1035" s="25">
        <v>25.233335065453659</v>
      </c>
      <c r="L1035" s="25">
        <v>22.882291284830078</v>
      </c>
      <c r="M1035" s="25">
        <v>1.2309342247661634</v>
      </c>
      <c r="N1035" s="25">
        <v>1.5539466237799784</v>
      </c>
      <c r="O1035" s="25">
        <v>1.5138792746418519</v>
      </c>
      <c r="P1035" s="25">
        <v>5.3870000000000005</v>
      </c>
      <c r="Q1035" s="25">
        <v>5.0469163478260874</v>
      </c>
      <c r="R1035" s="25">
        <v>6.7431130000000001</v>
      </c>
      <c r="S1035" s="25">
        <v>20.152999999999999</v>
      </c>
      <c r="T1035" s="25">
        <v>20.096160761999005</v>
      </c>
      <c r="U1035" s="25">
        <v>18.866886999999998</v>
      </c>
      <c r="V1035" s="25">
        <v>36.434260445727354</v>
      </c>
      <c r="W1035" s="25">
        <v>35.270000000000003</v>
      </c>
      <c r="X1035" s="25">
        <v>35.6</v>
      </c>
      <c r="Y1035" s="25">
        <v>27.773069162491122</v>
      </c>
      <c r="Z1035" s="25">
        <v>33.159999999999997</v>
      </c>
      <c r="AA1035" s="25">
        <v>34.4</v>
      </c>
      <c r="AB1035" s="24">
        <v>14.988780346460302</v>
      </c>
      <c r="AC1035" s="24">
        <v>13.974755992710818</v>
      </c>
      <c r="AD1035" s="23">
        <v>11.027948143496745</v>
      </c>
      <c r="AE1035" s="16">
        <f t="shared" si="125"/>
        <v>13.330494827555958</v>
      </c>
      <c r="AF1035" s="16">
        <f t="shared" si="126"/>
        <v>24.394722338260532</v>
      </c>
      <c r="AG1035" s="14">
        <f t="shared" si="127"/>
        <v>17.71409486852346</v>
      </c>
      <c r="AH1035" s="14">
        <f t="shared" si="128"/>
        <v>17.192451715473979</v>
      </c>
      <c r="AI1035" s="14"/>
      <c r="AJ1035" s="14"/>
      <c r="AK1035" s="14"/>
      <c r="AL1035" s="14">
        <f t="shared" si="129"/>
        <v>125.57837397241568</v>
      </c>
    </row>
    <row r="1036" spans="1:38" hidden="1">
      <c r="A1036" s="22" t="e">
        <f>#REF!-B1036</f>
        <v>#REF!</v>
      </c>
      <c r="B1036" s="29" t="s">
        <v>3576</v>
      </c>
      <c r="C1036" s="26" t="s">
        <v>3575</v>
      </c>
      <c r="D1036" s="25">
        <v>30.45812804269185</v>
      </c>
      <c r="E1036" s="25">
        <v>28.399920310286131</v>
      </c>
      <c r="F1036" s="25">
        <v>28.520230432396595</v>
      </c>
      <c r="G1036" s="25">
        <v>6.1991776200252273</v>
      </c>
      <c r="H1036" s="25">
        <v>5.0258881630917536</v>
      </c>
      <c r="I1036" s="25">
        <v>4.7233414537692298</v>
      </c>
      <c r="J1036" s="25">
        <v>22.295514293208559</v>
      </c>
      <c r="K1036" s="25">
        <v>22.724486850579172</v>
      </c>
      <c r="L1036" s="25">
        <v>21.159010460576344</v>
      </c>
      <c r="M1036" s="25">
        <v>1.7157246718435342</v>
      </c>
      <c r="N1036" s="25">
        <v>1.7619140690079456</v>
      </c>
      <c r="O1036" s="25">
        <v>1.63185281907543</v>
      </c>
      <c r="P1036" s="25">
        <v>12.755436507936507</v>
      </c>
      <c r="Q1036" s="25">
        <v>17.8307</v>
      </c>
      <c r="R1036" s="25">
        <v>18.450800000000001</v>
      </c>
      <c r="S1036" s="25">
        <v>34.090532544378704</v>
      </c>
      <c r="T1036" s="25">
        <v>23.849299999999999</v>
      </c>
      <c r="U1036" s="25">
        <v>23.559199999999997</v>
      </c>
      <c r="V1036" s="25">
        <v>29.732253304948021</v>
      </c>
      <c r="W1036" s="25">
        <v>26.74</v>
      </c>
      <c r="X1036" s="25">
        <v>28.2</v>
      </c>
      <c r="Y1036" s="25">
        <v>18.204548677601885</v>
      </c>
      <c r="Z1036" s="25">
        <v>20.6</v>
      </c>
      <c r="AA1036" s="25">
        <v>21.9</v>
      </c>
      <c r="AB1036" s="24">
        <v>8.9641725809597173</v>
      </c>
      <c r="AC1036" s="24">
        <v>9.8166402105791715</v>
      </c>
      <c r="AD1036" s="23">
        <v>7.3422232605763451</v>
      </c>
      <c r="AE1036" s="16">
        <f t="shared" si="125"/>
        <v>8.7076786840384113</v>
      </c>
      <c r="AF1036" s="16">
        <f t="shared" si="126"/>
        <v>22.059670534788026</v>
      </c>
      <c r="AG1036" s="14">
        <f t="shared" si="127"/>
        <v>29.126092928458192</v>
      </c>
      <c r="AH1036" s="14">
        <f t="shared" si="128"/>
        <v>17.150280207830761</v>
      </c>
      <c r="AI1036" s="14"/>
      <c r="AJ1036" s="14"/>
      <c r="AK1036" s="14"/>
      <c r="AL1036" s="14">
        <f t="shared" si="129"/>
        <v>125.2703417356269</v>
      </c>
    </row>
    <row r="1037" spans="1:38" hidden="1">
      <c r="A1037" s="22" t="e">
        <f>#REF!-B1037</f>
        <v>#REF!</v>
      </c>
      <c r="B1037" s="29" t="s">
        <v>3574</v>
      </c>
      <c r="C1037" s="26" t="s">
        <v>3573</v>
      </c>
      <c r="D1037" s="25">
        <v>12.633047042593169</v>
      </c>
      <c r="E1037" s="25">
        <v>14.096961768445173</v>
      </c>
      <c r="F1037" s="25">
        <v>10.828568282007868</v>
      </c>
      <c r="G1037" s="25">
        <v>1.0184016727055656</v>
      </c>
      <c r="H1037" s="25">
        <v>1.0643762857030572</v>
      </c>
      <c r="I1037" s="25">
        <v>0.75496400389611718</v>
      </c>
      <c r="J1037" s="25">
        <v>23.403686705669546</v>
      </c>
      <c r="K1037" s="25">
        <v>26.700741782605292</v>
      </c>
      <c r="L1037" s="25">
        <v>21.81730095914164</v>
      </c>
      <c r="M1037" s="25">
        <v>1.6080232451599223</v>
      </c>
      <c r="N1037" s="25">
        <v>1.8679467917311368</v>
      </c>
      <c r="O1037" s="25">
        <v>1.6528871724560812</v>
      </c>
      <c r="P1037" s="25">
        <v>7.3556000000000008</v>
      </c>
      <c r="Q1037" s="25">
        <v>7.4002696356275308</v>
      </c>
      <c r="R1037" s="25">
        <v>15.856199999999999</v>
      </c>
      <c r="S1037" s="25">
        <v>24.836659836065571</v>
      </c>
      <c r="T1037" s="25">
        <v>24.700747834530553</v>
      </c>
      <c r="U1037" s="25">
        <v>15.363000000000001</v>
      </c>
      <c r="V1037" s="25">
        <v>25.737153811337585</v>
      </c>
      <c r="W1037" s="25">
        <v>22.21</v>
      </c>
      <c r="X1037" s="25">
        <v>24</v>
      </c>
      <c r="Y1037" s="25">
        <v>14.754054217808575</v>
      </c>
      <c r="Z1037" s="25">
        <v>17.54</v>
      </c>
      <c r="AA1037" s="25">
        <v>17.600000000000001</v>
      </c>
      <c r="AB1037" s="24">
        <v>15.993638247199481</v>
      </c>
      <c r="AC1037" s="24">
        <v>18.732593707605915</v>
      </c>
      <c r="AD1037" s="23">
        <v>13.138132959141641</v>
      </c>
      <c r="AE1037" s="16">
        <f t="shared" si="125"/>
        <v>15.954788304649014</v>
      </c>
      <c r="AF1037" s="16">
        <f t="shared" si="126"/>
        <v>23.973909815805495</v>
      </c>
      <c r="AG1037" s="14">
        <f t="shared" si="127"/>
        <v>12.51952569768207</v>
      </c>
      <c r="AH1037" s="14">
        <f t="shared" si="128"/>
        <v>17.100753030696399</v>
      </c>
      <c r="AI1037" s="14"/>
      <c r="AJ1037" s="14"/>
      <c r="AK1037" s="14"/>
      <c r="AL1037" s="14">
        <f t="shared" si="129"/>
        <v>124.90858167517088</v>
      </c>
    </row>
    <row r="1038" spans="1:38" hidden="1">
      <c r="A1038" s="22" t="e">
        <f>#REF!-B1038</f>
        <v>#REF!</v>
      </c>
      <c r="B1038" s="29" t="s">
        <v>3572</v>
      </c>
      <c r="C1038" s="26" t="s">
        <v>3571</v>
      </c>
      <c r="D1038" s="25">
        <v>12.163032707262524</v>
      </c>
      <c r="E1038" s="25">
        <v>12.62617825984071</v>
      </c>
      <c r="F1038" s="25">
        <v>10.830530703349709</v>
      </c>
      <c r="G1038" s="25">
        <v>0.8934649118014657</v>
      </c>
      <c r="H1038" s="25">
        <v>0.90216034060033135</v>
      </c>
      <c r="I1038" s="25">
        <v>0.68038317379925461</v>
      </c>
      <c r="J1038" s="25">
        <v>23.696578989652146</v>
      </c>
      <c r="K1038" s="25">
        <v>24.96341228349452</v>
      </c>
      <c r="L1038" s="25">
        <v>20.472973851192506</v>
      </c>
      <c r="M1038" s="25">
        <v>1.8476532731922559</v>
      </c>
      <c r="N1038" s="25">
        <v>1.9569912865912722</v>
      </c>
      <c r="O1038" s="25">
        <v>1.6292607477346488</v>
      </c>
      <c r="P1038" s="25">
        <v>7.7</v>
      </c>
      <c r="Q1038" s="25">
        <v>7.7</v>
      </c>
      <c r="R1038" s="25">
        <v>8.9033999999999995</v>
      </c>
      <c r="S1038" s="25">
        <v>20.736995073891627</v>
      </c>
      <c r="T1038" s="25">
        <v>20.600899092609399</v>
      </c>
      <c r="U1038" s="25">
        <v>9.9757000000000016</v>
      </c>
      <c r="V1038" s="25">
        <v>25.737153811337585</v>
      </c>
      <c r="W1038" s="25">
        <v>22.21</v>
      </c>
      <c r="X1038" s="25">
        <v>24</v>
      </c>
      <c r="Y1038" s="25">
        <v>14.754054217808575</v>
      </c>
      <c r="Z1038" s="25">
        <v>17.54</v>
      </c>
      <c r="AA1038" s="25">
        <v>17.600000000000001</v>
      </c>
      <c r="AB1038" s="24">
        <v>16.974834536559804</v>
      </c>
      <c r="AC1038" s="24">
        <v>17.865322015702937</v>
      </c>
      <c r="AD1038" s="23">
        <v>15.282921584525839</v>
      </c>
      <c r="AE1038" s="16">
        <f t="shared" si="125"/>
        <v>16.707692712262858</v>
      </c>
      <c r="AF1038" s="16">
        <f t="shared" si="126"/>
        <v>23.044321708113056</v>
      </c>
      <c r="AG1038" s="14">
        <f t="shared" si="127"/>
        <v>11.873247223484313</v>
      </c>
      <c r="AH1038" s="14">
        <f t="shared" si="128"/>
        <v>17.083238589030771</v>
      </c>
      <c r="AI1038" s="14"/>
      <c r="AJ1038" s="14"/>
      <c r="AK1038" s="14"/>
      <c r="AL1038" s="14">
        <f t="shared" si="129"/>
        <v>124.78065139845386</v>
      </c>
    </row>
    <row r="1039" spans="1:38" hidden="1">
      <c r="A1039" s="22" t="e">
        <f>#REF!-B1039</f>
        <v>#REF!</v>
      </c>
      <c r="B1039" s="29" t="s">
        <v>3570</v>
      </c>
      <c r="C1039" s="26" t="s">
        <v>3569</v>
      </c>
      <c r="D1039" s="25">
        <v>10.425248642320188</v>
      </c>
      <c r="E1039" s="25">
        <v>10.206543406492926</v>
      </c>
      <c r="F1039" s="25">
        <v>9.2747163728031445</v>
      </c>
      <c r="G1039" s="25">
        <v>2.0085769800073416</v>
      </c>
      <c r="H1039" s="25">
        <v>1.8194274367171652</v>
      </c>
      <c r="I1039" s="25">
        <v>1.5914068514228017</v>
      </c>
      <c r="J1039" s="25">
        <v>22.699104154428341</v>
      </c>
      <c r="K1039" s="25">
        <v>23.605490551428332</v>
      </c>
      <c r="L1039" s="25">
        <v>22.366298528744789</v>
      </c>
      <c r="M1039" s="25">
        <v>1.7379409812339066</v>
      </c>
      <c r="N1039" s="25">
        <v>1.8266028650912012</v>
      </c>
      <c r="O1039" s="25">
        <v>1.731565173958588</v>
      </c>
      <c r="P1039" s="25">
        <v>5.8937499999999998</v>
      </c>
      <c r="Q1039" s="25">
        <v>10.782999999999999</v>
      </c>
      <c r="R1039" s="25">
        <v>11.373699999999999</v>
      </c>
      <c r="S1039" s="25">
        <v>27.550180505415163</v>
      </c>
      <c r="T1039" s="25">
        <v>23.437599999999996</v>
      </c>
      <c r="U1039" s="25">
        <v>22.886299999999999</v>
      </c>
      <c r="V1039" s="25">
        <v>15.443864838709896</v>
      </c>
      <c r="W1039" s="25">
        <v>14.12</v>
      </c>
      <c r="X1039" s="25">
        <v>13.6</v>
      </c>
      <c r="Y1039" s="25">
        <v>9.687999838513548</v>
      </c>
      <c r="Z1039" s="25">
        <v>11.49</v>
      </c>
      <c r="AA1039" s="25">
        <v>11.3</v>
      </c>
      <c r="AB1039" s="24">
        <v>17.926725185353305</v>
      </c>
      <c r="AC1039" s="24">
        <v>17.984770764761667</v>
      </c>
      <c r="AD1039" s="23">
        <v>16.855665062078124</v>
      </c>
      <c r="AE1039" s="16">
        <f t="shared" si="125"/>
        <v>17.58905367073103</v>
      </c>
      <c r="AF1039" s="16">
        <f t="shared" si="126"/>
        <v>22.890297744867155</v>
      </c>
      <c r="AG1039" s="14">
        <f t="shared" si="127"/>
        <v>9.9688361405387536</v>
      </c>
      <c r="AH1039" s="14">
        <f t="shared" si="128"/>
        <v>17.009310306716991</v>
      </c>
      <c r="AI1039" s="14"/>
      <c r="AJ1039" s="14"/>
      <c r="AK1039" s="14"/>
      <c r="AL1039" s="14">
        <f t="shared" si="129"/>
        <v>124.2406589856683</v>
      </c>
    </row>
    <row r="1040" spans="1:38" hidden="1">
      <c r="A1040" s="22" t="e">
        <f>#REF!-B1040</f>
        <v>#REF!</v>
      </c>
      <c r="B1040" s="29" t="s">
        <v>3568</v>
      </c>
      <c r="C1040" s="26" t="s">
        <v>3567</v>
      </c>
      <c r="D1040" s="25">
        <v>16.285928960165052</v>
      </c>
      <c r="E1040" s="25">
        <v>14.985826482171678</v>
      </c>
      <c r="F1040" s="25">
        <v>13.075829640345416</v>
      </c>
      <c r="G1040" s="25">
        <v>1.4025829519759294</v>
      </c>
      <c r="H1040" s="25">
        <v>1.3053201133683412</v>
      </c>
      <c r="I1040" s="25">
        <v>1.1764432369388989</v>
      </c>
      <c r="J1040" s="25">
        <v>24.535175036544214</v>
      </c>
      <c r="K1040" s="25">
        <v>25.541171856949017</v>
      </c>
      <c r="L1040" s="25">
        <v>23.617045485944335</v>
      </c>
      <c r="M1040" s="25">
        <v>1.8775662917883997</v>
      </c>
      <c r="N1040" s="25">
        <v>1.9730380464885688</v>
      </c>
      <c r="O1040" s="25">
        <v>1.8034140404273613</v>
      </c>
      <c r="P1040" s="25">
        <v>21.295028669724772</v>
      </c>
      <c r="Q1040" s="25">
        <v>31.316099999999999</v>
      </c>
      <c r="R1040" s="25">
        <v>33.807099999999998</v>
      </c>
      <c r="S1040" s="25">
        <v>43.235946261682244</v>
      </c>
      <c r="T1040" s="25">
        <v>29.576121109366106</v>
      </c>
      <c r="U1040" s="25">
        <v>27.472900000000003</v>
      </c>
      <c r="V1040" s="25">
        <v>15.443864838709896</v>
      </c>
      <c r="W1040" s="25">
        <v>14.12</v>
      </c>
      <c r="X1040" s="25">
        <v>13.6</v>
      </c>
      <c r="Y1040" s="25">
        <v>9.687999838513548</v>
      </c>
      <c r="Z1040" s="25">
        <v>11.49</v>
      </c>
      <c r="AA1040" s="25">
        <v>11.3</v>
      </c>
      <c r="AB1040" s="24">
        <v>14.565209904373019</v>
      </c>
      <c r="AC1040" s="24">
        <v>15.11433234299413</v>
      </c>
      <c r="AD1040" s="23">
        <v>13.347441085944334</v>
      </c>
      <c r="AE1040" s="16">
        <f t="shared" si="125"/>
        <v>14.342327777770494</v>
      </c>
      <c r="AF1040" s="16">
        <f t="shared" si="126"/>
        <v>24.564464126479191</v>
      </c>
      <c r="AG1040" s="14">
        <f t="shared" si="127"/>
        <v>14.782528360894048</v>
      </c>
      <c r="AH1040" s="14">
        <f t="shared" si="128"/>
        <v>17.007912010728557</v>
      </c>
      <c r="AI1040" s="14"/>
      <c r="AJ1040" s="14"/>
      <c r="AK1040" s="14"/>
      <c r="AL1040" s="14">
        <f t="shared" si="129"/>
        <v>124.23044544896825</v>
      </c>
    </row>
    <row r="1041" spans="1:38" hidden="1">
      <c r="A1041" s="22" t="e">
        <f>#REF!-B1041</f>
        <v>#REF!</v>
      </c>
      <c r="B1041" s="29" t="s">
        <v>3566</v>
      </c>
      <c r="C1041" s="26" t="s">
        <v>3565</v>
      </c>
      <c r="D1041" s="25">
        <v>27.129627817991334</v>
      </c>
      <c r="E1041" s="25">
        <v>24.403680397425084</v>
      </c>
      <c r="F1041" s="25">
        <v>27.023385570765576</v>
      </c>
      <c r="G1041" s="25">
        <v>3.0946821924413621</v>
      </c>
      <c r="H1041" s="25">
        <v>2.4737748823504688</v>
      </c>
      <c r="I1041" s="25">
        <v>2.6901356296743533</v>
      </c>
      <c r="J1041" s="25">
        <v>38.134499950126845</v>
      </c>
      <c r="K1041" s="25">
        <v>41.397724240113568</v>
      </c>
      <c r="L1041" s="25">
        <v>41.294661461130502</v>
      </c>
      <c r="M1041" s="25">
        <v>2.7503822200714909</v>
      </c>
      <c r="N1041" s="25">
        <v>3.0610887372962412</v>
      </c>
      <c r="O1041" s="25">
        <v>3.052298137160502</v>
      </c>
      <c r="P1041" s="25">
        <v>29.358337719298248</v>
      </c>
      <c r="Q1041" s="25">
        <v>29.053204678236998</v>
      </c>
      <c r="R1041" s="25">
        <v>29.359405945377247</v>
      </c>
      <c r="S1041" s="25">
        <v>55.545081227436825</v>
      </c>
      <c r="T1041" s="25">
        <v>92.82</v>
      </c>
      <c r="U1041" s="25">
        <v>67.985081227436822</v>
      </c>
      <c r="V1041" s="25">
        <v>32.677777065985545</v>
      </c>
      <c r="W1041" s="25">
        <v>28.59</v>
      </c>
      <c r="X1041" s="25">
        <v>28.7</v>
      </c>
      <c r="Y1041" s="25">
        <v>24.3378114695603</v>
      </c>
      <c r="Z1041" s="25">
        <v>29.97</v>
      </c>
      <c r="AA1041" s="25">
        <v>31.7</v>
      </c>
      <c r="AB1041" s="24">
        <v>7.3183542168746705</v>
      </c>
      <c r="AC1041" s="24">
        <v>-6.7682293832303628</v>
      </c>
      <c r="AD1041" s="23">
        <v>1.3247677872361834</v>
      </c>
      <c r="AE1041" s="16">
        <f t="shared" si="125"/>
        <v>0.62496420696016486</v>
      </c>
      <c r="AF1041" s="16">
        <f t="shared" si="126"/>
        <v>40.275628550456972</v>
      </c>
      <c r="AG1041" s="14">
        <f t="shared" si="127"/>
        <v>26.185564595393998</v>
      </c>
      <c r="AH1041" s="14">
        <f t="shared" si="128"/>
        <v>16.927780389942825</v>
      </c>
      <c r="AI1041" s="14"/>
      <c r="AJ1041" s="14"/>
      <c r="AK1041" s="14"/>
      <c r="AL1041" s="14">
        <f t="shared" si="129"/>
        <v>123.64514215374427</v>
      </c>
    </row>
    <row r="1042" spans="1:38" hidden="1">
      <c r="A1042" s="22" t="e">
        <f>#REF!-B1042</f>
        <v>#REF!</v>
      </c>
      <c r="B1042" s="29" t="s">
        <v>3564</v>
      </c>
      <c r="C1042" s="26" t="s">
        <v>3563</v>
      </c>
      <c r="D1042" s="25">
        <v>12.184705019792846</v>
      </c>
      <c r="E1042" s="25">
        <v>11.931677657178128</v>
      </c>
      <c r="F1042" s="25">
        <v>10.431340838498151</v>
      </c>
      <c r="G1042" s="25">
        <v>0.92853923649974413</v>
      </c>
      <c r="H1042" s="25">
        <v>0.85732182881960672</v>
      </c>
      <c r="I1042" s="25">
        <v>0.77003557326909766</v>
      </c>
      <c r="J1042" s="25">
        <v>22.497678656812251</v>
      </c>
      <c r="K1042" s="25">
        <v>24.017304573556608</v>
      </c>
      <c r="L1042" s="25">
        <v>22.793023961201104</v>
      </c>
      <c r="M1042" s="25">
        <v>1.7174927803589612</v>
      </c>
      <c r="N1042" s="25">
        <v>1.8540545171413831</v>
      </c>
      <c r="O1042" s="25">
        <v>1.7592858002291263</v>
      </c>
      <c r="P1042" s="25">
        <v>3.5691964285714284</v>
      </c>
      <c r="Q1042" s="25">
        <v>12.950200000000001</v>
      </c>
      <c r="R1042" s="25">
        <v>14.275600000000001</v>
      </c>
      <c r="S1042" s="25">
        <v>39.020802631578952</v>
      </c>
      <c r="T1042" s="25">
        <v>30.324399999999997</v>
      </c>
      <c r="U1042" s="25">
        <v>29.064400000000003</v>
      </c>
      <c r="V1042" s="25">
        <v>15.443864838709896</v>
      </c>
      <c r="W1042" s="25">
        <v>14.12</v>
      </c>
      <c r="X1042" s="25">
        <v>13.6</v>
      </c>
      <c r="Y1042" s="25">
        <v>9.687999838513548</v>
      </c>
      <c r="Z1042" s="25">
        <v>11.49</v>
      </c>
      <c r="AA1042" s="25">
        <v>11.3</v>
      </c>
      <c r="AB1042" s="24">
        <v>16.722269099224661</v>
      </c>
      <c r="AC1042" s="24">
        <v>16.93351550688994</v>
      </c>
      <c r="AD1042" s="23">
        <v>15.825345561201104</v>
      </c>
      <c r="AE1042" s="16">
        <f t="shared" si="125"/>
        <v>16.493710055771903</v>
      </c>
      <c r="AF1042" s="16">
        <f t="shared" si="126"/>
        <v>23.102669063856652</v>
      </c>
      <c r="AG1042" s="14">
        <f t="shared" si="127"/>
        <v>11.515907838489708</v>
      </c>
      <c r="AH1042" s="14">
        <f t="shared" si="128"/>
        <v>16.90149925347254</v>
      </c>
      <c r="AI1042" s="14"/>
      <c r="AJ1042" s="14"/>
      <c r="AK1042" s="14"/>
      <c r="AL1042" s="14">
        <f t="shared" si="129"/>
        <v>123.45317753818479</v>
      </c>
    </row>
    <row r="1043" spans="1:38" hidden="1">
      <c r="A1043" s="22" t="e">
        <f>#REF!-B1043</f>
        <v>#REF!</v>
      </c>
      <c r="B1043" s="29" t="s">
        <v>3562</v>
      </c>
      <c r="C1043" s="26" t="s">
        <v>3561</v>
      </c>
      <c r="D1043" s="25">
        <v>13.243841840568312</v>
      </c>
      <c r="E1043" s="25">
        <v>13.407637892093623</v>
      </c>
      <c r="F1043" s="25">
        <v>12.939954831484329</v>
      </c>
      <c r="G1043" s="25">
        <v>1.5169337565211412</v>
      </c>
      <c r="H1043" s="25">
        <v>1.5664452507963829</v>
      </c>
      <c r="I1043" s="25">
        <v>1.40964172557967</v>
      </c>
      <c r="J1043" s="25">
        <v>25.213229761462177</v>
      </c>
      <c r="K1043" s="25">
        <v>26.309762121507028</v>
      </c>
      <c r="L1043" s="25">
        <v>24.671002947678691</v>
      </c>
      <c r="M1043" s="25">
        <v>1.8610424935097889</v>
      </c>
      <c r="N1043" s="25">
        <v>1.8809441316972728</v>
      </c>
      <c r="O1043" s="25">
        <v>1.8303612925204569</v>
      </c>
      <c r="P1043" s="25">
        <v>12.755436507936507</v>
      </c>
      <c r="Q1043" s="25">
        <v>12.700239890474942</v>
      </c>
      <c r="R1043" s="25">
        <v>11.949999999999998</v>
      </c>
      <c r="S1043" s="25">
        <v>28.045161290322582</v>
      </c>
      <c r="T1043" s="25">
        <v>28.000072606576079</v>
      </c>
      <c r="U1043" s="25">
        <v>21.21</v>
      </c>
      <c r="V1043" s="25">
        <v>22.519850488599705</v>
      </c>
      <c r="W1043" s="25">
        <v>20.82</v>
      </c>
      <c r="X1043" s="25">
        <v>20.9</v>
      </c>
      <c r="Y1043" s="25">
        <v>18.108945029317045</v>
      </c>
      <c r="Z1043" s="25">
        <v>23.12</v>
      </c>
      <c r="AA1043" s="25">
        <v>24.1</v>
      </c>
      <c r="AB1043" s="24">
        <v>14.611645665190998</v>
      </c>
      <c r="AC1043" s="24">
        <v>14.152686479057332</v>
      </c>
      <c r="AD1043" s="23">
        <v>14.525456281012024</v>
      </c>
      <c r="AE1043" s="16">
        <f t="shared" si="125"/>
        <v>14.429929475086782</v>
      </c>
      <c r="AF1043" s="16">
        <f t="shared" si="126"/>
        <v>25.397998276882632</v>
      </c>
      <c r="AG1043" s="14">
        <f t="shared" si="127"/>
        <v>13.19714485471542</v>
      </c>
      <c r="AH1043" s="14">
        <f t="shared" si="128"/>
        <v>16.863750520442903</v>
      </c>
      <c r="AI1043" s="14"/>
      <c r="AJ1043" s="14"/>
      <c r="AK1043" s="14"/>
      <c r="AL1043" s="14">
        <f t="shared" si="129"/>
        <v>123.1774504579619</v>
      </c>
    </row>
    <row r="1044" spans="1:38" hidden="1">
      <c r="A1044" s="22" t="e">
        <f>#REF!-B1044</f>
        <v>#REF!</v>
      </c>
      <c r="B1044" s="29" t="s">
        <v>3560</v>
      </c>
      <c r="C1044" s="26" t="s">
        <v>3559</v>
      </c>
      <c r="D1044" s="25">
        <v>13.047058776316325</v>
      </c>
      <c r="E1044" s="25">
        <v>12.920503865248396</v>
      </c>
      <c r="F1044" s="25">
        <v>13.114700513004133</v>
      </c>
      <c r="G1044" s="25">
        <v>0.87236312848905428</v>
      </c>
      <c r="H1044" s="25">
        <v>0.96566374430904511</v>
      </c>
      <c r="I1044" s="25">
        <v>0.9217815780222951</v>
      </c>
      <c r="J1044" s="25">
        <v>24.445392877147263</v>
      </c>
      <c r="K1044" s="25">
        <v>25.902863226841138</v>
      </c>
      <c r="L1044" s="25">
        <v>24.935542064294907</v>
      </c>
      <c r="M1044" s="25">
        <v>2.1654695594662017</v>
      </c>
      <c r="N1044" s="25">
        <v>2.2729274652405573</v>
      </c>
      <c r="O1044" s="25">
        <v>2.2058339570631582</v>
      </c>
      <c r="P1044" s="25">
        <v>12.655439999999999</v>
      </c>
      <c r="Q1044" s="25">
        <v>12.600241808088819</v>
      </c>
      <c r="R1044" s="25">
        <v>12.655520602696271</v>
      </c>
      <c r="S1044" s="25">
        <v>34</v>
      </c>
      <c r="T1044" s="25">
        <v>34</v>
      </c>
      <c r="U1044" s="25">
        <v>34</v>
      </c>
      <c r="V1044" s="25">
        <v>24.863132778968247</v>
      </c>
      <c r="W1044" s="25">
        <v>19.600000000000001</v>
      </c>
      <c r="X1044" s="25">
        <v>18.8</v>
      </c>
      <c r="Y1044" s="25">
        <v>11.665754936859678</v>
      </c>
      <c r="Z1044" s="25">
        <v>16.47</v>
      </c>
      <c r="AA1044" s="25">
        <v>17.399999999999999</v>
      </c>
      <c r="AB1044" s="24">
        <v>14.961532171153998</v>
      </c>
      <c r="AC1044" s="24">
        <v>15.14360003432726</v>
      </c>
      <c r="AD1044" s="23">
        <v>13.875224899885708</v>
      </c>
      <c r="AE1044" s="16">
        <f t="shared" si="125"/>
        <v>14.660119035122323</v>
      </c>
      <c r="AF1044" s="16">
        <f t="shared" si="126"/>
        <v>25.094599389427771</v>
      </c>
      <c r="AG1044" s="14">
        <f t="shared" si="127"/>
        <v>13.02742105152295</v>
      </c>
      <c r="AH1044" s="14">
        <f t="shared" si="128"/>
        <v>16.860564627798841</v>
      </c>
      <c r="AI1044" s="14"/>
      <c r="AJ1044" s="14"/>
      <c r="AK1044" s="14"/>
      <c r="AL1044" s="14">
        <f t="shared" si="129"/>
        <v>123.15417982591283</v>
      </c>
    </row>
    <row r="1045" spans="1:38" hidden="1">
      <c r="A1045" s="22" t="e">
        <f>#REF!-B1045</f>
        <v>#REF!</v>
      </c>
      <c r="B1045" s="29" t="s">
        <v>3558</v>
      </c>
      <c r="C1045" s="26" t="s">
        <v>3557</v>
      </c>
      <c r="D1045" s="25">
        <v>23.444757241559202</v>
      </c>
      <c r="E1045" s="25">
        <v>20.765513361937778</v>
      </c>
      <c r="F1045" s="25">
        <v>22.179920015848118</v>
      </c>
      <c r="G1045" s="25">
        <v>3.2602813040144687</v>
      </c>
      <c r="H1045" s="25">
        <v>2.627800927738368</v>
      </c>
      <c r="I1045" s="25">
        <v>2.5953524816287592</v>
      </c>
      <c r="J1045" s="25">
        <v>40.062584417337696</v>
      </c>
      <c r="K1045" s="25">
        <v>43.903049757501449</v>
      </c>
      <c r="L1045" s="25">
        <v>41.12690907477878</v>
      </c>
      <c r="M1045" s="25">
        <v>2.7957316191913137</v>
      </c>
      <c r="N1045" s="25">
        <v>3.1350234700978303</v>
      </c>
      <c r="O1045" s="25">
        <v>3.1241358964513397</v>
      </c>
      <c r="P1045" s="25">
        <v>24.76660714285714</v>
      </c>
      <c r="Q1045" s="25">
        <v>24.900722343991749</v>
      </c>
      <c r="R1045" s="25">
        <v>24.766847924187726</v>
      </c>
      <c r="S1045" s="25">
        <v>73.172240663900425</v>
      </c>
      <c r="T1045" s="25">
        <v>84.61</v>
      </c>
      <c r="U1045" s="25">
        <v>77.075573997233747</v>
      </c>
      <c r="V1045" s="25">
        <v>32.677777065985545</v>
      </c>
      <c r="W1045" s="25">
        <v>28.59</v>
      </c>
      <c r="X1045" s="25">
        <v>28.7</v>
      </c>
      <c r="Y1045" s="25">
        <v>24.3378114695603</v>
      </c>
      <c r="Z1045" s="25">
        <v>29.97</v>
      </c>
      <c r="AA1045" s="25">
        <v>31.7</v>
      </c>
      <c r="AB1045" s="24">
        <v>5.5269862176252573</v>
      </c>
      <c r="AC1045" s="24">
        <v>0.6007383999717959</v>
      </c>
      <c r="AD1045" s="23">
        <v>-0.92781400704118511</v>
      </c>
      <c r="AE1045" s="16">
        <f t="shared" si="125"/>
        <v>1.733303536851956</v>
      </c>
      <c r="AF1045" s="16">
        <f t="shared" si="126"/>
        <v>41.697514416539313</v>
      </c>
      <c r="AG1045" s="14">
        <f t="shared" si="127"/>
        <v>22.130063539781702</v>
      </c>
      <c r="AH1045" s="14">
        <f t="shared" si="128"/>
        <v>16.82354625750623</v>
      </c>
      <c r="AI1045" s="14"/>
      <c r="AJ1045" s="14"/>
      <c r="AK1045" s="14"/>
      <c r="AL1045" s="14">
        <f t="shared" si="129"/>
        <v>122.88378751506687</v>
      </c>
    </row>
    <row r="1046" spans="1:38" hidden="1">
      <c r="A1046" s="22" t="e">
        <f>#REF!-B1046</f>
        <v>#REF!</v>
      </c>
      <c r="B1046" s="29" t="s">
        <v>3556</v>
      </c>
      <c r="C1046" s="26" t="s">
        <v>3555</v>
      </c>
      <c r="D1046" s="25">
        <v>10.298803887166812</v>
      </c>
      <c r="E1046" s="25">
        <v>11.300563720640024</v>
      </c>
      <c r="F1046" s="25">
        <v>11.736625114180741</v>
      </c>
      <c r="G1046" s="25">
        <v>0.20844074751508374</v>
      </c>
      <c r="H1046" s="25">
        <v>0.22855708090800989</v>
      </c>
      <c r="I1046" s="25">
        <v>0.3258369790668767</v>
      </c>
      <c r="J1046" s="25">
        <v>25.523940240593056</v>
      </c>
      <c r="K1046" s="25">
        <v>27.447952873845914</v>
      </c>
      <c r="L1046" s="25">
        <v>26.609729327695433</v>
      </c>
      <c r="M1046" s="25">
        <v>2.3520291528099211</v>
      </c>
      <c r="N1046" s="25">
        <v>2.5122675304849698</v>
      </c>
      <c r="O1046" s="25">
        <v>2.4385617774946957</v>
      </c>
      <c r="P1046" s="25">
        <v>6.177725409836075</v>
      </c>
      <c r="Q1046" s="25">
        <v>6.1501238746987053</v>
      </c>
      <c r="R1046" s="25">
        <v>6.1777667014023079</v>
      </c>
      <c r="S1046" s="25">
        <v>49.3</v>
      </c>
      <c r="T1046" s="25">
        <v>49.3</v>
      </c>
      <c r="U1046" s="25">
        <v>49.29999999999999</v>
      </c>
      <c r="V1046" s="25">
        <v>24.863132778968247</v>
      </c>
      <c r="W1046" s="25">
        <v>19.600000000000001</v>
      </c>
      <c r="X1046" s="25">
        <v>18.8</v>
      </c>
      <c r="Y1046" s="25">
        <v>11.665754936859678</v>
      </c>
      <c r="Z1046" s="25">
        <v>16.47</v>
      </c>
      <c r="AA1046" s="25">
        <v>17.399999999999999</v>
      </c>
      <c r="AB1046" s="24">
        <v>15.807682566940491</v>
      </c>
      <c r="AC1046" s="24">
        <v>15.014440501257987</v>
      </c>
      <c r="AD1046" s="23">
        <v>13.623569141210591</v>
      </c>
      <c r="AE1046" s="16">
        <f t="shared" si="125"/>
        <v>14.815230736469692</v>
      </c>
      <c r="AF1046" s="16">
        <f t="shared" si="126"/>
        <v>26.527207480711468</v>
      </c>
      <c r="AG1046" s="14">
        <f t="shared" si="127"/>
        <v>11.111997573995859</v>
      </c>
      <c r="AH1046" s="14">
        <f t="shared" si="128"/>
        <v>16.81741663191168</v>
      </c>
      <c r="AI1046" s="14"/>
      <c r="AJ1046" s="14"/>
      <c r="AK1046" s="14"/>
      <c r="AL1046" s="14">
        <f t="shared" si="129"/>
        <v>122.83901505166477</v>
      </c>
    </row>
    <row r="1047" spans="1:38" hidden="1">
      <c r="A1047" s="22" t="e">
        <f>#REF!-B1047</f>
        <v>#REF!</v>
      </c>
      <c r="B1047" s="29" t="s">
        <v>3554</v>
      </c>
      <c r="C1047" s="26" t="s">
        <v>3553</v>
      </c>
      <c r="D1047" s="25">
        <v>15.38485107856871</v>
      </c>
      <c r="E1047" s="25">
        <v>15.08611460676876</v>
      </c>
      <c r="F1047" s="25">
        <v>14.636632849704833</v>
      </c>
      <c r="G1047" s="25">
        <v>1.8647192296985835</v>
      </c>
      <c r="H1047" s="25">
        <v>1.634084685032454</v>
      </c>
      <c r="I1047" s="25">
        <v>1.5586726553405386</v>
      </c>
      <c r="J1047" s="25">
        <v>20.020520449461351</v>
      </c>
      <c r="K1047" s="25">
        <v>22.086941191769231</v>
      </c>
      <c r="L1047" s="25">
        <v>24.637225504250182</v>
      </c>
      <c r="M1047" s="25">
        <v>1.7858416702134952</v>
      </c>
      <c r="N1047" s="25">
        <v>1.9806138522607</v>
      </c>
      <c r="O1047" s="25">
        <v>2.0581806141701162</v>
      </c>
      <c r="P1047" s="25">
        <v>7.7</v>
      </c>
      <c r="Q1047" s="25">
        <v>7.7</v>
      </c>
      <c r="R1047" s="25">
        <v>7.7</v>
      </c>
      <c r="S1047" s="25">
        <v>37.299999999999997</v>
      </c>
      <c r="T1047" s="25">
        <v>44.95</v>
      </c>
      <c r="U1047" s="25">
        <v>39.85</v>
      </c>
      <c r="V1047" s="25">
        <v>17.528668987577891</v>
      </c>
      <c r="W1047" s="25">
        <v>15.45</v>
      </c>
      <c r="X1047" s="25">
        <v>14.9</v>
      </c>
      <c r="Y1047" s="25">
        <v>9.620531980521946</v>
      </c>
      <c r="Z1047" s="25">
        <v>10.82</v>
      </c>
      <c r="AA1047" s="25">
        <v>10.7</v>
      </c>
      <c r="AB1047" s="24">
        <v>13.436299195090442</v>
      </c>
      <c r="AC1047" s="24">
        <v>14.015954525102563</v>
      </c>
      <c r="AD1047" s="23">
        <v>17.422225504250182</v>
      </c>
      <c r="AE1047" s="16">
        <f t="shared" si="125"/>
        <v>14.95815974148106</v>
      </c>
      <c r="AF1047" s="16">
        <f t="shared" si="126"/>
        <v>22.248229048493588</v>
      </c>
      <c r="AG1047" s="14">
        <f t="shared" si="127"/>
        <v>15.035866178347433</v>
      </c>
      <c r="AH1047" s="14">
        <f t="shared" si="128"/>
        <v>16.800103677450785</v>
      </c>
      <c r="AI1047" s="14"/>
      <c r="AJ1047" s="14"/>
      <c r="AK1047" s="14"/>
      <c r="AL1047" s="14">
        <f t="shared" si="129"/>
        <v>122.71255649265072</v>
      </c>
    </row>
    <row r="1048" spans="1:38" hidden="1">
      <c r="A1048" s="22" t="e">
        <f>#REF!-B1048</f>
        <v>#REF!</v>
      </c>
      <c r="B1048" s="30" t="s">
        <v>3552</v>
      </c>
      <c r="C1048" s="27" t="s">
        <v>3551</v>
      </c>
      <c r="D1048" s="25">
        <v>26.82302037226583</v>
      </c>
      <c r="E1048" s="25">
        <v>12.815563294749646</v>
      </c>
      <c r="F1048" s="25">
        <v>11.713674100625994</v>
      </c>
      <c r="G1048" s="25">
        <v>2.9193674703411805</v>
      </c>
      <c r="H1048" s="25">
        <v>1.6659052060430228</v>
      </c>
      <c r="I1048" s="25">
        <v>1.1010293699965261</v>
      </c>
      <c r="J1048" s="25">
        <v>40.048112977238738</v>
      </c>
      <c r="K1048" s="25">
        <v>34.802365374211988</v>
      </c>
      <c r="L1048" s="25">
        <v>24.983960505230197</v>
      </c>
      <c r="M1048" s="25">
        <v>2.8897795746513855</v>
      </c>
      <c r="N1048" s="25">
        <v>2.5721655042534755</v>
      </c>
      <c r="O1048" s="25">
        <v>1.8486123526889251</v>
      </c>
      <c r="P1048" s="25">
        <v>9.4860294117647044</v>
      </c>
      <c r="Q1048" s="25">
        <v>9.7049377828054268</v>
      </c>
      <c r="R1048" s="25">
        <v>9.4876753393665147</v>
      </c>
      <c r="S1048" s="25">
        <v>49.012641509433962</v>
      </c>
      <c r="T1048" s="25">
        <v>62.01</v>
      </c>
      <c r="U1048" s="25">
        <v>53.482641509433961</v>
      </c>
      <c r="V1048" s="25">
        <v>32.677777065985545</v>
      </c>
      <c r="W1048" s="25">
        <v>28.59</v>
      </c>
      <c r="X1048" s="25">
        <v>28.7</v>
      </c>
      <c r="Y1048" s="25">
        <v>24.3378114695603</v>
      </c>
      <c r="Z1048" s="25">
        <v>29.97</v>
      </c>
      <c r="AA1048" s="25">
        <v>31.7</v>
      </c>
      <c r="AB1048" s="24">
        <v>20.010209203361697</v>
      </c>
      <c r="AC1048" s="24">
        <v>6.3236470914065599</v>
      </c>
      <c r="AD1048" s="23">
        <v>-1.2519864026214762</v>
      </c>
      <c r="AE1048" s="16">
        <f t="shared" si="125"/>
        <v>8.3606232973822596</v>
      </c>
      <c r="AF1048" s="16">
        <f t="shared" si="126"/>
        <v>33.278146285560311</v>
      </c>
      <c r="AG1048" s="14">
        <f t="shared" si="127"/>
        <v>17.117419255880488</v>
      </c>
      <c r="AH1048" s="14">
        <f t="shared" si="128"/>
        <v>16.779203034051331</v>
      </c>
      <c r="AI1048" s="14"/>
      <c r="AJ1048" s="14"/>
      <c r="AK1048" s="14"/>
      <c r="AL1048" s="14">
        <f t="shared" si="129"/>
        <v>122.55989247145598</v>
      </c>
    </row>
    <row r="1049" spans="1:38" hidden="1">
      <c r="A1049" s="22" t="e">
        <f>#REF!-B1049</f>
        <v>#REF!</v>
      </c>
      <c r="B1049" s="29" t="s">
        <v>3550</v>
      </c>
      <c r="C1049" s="26" t="s">
        <v>3549</v>
      </c>
      <c r="D1049" s="25">
        <v>17.931295743895582</v>
      </c>
      <c r="E1049" s="25">
        <v>16.694162307306854</v>
      </c>
      <c r="F1049" s="25">
        <v>17.155731606785857</v>
      </c>
      <c r="G1049" s="25">
        <v>2.0151966692470631</v>
      </c>
      <c r="H1049" s="25">
        <v>1.9997173414421909</v>
      </c>
      <c r="I1049" s="25">
        <v>1.8282947192668653</v>
      </c>
      <c r="J1049" s="25">
        <v>22.231567170692205</v>
      </c>
      <c r="K1049" s="25">
        <v>22.593443574155714</v>
      </c>
      <c r="L1049" s="25">
        <v>21.648444399410451</v>
      </c>
      <c r="M1049" s="25">
        <v>1.673246961527731</v>
      </c>
      <c r="N1049" s="25">
        <v>1.6527413510134124</v>
      </c>
      <c r="O1049" s="25">
        <v>1.6347501620220874</v>
      </c>
      <c r="P1049" s="25">
        <v>5.8</v>
      </c>
      <c r="Q1049" s="25">
        <v>5.8</v>
      </c>
      <c r="R1049" s="25">
        <v>9.32</v>
      </c>
      <c r="S1049" s="25">
        <v>26.790679245283016</v>
      </c>
      <c r="T1049" s="25">
        <v>26.700305889508073</v>
      </c>
      <c r="U1049" s="25">
        <v>15.23</v>
      </c>
      <c r="V1049" s="25">
        <v>22.519850488599705</v>
      </c>
      <c r="W1049" s="25">
        <v>20.82</v>
      </c>
      <c r="X1049" s="25">
        <v>20.9</v>
      </c>
      <c r="Y1049" s="25">
        <v>18.108945029317045</v>
      </c>
      <c r="Z1049" s="25">
        <v>23.12</v>
      </c>
      <c r="AA1049" s="25">
        <v>24.1</v>
      </c>
      <c r="AB1049" s="24">
        <v>14.021352896228558</v>
      </c>
      <c r="AC1049" s="24">
        <v>12.752549278616691</v>
      </c>
      <c r="AD1049" s="23">
        <v>14.157364399410451</v>
      </c>
      <c r="AE1049" s="16">
        <f t="shared" si="125"/>
        <v>13.643755524751901</v>
      </c>
      <c r="AF1049" s="16">
        <f t="shared" si="126"/>
        <v>22.157818381419457</v>
      </c>
      <c r="AG1049" s="14">
        <f t="shared" si="127"/>
        <v>17.260396552662765</v>
      </c>
      <c r="AH1049" s="14">
        <f t="shared" si="128"/>
        <v>16.676431495896505</v>
      </c>
      <c r="AI1049" s="14"/>
      <c r="AJ1049" s="14"/>
      <c r="AK1049" s="14"/>
      <c r="AL1049" s="14">
        <f t="shared" si="129"/>
        <v>121.80922102181559</v>
      </c>
    </row>
    <row r="1050" spans="1:38" hidden="1">
      <c r="A1050" s="22" t="e">
        <f>#REF!-B1050</f>
        <v>#REF!</v>
      </c>
      <c r="B1050" s="29" t="s">
        <v>3548</v>
      </c>
      <c r="C1050" s="26" t="s">
        <v>3547</v>
      </c>
      <c r="D1050" s="25">
        <v>18.416022239632888</v>
      </c>
      <c r="E1050" s="25">
        <v>18.113221312362555</v>
      </c>
      <c r="F1050" s="25">
        <v>17.936035337197723</v>
      </c>
      <c r="G1050" s="25">
        <v>2.1670025007667064</v>
      </c>
      <c r="H1050" s="25">
        <v>1.9858281983248633</v>
      </c>
      <c r="I1050" s="25">
        <v>1.8659284834107246</v>
      </c>
      <c r="J1050" s="25">
        <v>18.645582915959732</v>
      </c>
      <c r="K1050" s="25">
        <v>20.892746915676764</v>
      </c>
      <c r="L1050" s="25">
        <v>20.947708081597522</v>
      </c>
      <c r="M1050" s="25">
        <v>1.4923656744913738</v>
      </c>
      <c r="N1050" s="25">
        <v>1.6307637286186913</v>
      </c>
      <c r="O1050" s="25">
        <v>1.6355631714878704</v>
      </c>
      <c r="P1050" s="25">
        <v>5.536946202531646</v>
      </c>
      <c r="Q1050" s="25">
        <v>6.2263288324911192</v>
      </c>
      <c r="R1050" s="25">
        <v>5.5623891466953523</v>
      </c>
      <c r="S1050" s="25">
        <v>40.567309644670061</v>
      </c>
      <c r="T1050" s="25">
        <v>40.203295899104724</v>
      </c>
      <c r="U1050" s="25">
        <v>40.568408277704968</v>
      </c>
      <c r="V1050" s="25">
        <v>14.800768840541252</v>
      </c>
      <c r="W1050" s="25">
        <v>13.27</v>
      </c>
      <c r="X1050" s="25">
        <v>13.5</v>
      </c>
      <c r="Y1050" s="25">
        <v>7.9197049092410516</v>
      </c>
      <c r="Z1050" s="25">
        <v>9.75</v>
      </c>
      <c r="AA1050" s="25">
        <v>9.6999999999999993</v>
      </c>
      <c r="AB1050" s="24">
        <v>13.269153820309345</v>
      </c>
      <c r="AC1050" s="24">
        <v>14.564673334031053</v>
      </c>
      <c r="AD1050" s="23">
        <v>14.699630564609183</v>
      </c>
      <c r="AE1050" s="16">
        <f t="shared" si="125"/>
        <v>14.177819239649862</v>
      </c>
      <c r="AF1050" s="16">
        <f t="shared" si="126"/>
        <v>20.16201263774467</v>
      </c>
      <c r="AG1050" s="14">
        <f t="shared" si="127"/>
        <v>18.155092963064387</v>
      </c>
      <c r="AH1050" s="14">
        <f t="shared" si="128"/>
        <v>16.668186020027196</v>
      </c>
      <c r="AI1050" s="14"/>
      <c r="AJ1050" s="14"/>
      <c r="AK1050" s="14"/>
      <c r="AL1050" s="14">
        <f t="shared" si="129"/>
        <v>121.74899380876694</v>
      </c>
    </row>
    <row r="1051" spans="1:38" hidden="1">
      <c r="A1051" s="22" t="e">
        <f>#REF!-B1051</f>
        <v>#REF!</v>
      </c>
      <c r="B1051" s="29" t="s">
        <v>3546</v>
      </c>
      <c r="C1051" s="26" t="s">
        <v>3545</v>
      </c>
      <c r="D1051" s="25">
        <v>25.571677652867077</v>
      </c>
      <c r="E1051" s="25">
        <v>32.195898364154381</v>
      </c>
      <c r="F1051" s="25">
        <v>33.586821195437999</v>
      </c>
      <c r="G1051" s="25">
        <v>3.1004189892043352</v>
      </c>
      <c r="H1051" s="25">
        <v>2.6919422945468394</v>
      </c>
      <c r="I1051" s="25">
        <v>2.6603721190381813</v>
      </c>
      <c r="J1051" s="25">
        <v>25.415105957053875</v>
      </c>
      <c r="K1051" s="25">
        <v>35.501289627552637</v>
      </c>
      <c r="L1051" s="25">
        <v>34.262113658628074</v>
      </c>
      <c r="M1051" s="25">
        <v>1.9254139527726681</v>
      </c>
      <c r="N1051" s="25">
        <v>3.3868947474465108</v>
      </c>
      <c r="O1051" s="25">
        <v>3.236251008981752</v>
      </c>
      <c r="P1051" s="25">
        <v>9.1949324324324291</v>
      </c>
      <c r="Q1051" s="25">
        <v>8.5488309084345655</v>
      </c>
      <c r="R1051" s="25">
        <v>9.211209401910617</v>
      </c>
      <c r="S1051" s="25">
        <v>69.102571428571437</v>
      </c>
      <c r="T1051" s="25">
        <v>65.36</v>
      </c>
      <c r="U1051" s="25">
        <v>67.755904761904773</v>
      </c>
      <c r="V1051" s="25">
        <v>28.371520047068149</v>
      </c>
      <c r="W1051" s="25">
        <v>25.44</v>
      </c>
      <c r="X1051" s="25">
        <v>26.6</v>
      </c>
      <c r="Y1051" s="25">
        <v>24.578753099500318</v>
      </c>
      <c r="Z1051" s="25">
        <v>32.11</v>
      </c>
      <c r="AA1051" s="25">
        <v>31.6</v>
      </c>
      <c r="AB1051" s="24">
        <v>-0.70928406323460536</v>
      </c>
      <c r="AC1051" s="24">
        <v>4.6187315167449654</v>
      </c>
      <c r="AD1051" s="23">
        <v>2.4473835177345649</v>
      </c>
      <c r="AE1051" s="16">
        <f t="shared" si="125"/>
        <v>2.1189436570816418</v>
      </c>
      <c r="AF1051" s="16">
        <f t="shared" si="126"/>
        <v>31.726169747744862</v>
      </c>
      <c r="AG1051" s="14">
        <f t="shared" si="127"/>
        <v>30.451465737486483</v>
      </c>
      <c r="AH1051" s="14">
        <f t="shared" si="128"/>
        <v>16.603880699848656</v>
      </c>
      <c r="AI1051" s="14"/>
      <c r="AJ1051" s="14"/>
      <c r="AK1051" s="14"/>
      <c r="AL1051" s="14">
        <f t="shared" si="129"/>
        <v>121.27929014582</v>
      </c>
    </row>
    <row r="1052" spans="1:38" hidden="1">
      <c r="A1052" s="22" t="e">
        <f>#REF!-B1052</f>
        <v>#REF!</v>
      </c>
      <c r="B1052" s="29" t="s">
        <v>3544</v>
      </c>
      <c r="C1052" s="26" t="s">
        <v>3543</v>
      </c>
      <c r="D1052" s="25">
        <v>18.774135918457098</v>
      </c>
      <c r="E1052" s="25">
        <v>18.461655070144452</v>
      </c>
      <c r="F1052" s="25">
        <v>18.132470433561302</v>
      </c>
      <c r="G1052" s="25">
        <v>2.2662687443543086</v>
      </c>
      <c r="H1052" s="25">
        <v>2.105722918671082</v>
      </c>
      <c r="I1052" s="25">
        <v>1.9696866921768146</v>
      </c>
      <c r="J1052" s="25">
        <v>19.631883375443394</v>
      </c>
      <c r="K1052" s="25">
        <v>21.826556830720619</v>
      </c>
      <c r="L1052" s="25">
        <v>21.899192613764022</v>
      </c>
      <c r="M1052" s="25">
        <v>1.5686783279731797</v>
      </c>
      <c r="N1052" s="25">
        <v>1.7036470237524877</v>
      </c>
      <c r="O1052" s="25">
        <v>1.7098639289889108</v>
      </c>
      <c r="P1052" s="25">
        <v>8.7077319587628867</v>
      </c>
      <c r="Q1052" s="25">
        <v>9.0101504336262064</v>
      </c>
      <c r="R1052" s="25">
        <v>8.7111154366382895</v>
      </c>
      <c r="S1052" s="25">
        <v>50.273279352226723</v>
      </c>
      <c r="T1052" s="25">
        <v>50.001477481479803</v>
      </c>
      <c r="U1052" s="25">
        <v>50.273771846053329</v>
      </c>
      <c r="V1052" s="25">
        <v>14.800768840541252</v>
      </c>
      <c r="W1052" s="25">
        <v>13.27</v>
      </c>
      <c r="X1052" s="25">
        <v>13.5</v>
      </c>
      <c r="Y1052" s="25">
        <v>7.9197049092410516</v>
      </c>
      <c r="Z1052" s="25">
        <v>9.75</v>
      </c>
      <c r="AA1052" s="25">
        <v>9.6999999999999993</v>
      </c>
      <c r="AB1052" s="24">
        <v>12.604807840289798</v>
      </c>
      <c r="AC1052" s="24">
        <v>13.732168808071982</v>
      </c>
      <c r="AD1052" s="23">
        <v>13.829117343079567</v>
      </c>
      <c r="AE1052" s="16">
        <f t="shared" si="125"/>
        <v>13.388697997147114</v>
      </c>
      <c r="AF1052" s="16">
        <f t="shared" si="126"/>
        <v>21.119210939976011</v>
      </c>
      <c r="AG1052" s="14">
        <f t="shared" si="127"/>
        <v>18.45608714072095</v>
      </c>
      <c r="AH1052" s="14">
        <f t="shared" si="128"/>
        <v>16.588173518747798</v>
      </c>
      <c r="AI1052" s="14"/>
      <c r="AJ1052" s="14"/>
      <c r="AK1052" s="14"/>
      <c r="AL1052" s="14">
        <f t="shared" si="129"/>
        <v>121.1645605950276</v>
      </c>
    </row>
    <row r="1053" spans="1:38" hidden="1">
      <c r="A1053" s="22" t="e">
        <f>#REF!-B1053</f>
        <v>#REF!</v>
      </c>
      <c r="B1053" s="29" t="s">
        <v>3542</v>
      </c>
      <c r="C1053" s="26" t="s">
        <v>3541</v>
      </c>
      <c r="D1053" s="25">
        <v>12.407872976045081</v>
      </c>
      <c r="E1053" s="25">
        <v>13.913410093333747</v>
      </c>
      <c r="F1053" s="25">
        <v>11.294825056374954</v>
      </c>
      <c r="G1053" s="25">
        <v>1.3610201611862152</v>
      </c>
      <c r="H1053" s="25">
        <v>1.3268322686502643</v>
      </c>
      <c r="I1053" s="25">
        <v>0.94100280088112964</v>
      </c>
      <c r="J1053" s="25">
        <v>23.046046886423245</v>
      </c>
      <c r="K1053" s="25">
        <v>24.584653001579674</v>
      </c>
      <c r="L1053" s="25">
        <v>21.428344047491713</v>
      </c>
      <c r="M1053" s="25">
        <v>1.7113728302675166</v>
      </c>
      <c r="N1053" s="25">
        <v>1.8681455517643069</v>
      </c>
      <c r="O1053" s="25">
        <v>1.6608501526399715</v>
      </c>
      <c r="P1053" s="25">
        <v>5.5560185185185178</v>
      </c>
      <c r="Q1053" s="25">
        <v>5.5005591685151574</v>
      </c>
      <c r="R1053" s="25">
        <v>14.4285</v>
      </c>
      <c r="S1053" s="25">
        <v>26.145173076923079</v>
      </c>
      <c r="T1053" s="25">
        <v>26.100077914467676</v>
      </c>
      <c r="U1053" s="25">
        <v>16.183600000000002</v>
      </c>
      <c r="V1053" s="25">
        <v>25.737153811337585</v>
      </c>
      <c r="W1053" s="25">
        <v>22.21</v>
      </c>
      <c r="X1053" s="25">
        <v>24</v>
      </c>
      <c r="Y1053" s="25">
        <v>14.754054217808575</v>
      </c>
      <c r="Z1053" s="25">
        <v>17.54</v>
      </c>
      <c r="AA1053" s="25">
        <v>17.600000000000001</v>
      </c>
      <c r="AB1053" s="24">
        <v>15.996134829081068</v>
      </c>
      <c r="AC1053" s="24">
        <v>16.851815858213211</v>
      </c>
      <c r="AD1053" s="23">
        <v>13.013472580825047</v>
      </c>
      <c r="AE1053" s="16">
        <f t="shared" si="125"/>
        <v>15.287141089373108</v>
      </c>
      <c r="AF1053" s="16">
        <f t="shared" si="126"/>
        <v>23.019681311831544</v>
      </c>
      <c r="AG1053" s="14">
        <f t="shared" si="127"/>
        <v>12.538702708584594</v>
      </c>
      <c r="AH1053" s="14">
        <f t="shared" si="128"/>
        <v>16.53316654979059</v>
      </c>
      <c r="AI1053" s="14"/>
      <c r="AJ1053" s="14"/>
      <c r="AK1053" s="14"/>
      <c r="AL1053" s="14">
        <f t="shared" si="129"/>
        <v>120.76277463493791</v>
      </c>
    </row>
    <row r="1054" spans="1:38" hidden="1">
      <c r="A1054" s="22" t="e">
        <f>#REF!-B1054</f>
        <v>#REF!</v>
      </c>
      <c r="B1054" s="29" t="s">
        <v>3540</v>
      </c>
      <c r="C1054" s="26" t="s">
        <v>3539</v>
      </c>
      <c r="D1054" s="25">
        <v>21.66608033576026</v>
      </c>
      <c r="E1054" s="25">
        <v>15.4184</v>
      </c>
      <c r="F1054" s="25">
        <v>4.2820003603359504</v>
      </c>
      <c r="G1054" s="25">
        <v>1.9990801860502447</v>
      </c>
      <c r="H1054" s="25">
        <v>1.6902999999999999</v>
      </c>
      <c r="I1054" s="25">
        <v>0.46060041771890547</v>
      </c>
      <c r="J1054" s="25">
        <v>37.1367872411289</v>
      </c>
      <c r="K1054" s="25">
        <v>37.906700000000001</v>
      </c>
      <c r="L1054" s="25">
        <v>12.982000062278555</v>
      </c>
      <c r="M1054" s="25">
        <v>2.74251720460959</v>
      </c>
      <c r="N1054" s="25">
        <v>2.7147999999999999</v>
      </c>
      <c r="O1054" s="25">
        <v>1.0206010988042886</v>
      </c>
      <c r="P1054" s="25">
        <v>21.707969929882722</v>
      </c>
      <c r="Q1054" s="25">
        <v>52.537779370588225</v>
      </c>
      <c r="R1054" s="25">
        <v>53.01</v>
      </c>
      <c r="S1054" s="25">
        <v>32.544423507401518</v>
      </c>
      <c r="T1054" s="25">
        <v>5.9024646456389505</v>
      </c>
      <c r="U1054" s="25">
        <v>5.7899999999999991</v>
      </c>
      <c r="V1054" s="25">
        <v>24.473564245760933</v>
      </c>
      <c r="W1054" s="25">
        <v>23.83</v>
      </c>
      <c r="X1054" s="25">
        <v>25.3</v>
      </c>
      <c r="Y1054" s="25">
        <v>18.726431166070768</v>
      </c>
      <c r="Z1054" s="25">
        <v>24.05</v>
      </c>
      <c r="AA1054" s="25">
        <v>25.8</v>
      </c>
      <c r="AB1054" s="24">
        <v>21.927289862797686</v>
      </c>
      <c r="AC1054" s="24">
        <v>19.320972571616878</v>
      </c>
      <c r="AD1054" s="23">
        <v>-6.8917999377214478</v>
      </c>
      <c r="AE1054" s="16">
        <f t="shared" si="125"/>
        <v>11.452154165564371</v>
      </c>
      <c r="AF1054" s="16">
        <f t="shared" si="126"/>
        <v>29.341829101135819</v>
      </c>
      <c r="AG1054" s="14">
        <f t="shared" si="127"/>
        <v>13.788826898698737</v>
      </c>
      <c r="AH1054" s="14">
        <f t="shared" si="128"/>
        <v>16.508741082740826</v>
      </c>
      <c r="AI1054" s="14"/>
      <c r="AJ1054" s="14"/>
      <c r="AK1054" s="14"/>
      <c r="AL1054" s="14">
        <f t="shared" si="129"/>
        <v>120.58436433683801</v>
      </c>
    </row>
    <row r="1055" spans="1:38" hidden="1">
      <c r="A1055" s="22" t="e">
        <f>#REF!-B1055</f>
        <v>#REF!</v>
      </c>
      <c r="B1055" s="29" t="s">
        <v>3538</v>
      </c>
      <c r="C1055" s="26" t="s">
        <v>3537</v>
      </c>
      <c r="D1055" s="25">
        <v>11.351400059235166</v>
      </c>
      <c r="E1055" s="25">
        <v>12.316732591274439</v>
      </c>
      <c r="F1055" s="25">
        <v>11.083052983477554</v>
      </c>
      <c r="G1055" s="25">
        <v>1.1545525666140306</v>
      </c>
      <c r="H1055" s="25">
        <v>1.1315291497185258</v>
      </c>
      <c r="I1055" s="25">
        <v>0.91576738912199307</v>
      </c>
      <c r="J1055" s="25">
        <v>26.56724962246815</v>
      </c>
      <c r="K1055" s="25">
        <v>26.769761763542025</v>
      </c>
      <c r="L1055" s="25">
        <v>24.592187573695465</v>
      </c>
      <c r="M1055" s="25">
        <v>1.2760866954970418</v>
      </c>
      <c r="N1055" s="25">
        <v>1.6265057559577816</v>
      </c>
      <c r="O1055" s="25">
        <v>1.605297518751176</v>
      </c>
      <c r="P1055" s="25">
        <v>11.970404000000002</v>
      </c>
      <c r="Q1055" s="25">
        <v>11.746361251280137</v>
      </c>
      <c r="R1055" s="25">
        <v>13.081823999999999</v>
      </c>
      <c r="S1055" s="25">
        <v>14.199596</v>
      </c>
      <c r="T1055" s="25">
        <v>14.400720974312065</v>
      </c>
      <c r="U1055" s="25">
        <v>13.378176000000002</v>
      </c>
      <c r="V1055" s="25">
        <v>36.434260445727354</v>
      </c>
      <c r="W1055" s="25">
        <v>35.270000000000003</v>
      </c>
      <c r="X1055" s="25">
        <v>35.6</v>
      </c>
      <c r="Y1055" s="25">
        <v>27.773069162491122</v>
      </c>
      <c r="Z1055" s="25">
        <v>33.159999999999997</v>
      </c>
      <c r="AA1055" s="25">
        <v>34.4</v>
      </c>
      <c r="AB1055" s="24">
        <v>15.493927238948034</v>
      </c>
      <c r="AC1055" s="24">
        <v>14.878800845664179</v>
      </c>
      <c r="AD1055" s="23">
        <v>12.246558389695466</v>
      </c>
      <c r="AE1055" s="16">
        <f t="shared" si="125"/>
        <v>14.206428824769224</v>
      </c>
      <c r="AF1055" s="16">
        <f t="shared" si="126"/>
        <v>25.976399653235216</v>
      </c>
      <c r="AG1055" s="14">
        <f t="shared" si="127"/>
        <v>11.583728544662387</v>
      </c>
      <c r="AH1055" s="14">
        <f t="shared" si="128"/>
        <v>16.493246461859012</v>
      </c>
      <c r="AI1055" s="14"/>
      <c r="AJ1055" s="14"/>
      <c r="AK1055" s="14"/>
      <c r="AL1055" s="14">
        <f t="shared" si="129"/>
        <v>120.47118738407647</v>
      </c>
    </row>
    <row r="1056" spans="1:38" hidden="1">
      <c r="A1056" s="22" t="e">
        <f>#REF!-B1056</f>
        <v>#REF!</v>
      </c>
      <c r="B1056" s="29" t="s">
        <v>3536</v>
      </c>
      <c r="C1056" s="26" t="s">
        <v>3535</v>
      </c>
      <c r="D1056" s="25">
        <v>14.992086393109576</v>
      </c>
      <c r="E1056" s="25">
        <v>12.0184</v>
      </c>
      <c r="F1056" s="25">
        <v>9.7710008222425451</v>
      </c>
      <c r="G1056" s="25">
        <v>0.57774336364835155</v>
      </c>
      <c r="H1056" s="25">
        <v>0.61950000000000005</v>
      </c>
      <c r="I1056" s="25">
        <v>0.58310052881435903</v>
      </c>
      <c r="J1056" s="25">
        <v>28.070739181059462</v>
      </c>
      <c r="K1056" s="25">
        <v>26.8096</v>
      </c>
      <c r="L1056" s="25">
        <v>16.612800079696594</v>
      </c>
      <c r="M1056" s="25">
        <v>2.1902137398490154</v>
      </c>
      <c r="N1056" s="25">
        <v>2.0859000000000001</v>
      </c>
      <c r="O1056" s="25">
        <v>1.3138014144709727</v>
      </c>
      <c r="P1056" s="25">
        <v>3.7144999999999997</v>
      </c>
      <c r="Q1056" s="25">
        <v>20.6142</v>
      </c>
      <c r="R1056" s="25">
        <v>20.89</v>
      </c>
      <c r="S1056" s="25">
        <v>28.136462093862814</v>
      </c>
      <c r="T1056" s="25">
        <v>7.585799999999999</v>
      </c>
      <c r="U1056" s="25">
        <v>7.509999999999998</v>
      </c>
      <c r="V1056" s="25">
        <v>24.473564245760933</v>
      </c>
      <c r="W1056" s="25">
        <v>23.83</v>
      </c>
      <c r="X1056" s="25">
        <v>25.3</v>
      </c>
      <c r="Y1056" s="25">
        <v>18.726431166070768</v>
      </c>
      <c r="Z1056" s="25">
        <v>24.05</v>
      </c>
      <c r="AA1056" s="25">
        <v>25.8</v>
      </c>
      <c r="AB1056" s="24">
        <v>19.833371513747991</v>
      </c>
      <c r="AC1056" s="24">
        <v>17.827268320000002</v>
      </c>
      <c r="AD1056" s="23">
        <v>6.9824667463632615</v>
      </c>
      <c r="AE1056" s="16">
        <f t="shared" si="125"/>
        <v>14.881035526703753</v>
      </c>
      <c r="AF1056" s="16">
        <f t="shared" si="126"/>
        <v>23.831046420252019</v>
      </c>
      <c r="AG1056" s="14">
        <f t="shared" si="127"/>
        <v>12.260495738450706</v>
      </c>
      <c r="AH1056" s="14">
        <f t="shared" si="128"/>
        <v>16.463403303027558</v>
      </c>
      <c r="AI1056" s="14"/>
      <c r="AJ1056" s="14"/>
      <c r="AK1056" s="14"/>
      <c r="AL1056" s="14">
        <f t="shared" si="129"/>
        <v>120.25320478204411</v>
      </c>
    </row>
    <row r="1057" spans="1:38" ht="24" hidden="1">
      <c r="A1057" s="22" t="e">
        <f>#REF!-B1057</f>
        <v>#REF!</v>
      </c>
      <c r="B1057" s="29" t="s">
        <v>3534</v>
      </c>
      <c r="C1057" s="26" t="s">
        <v>3533</v>
      </c>
      <c r="D1057" s="25">
        <v>14.548399433573351</v>
      </c>
      <c r="E1057" s="25">
        <v>14.009096290214218</v>
      </c>
      <c r="F1057" s="25">
        <v>14.239743418974697</v>
      </c>
      <c r="G1057" s="25">
        <v>0.63811097163203945</v>
      </c>
      <c r="H1057" s="25">
        <v>0.69560566292780179</v>
      </c>
      <c r="I1057" s="25">
        <v>0.87023324630293108</v>
      </c>
      <c r="J1057" s="25">
        <v>23.371137131424245</v>
      </c>
      <c r="K1057" s="25">
        <v>24.679254021229724</v>
      </c>
      <c r="L1057" s="25">
        <v>23.05133236747908</v>
      </c>
      <c r="M1057" s="25">
        <v>1.9908216692911669</v>
      </c>
      <c r="N1057" s="25">
        <v>2.1224846767474075</v>
      </c>
      <c r="O1057" s="25">
        <v>2.0069402203262836</v>
      </c>
      <c r="P1057" s="25">
        <v>9.0276236263736287</v>
      </c>
      <c r="Q1057" s="25">
        <v>9.0500556011492677</v>
      </c>
      <c r="R1057" s="25">
        <v>9.0276421600900516</v>
      </c>
      <c r="S1057" s="25">
        <v>34.4</v>
      </c>
      <c r="T1057" s="25">
        <v>34.4</v>
      </c>
      <c r="U1057" s="25">
        <v>34.4</v>
      </c>
      <c r="V1057" s="25">
        <v>19.116839964221231</v>
      </c>
      <c r="W1057" s="25">
        <v>18.649999999999999</v>
      </c>
      <c r="X1057" s="25">
        <v>18.7</v>
      </c>
      <c r="Y1057" s="25">
        <v>15.600609751575087</v>
      </c>
      <c r="Z1057" s="25">
        <v>16.88</v>
      </c>
      <c r="AA1057" s="25">
        <v>16.899999999999999</v>
      </c>
      <c r="AB1057" s="24">
        <v>13.914595643733708</v>
      </c>
      <c r="AC1057" s="24">
        <v>14.686513528410607</v>
      </c>
      <c r="AD1057" s="23">
        <v>13.048973588896629</v>
      </c>
      <c r="AE1057" s="16">
        <f t="shared" si="125"/>
        <v>13.883360920346982</v>
      </c>
      <c r="AF1057" s="16">
        <f t="shared" si="126"/>
        <v>23.700574506711018</v>
      </c>
      <c r="AG1057" s="14">
        <f t="shared" si="127"/>
        <v>14.265746380920755</v>
      </c>
      <c r="AH1057" s="14">
        <f t="shared" si="128"/>
        <v>16.433260682081436</v>
      </c>
      <c r="AI1057" s="14"/>
      <c r="AJ1057" s="14"/>
      <c r="AK1057" s="14"/>
      <c r="AL1057" s="14">
        <f t="shared" si="129"/>
        <v>120.03303482674482</v>
      </c>
    </row>
    <row r="1058" spans="1:38" hidden="1">
      <c r="A1058" s="22" t="e">
        <f>#REF!-B1058</f>
        <v>#REF!</v>
      </c>
      <c r="B1058" s="29" t="s">
        <v>3532</v>
      </c>
      <c r="C1058" s="26" t="s">
        <v>3531</v>
      </c>
      <c r="D1058" s="25">
        <v>15.325286090695911</v>
      </c>
      <c r="E1058" s="25">
        <v>12.2837</v>
      </c>
      <c r="F1058" s="25">
        <v>10.932400919975885</v>
      </c>
      <c r="G1058" s="25">
        <v>1.4416858420272289</v>
      </c>
      <c r="H1058" s="25">
        <v>1.4128000000000001</v>
      </c>
      <c r="I1058" s="25">
        <v>0.90810082355739918</v>
      </c>
      <c r="J1058" s="25">
        <v>24.966056967969202</v>
      </c>
      <c r="K1058" s="25">
        <v>22.016999999999999</v>
      </c>
      <c r="L1058" s="25">
        <v>18.958700090950579</v>
      </c>
      <c r="M1058" s="25">
        <v>1.7761111420627502</v>
      </c>
      <c r="N1058" s="25">
        <v>1.7169000000000001</v>
      </c>
      <c r="O1058" s="25">
        <v>1.5186016349639357</v>
      </c>
      <c r="P1058" s="25">
        <v>3.6278040540540539</v>
      </c>
      <c r="Q1058" s="25">
        <v>11.011459813739888</v>
      </c>
      <c r="R1058" s="25">
        <v>11.43</v>
      </c>
      <c r="S1058" s="25">
        <v>16.145281250000004</v>
      </c>
      <c r="T1058" s="25">
        <v>10.664642181811073</v>
      </c>
      <c r="U1058" s="25">
        <v>10.469999999999999</v>
      </c>
      <c r="V1058" s="25">
        <v>24.473564245760933</v>
      </c>
      <c r="W1058" s="25">
        <v>23.83</v>
      </c>
      <c r="X1058" s="25">
        <v>25.3</v>
      </c>
      <c r="Y1058" s="25">
        <v>18.726431166070768</v>
      </c>
      <c r="Z1058" s="25">
        <v>24.05</v>
      </c>
      <c r="AA1058" s="25">
        <v>25.8</v>
      </c>
      <c r="AB1058" s="24">
        <v>19.751006386997176</v>
      </c>
      <c r="AC1058" s="24">
        <v>15.098496908880296</v>
      </c>
      <c r="AD1058" s="23">
        <v>11.501300090950579</v>
      </c>
      <c r="AE1058" s="16">
        <f t="shared" si="125"/>
        <v>15.450267795609349</v>
      </c>
      <c r="AF1058" s="16">
        <f t="shared" si="126"/>
        <v>21.980585686306597</v>
      </c>
      <c r="AG1058" s="14">
        <f t="shared" si="127"/>
        <v>12.847129003557265</v>
      </c>
      <c r="AH1058" s="14">
        <f t="shared" si="128"/>
        <v>16.432062570270642</v>
      </c>
      <c r="AI1058" s="14"/>
      <c r="AJ1058" s="14"/>
      <c r="AK1058" s="14"/>
      <c r="AL1058" s="14">
        <f t="shared" si="129"/>
        <v>120.02428349008115</v>
      </c>
    </row>
    <row r="1059" spans="1:38" hidden="1">
      <c r="A1059" s="22" t="e">
        <f>#REF!-B1059</f>
        <v>#REF!</v>
      </c>
      <c r="B1059" s="29" t="s">
        <v>3530</v>
      </c>
      <c r="C1059" s="26" t="s">
        <v>3529</v>
      </c>
      <c r="D1059" s="25">
        <v>21.895406506810925</v>
      </c>
      <c r="E1059" s="25">
        <v>21.786794734484115</v>
      </c>
      <c r="F1059" s="25">
        <v>21.178078624161785</v>
      </c>
      <c r="G1059" s="25">
        <v>2.1425305247214657</v>
      </c>
      <c r="H1059" s="25">
        <v>2.1996890755864098</v>
      </c>
      <c r="I1059" s="25">
        <v>1.971378653818185</v>
      </c>
      <c r="J1059" s="25">
        <v>29.147569911722066</v>
      </c>
      <c r="K1059" s="25">
        <v>33.845835517726407</v>
      </c>
      <c r="L1059" s="25">
        <v>33.132724134119364</v>
      </c>
      <c r="M1059" s="25">
        <v>2.1517887151098134</v>
      </c>
      <c r="N1059" s="25">
        <v>2.4203325224045789</v>
      </c>
      <c r="O1059" s="25">
        <v>2.4521252430331311</v>
      </c>
      <c r="P1059" s="25">
        <v>29.327538265306124</v>
      </c>
      <c r="Q1059" s="25">
        <v>29.350017216454802</v>
      </c>
      <c r="R1059" s="25">
        <v>36.28</v>
      </c>
      <c r="S1059" s="25">
        <v>64.635630841121497</v>
      </c>
      <c r="T1059" s="25">
        <v>64.500284010602627</v>
      </c>
      <c r="U1059" s="25">
        <v>48.620000000000005</v>
      </c>
      <c r="V1059" s="25">
        <v>22.519850488599705</v>
      </c>
      <c r="W1059" s="25">
        <v>20.82</v>
      </c>
      <c r="X1059" s="25">
        <v>20.9</v>
      </c>
      <c r="Y1059" s="25">
        <v>18.108945029317045</v>
      </c>
      <c r="Z1059" s="25">
        <v>23.12</v>
      </c>
      <c r="AA1059" s="25">
        <v>24.1</v>
      </c>
      <c r="AB1059" s="24">
        <v>4.7351050747823429</v>
      </c>
      <c r="AC1059" s="24">
        <v>5.8149831874367841</v>
      </c>
      <c r="AD1059" s="23">
        <v>7.3994708007860304</v>
      </c>
      <c r="AE1059" s="16">
        <f t="shared" si="125"/>
        <v>5.9831863543350527</v>
      </c>
      <c r="AF1059" s="16">
        <f t="shared" si="126"/>
        <v>32.042043187855946</v>
      </c>
      <c r="AG1059" s="14">
        <f t="shared" si="127"/>
        <v>21.620093288485606</v>
      </c>
      <c r="AH1059" s="14">
        <f t="shared" si="128"/>
        <v>16.407127296252916</v>
      </c>
      <c r="AI1059" s="14"/>
      <c r="AJ1059" s="14"/>
      <c r="AK1059" s="14"/>
      <c r="AL1059" s="14">
        <f t="shared" si="129"/>
        <v>119.84214942232137</v>
      </c>
    </row>
    <row r="1060" spans="1:38" hidden="1">
      <c r="A1060" s="22" t="e">
        <f>#REF!-B1060</f>
        <v>#REF!</v>
      </c>
      <c r="B1060" s="29" t="s">
        <v>3528</v>
      </c>
      <c r="C1060" s="26" t="s">
        <v>3527</v>
      </c>
      <c r="D1060" s="25">
        <v>16.258041397255791</v>
      </c>
      <c r="E1060" s="25">
        <v>16.831524696868026</v>
      </c>
      <c r="F1060" s="25">
        <v>20.645585399791813</v>
      </c>
      <c r="G1060" s="25">
        <v>1.7753906452666719</v>
      </c>
      <c r="H1060" s="25">
        <v>1.8350027386211563</v>
      </c>
      <c r="I1060" s="25">
        <v>1.9679684760008784</v>
      </c>
      <c r="J1060" s="25">
        <v>19.729464953098777</v>
      </c>
      <c r="K1060" s="25">
        <v>23.300815022333943</v>
      </c>
      <c r="L1060" s="25">
        <v>28.42269918825755</v>
      </c>
      <c r="M1060" s="25">
        <v>1.9999775818943821</v>
      </c>
      <c r="N1060" s="25">
        <v>2.164637168176232</v>
      </c>
      <c r="O1060" s="25">
        <v>2.0886698367397005</v>
      </c>
      <c r="P1060" s="25">
        <v>2.5780500000000002</v>
      </c>
      <c r="Q1060" s="25">
        <v>2.5503019080234837</v>
      </c>
      <c r="R1060" s="25">
        <v>12.937752</v>
      </c>
      <c r="S1060" s="25">
        <v>30.1</v>
      </c>
      <c r="T1060" s="25">
        <v>31.9</v>
      </c>
      <c r="U1060" s="25">
        <v>19.102247999999999</v>
      </c>
      <c r="V1060" s="25">
        <v>23.869772833415411</v>
      </c>
      <c r="W1060" s="25">
        <v>23.61</v>
      </c>
      <c r="X1060" s="25">
        <v>23.2</v>
      </c>
      <c r="Y1060" s="25">
        <v>27.268481167860781</v>
      </c>
      <c r="Z1060" s="25">
        <v>28.56</v>
      </c>
      <c r="AA1060" s="25">
        <v>27.6</v>
      </c>
      <c r="AB1060" s="24">
        <v>7.9652149396881615</v>
      </c>
      <c r="AC1060" s="24">
        <v>10.35045998168815</v>
      </c>
      <c r="AD1060" s="23">
        <v>17.390993972257547</v>
      </c>
      <c r="AE1060" s="16">
        <f t="shared" si="125"/>
        <v>11.90222296454462</v>
      </c>
      <c r="AF1060" s="16">
        <f t="shared" si="126"/>
        <v>23.81765972123009</v>
      </c>
      <c r="AG1060" s="14">
        <f t="shared" si="127"/>
        <v>17.911717164638542</v>
      </c>
      <c r="AH1060" s="14">
        <f t="shared" si="128"/>
        <v>16.383455703739468</v>
      </c>
      <c r="AI1060" s="14"/>
      <c r="AJ1060" s="14"/>
      <c r="AK1060" s="14"/>
      <c r="AL1060" s="14">
        <f t="shared" si="129"/>
        <v>119.66924563021702</v>
      </c>
    </row>
    <row r="1061" spans="1:38" hidden="1">
      <c r="A1061" s="22" t="e">
        <f>#REF!-B1061</f>
        <v>#REF!</v>
      </c>
      <c r="B1061" s="29" t="s">
        <v>3526</v>
      </c>
      <c r="C1061" s="26" t="s">
        <v>3525</v>
      </c>
      <c r="D1061" s="25">
        <v>12.737831347611202</v>
      </c>
      <c r="E1061" s="25">
        <v>12.846544526982081</v>
      </c>
      <c r="F1061" s="25">
        <v>9.6054786730667399</v>
      </c>
      <c r="G1061" s="25">
        <v>0.79901768050367727</v>
      </c>
      <c r="H1061" s="25">
        <v>0.81094425732405195</v>
      </c>
      <c r="I1061" s="25">
        <v>0.58955124511869661</v>
      </c>
      <c r="J1061" s="25">
        <v>23.104271042313172</v>
      </c>
      <c r="K1061" s="25">
        <v>24.598474174737706</v>
      </c>
      <c r="L1061" s="25">
        <v>18.570815970585674</v>
      </c>
      <c r="M1061" s="25">
        <v>2.0109586088446387</v>
      </c>
      <c r="N1061" s="25">
        <v>2.0939200533431599</v>
      </c>
      <c r="O1061" s="25">
        <v>1.6020887519436784</v>
      </c>
      <c r="P1061" s="25">
        <v>8.0408482142857149</v>
      </c>
      <c r="Q1061" s="25">
        <v>8.1515020887942349</v>
      </c>
      <c r="R1061" s="25">
        <v>8.0413489105504592</v>
      </c>
      <c r="S1061" s="25">
        <v>29.045155709342559</v>
      </c>
      <c r="T1061" s="25">
        <v>37.409999999999997</v>
      </c>
      <c r="U1061" s="25">
        <v>31.84848904267589</v>
      </c>
      <c r="V1061" s="25">
        <v>17.528668987577891</v>
      </c>
      <c r="W1061" s="25">
        <v>15.45</v>
      </c>
      <c r="X1061" s="25">
        <v>14.9</v>
      </c>
      <c r="Y1061" s="25">
        <v>9.620531980521946</v>
      </c>
      <c r="Z1061" s="25">
        <v>10.82</v>
      </c>
      <c r="AA1061" s="25">
        <v>10.7</v>
      </c>
      <c r="AB1061" s="24">
        <v>17.499268160865963</v>
      </c>
      <c r="AC1061" s="24">
        <v>17.522248744446095</v>
      </c>
      <c r="AD1061" s="23">
        <v>12.429550216934555</v>
      </c>
      <c r="AE1061" s="16">
        <f t="shared" si="125"/>
        <v>15.817022374082201</v>
      </c>
      <c r="AF1061" s="16">
        <f t="shared" si="126"/>
        <v>22.091187062545515</v>
      </c>
      <c r="AG1061" s="14">
        <f t="shared" si="127"/>
        <v>11.729951515886675</v>
      </c>
      <c r="AH1061" s="14">
        <f t="shared" si="128"/>
        <v>16.363795831649149</v>
      </c>
      <c r="AI1061" s="14"/>
      <c r="AJ1061" s="14"/>
      <c r="AK1061" s="14"/>
      <c r="AL1061" s="14">
        <f t="shared" si="129"/>
        <v>119.52564454234042</v>
      </c>
    </row>
    <row r="1062" spans="1:38" hidden="1">
      <c r="A1062" s="22" t="e">
        <f>#REF!-B1062</f>
        <v>#REF!</v>
      </c>
      <c r="B1062" s="29" t="s">
        <v>3524</v>
      </c>
      <c r="C1062" s="26" t="s">
        <v>3523</v>
      </c>
      <c r="D1062" s="25">
        <v>26.023085567613656</v>
      </c>
      <c r="E1062" s="25">
        <v>19.502195313840357</v>
      </c>
      <c r="F1062" s="25">
        <v>18.335601270295552</v>
      </c>
      <c r="G1062" s="25">
        <v>2.6640271233596402</v>
      </c>
      <c r="H1062" s="25">
        <v>1.9508306893422735</v>
      </c>
      <c r="I1062" s="25">
        <v>1.8995284636533387</v>
      </c>
      <c r="J1062" s="25">
        <v>18.985027317973174</v>
      </c>
      <c r="K1062" s="25">
        <v>28.54869397631909</v>
      </c>
      <c r="L1062" s="25">
        <v>27.24162229389572</v>
      </c>
      <c r="M1062" s="25">
        <v>1.2117623156135719</v>
      </c>
      <c r="N1062" s="25">
        <v>2.5013790847302984</v>
      </c>
      <c r="O1062" s="25">
        <v>2.3861335136084003</v>
      </c>
      <c r="P1062" s="25">
        <v>3.9560975609756097</v>
      </c>
      <c r="Q1062" s="25">
        <v>4.0004926707621182</v>
      </c>
      <c r="R1062" s="25">
        <v>3.9562617845629831</v>
      </c>
      <c r="S1062" s="25">
        <v>39.736030534351144</v>
      </c>
      <c r="T1062" s="25">
        <v>31.03</v>
      </c>
      <c r="U1062" s="25">
        <v>36.879363867684482</v>
      </c>
      <c r="V1062" s="25">
        <v>28.371520047068149</v>
      </c>
      <c r="W1062" s="25">
        <v>25.44</v>
      </c>
      <c r="X1062" s="25">
        <v>26.6</v>
      </c>
      <c r="Y1062" s="25">
        <v>24.578753099500318</v>
      </c>
      <c r="Z1062" s="25">
        <v>32.11</v>
      </c>
      <c r="AA1062" s="25">
        <v>31.6</v>
      </c>
      <c r="AB1062" s="24">
        <v>4.4663261857411829</v>
      </c>
      <c r="AC1062" s="24">
        <v>13.906749529063246</v>
      </c>
      <c r="AD1062" s="23">
        <v>10.299962804719655</v>
      </c>
      <c r="AE1062" s="16">
        <f t="shared" si="125"/>
        <v>9.5576795065080269</v>
      </c>
      <c r="AF1062" s="16">
        <f t="shared" si="126"/>
        <v>24.925114529395994</v>
      </c>
      <c r="AG1062" s="14">
        <f t="shared" si="127"/>
        <v>21.286960717249855</v>
      </c>
      <c r="AH1062" s="14">
        <f t="shared" si="128"/>
        <v>16.331858564915475</v>
      </c>
      <c r="AI1062" s="14"/>
      <c r="AJ1062" s="14"/>
      <c r="AK1062" s="14"/>
      <c r="AL1062" s="14">
        <f t="shared" si="129"/>
        <v>119.29236600290277</v>
      </c>
    </row>
    <row r="1063" spans="1:38" ht="24" hidden="1">
      <c r="A1063" s="22" t="e">
        <f>#REF!-B1063</f>
        <v>#REF!</v>
      </c>
      <c r="B1063" s="29" t="s">
        <v>3522</v>
      </c>
      <c r="C1063" s="26" t="s">
        <v>3521</v>
      </c>
      <c r="D1063" s="25">
        <v>21.44299730594534</v>
      </c>
      <c r="E1063" s="25">
        <v>21.285689536036532</v>
      </c>
      <c r="F1063" s="25">
        <v>22.182675382434322</v>
      </c>
      <c r="G1063" s="25">
        <v>4.4743180885008274</v>
      </c>
      <c r="H1063" s="25">
        <v>3.8808958967647316</v>
      </c>
      <c r="I1063" s="25">
        <v>3.9102277946134198</v>
      </c>
      <c r="J1063" s="25">
        <v>24.00936601571259</v>
      </c>
      <c r="K1063" s="25">
        <v>24.037291811245868</v>
      </c>
      <c r="L1063" s="25">
        <v>25.294700716439408</v>
      </c>
      <c r="M1063" s="25">
        <v>1.9034897529084045</v>
      </c>
      <c r="N1063" s="25">
        <v>1.9182149844435696</v>
      </c>
      <c r="O1063" s="25">
        <v>2.0124276110030324</v>
      </c>
      <c r="P1063" s="25">
        <v>10.414529494382023</v>
      </c>
      <c r="Q1063" s="25">
        <v>15.4695</v>
      </c>
      <c r="R1063" s="25">
        <v>16.105699999999999</v>
      </c>
      <c r="S1063" s="25">
        <v>45.711111111111109</v>
      </c>
      <c r="T1063" s="25">
        <v>31.450500000000002</v>
      </c>
      <c r="U1063" s="25">
        <v>31.194299999999998</v>
      </c>
      <c r="V1063" s="25">
        <v>29.732253304948021</v>
      </c>
      <c r="W1063" s="25">
        <v>26.74</v>
      </c>
      <c r="X1063" s="25">
        <v>28.2</v>
      </c>
      <c r="Y1063" s="25">
        <v>18.204548677601885</v>
      </c>
      <c r="Z1063" s="25">
        <v>20.6</v>
      </c>
      <c r="AA1063" s="25">
        <v>21.9</v>
      </c>
      <c r="AB1063" s="24">
        <v>8.7853983316018027</v>
      </c>
      <c r="AC1063" s="24">
        <v>9.8834954112458675</v>
      </c>
      <c r="AD1063" s="23">
        <v>10.13022191643941</v>
      </c>
      <c r="AE1063" s="16">
        <f t="shared" si="125"/>
        <v>9.5997052197623614</v>
      </c>
      <c r="AF1063" s="16">
        <f t="shared" si="126"/>
        <v>24.447119514465953</v>
      </c>
      <c r="AG1063" s="14">
        <f t="shared" si="127"/>
        <v>21.637120741472064</v>
      </c>
      <c r="AH1063" s="14">
        <f t="shared" si="128"/>
        <v>16.320912673865685</v>
      </c>
      <c r="AI1063" s="14"/>
      <c r="AJ1063" s="14"/>
      <c r="AK1063" s="14"/>
      <c r="AL1063" s="14">
        <f t="shared" si="129"/>
        <v>119.21241421810441</v>
      </c>
    </row>
    <row r="1064" spans="1:38" hidden="1">
      <c r="A1064" s="22" t="e">
        <f>#REF!-B1064</f>
        <v>#REF!</v>
      </c>
      <c r="B1064" s="29" t="s">
        <v>3520</v>
      </c>
      <c r="C1064" s="26" t="s">
        <v>3519</v>
      </c>
      <c r="D1064" s="25">
        <v>16.598281658421698</v>
      </c>
      <c r="E1064" s="25">
        <v>15.605634776199436</v>
      </c>
      <c r="F1064" s="25">
        <v>14.118019302570332</v>
      </c>
      <c r="G1064" s="25">
        <v>2.2756701795918657</v>
      </c>
      <c r="H1064" s="25">
        <v>2.2102021258401519</v>
      </c>
      <c r="I1064" s="25">
        <v>1.6796194656851031</v>
      </c>
      <c r="J1064" s="25">
        <v>25.627176252405121</v>
      </c>
      <c r="K1064" s="25">
        <v>27.352872204409195</v>
      </c>
      <c r="L1064" s="25">
        <v>26.674573567587704</v>
      </c>
      <c r="M1064" s="25">
        <v>2.2371468893017283</v>
      </c>
      <c r="N1064" s="25">
        <v>2.4371869344494317</v>
      </c>
      <c r="O1064" s="25">
        <v>2.2961266299255576</v>
      </c>
      <c r="P1064" s="25">
        <v>23.1875</v>
      </c>
      <c r="Q1064" s="25">
        <v>18.620265151515149</v>
      </c>
      <c r="R1064" s="25">
        <v>23.56092171717172</v>
      </c>
      <c r="S1064" s="25">
        <v>67.126436781609186</v>
      </c>
      <c r="T1064" s="25">
        <v>85.64</v>
      </c>
      <c r="U1064" s="25">
        <v>71.33977011494251</v>
      </c>
      <c r="V1064" s="25">
        <v>17.528668987577891</v>
      </c>
      <c r="W1064" s="25">
        <v>15.45</v>
      </c>
      <c r="X1064" s="25">
        <v>14.9</v>
      </c>
      <c r="Y1064" s="25">
        <v>9.620531980521946</v>
      </c>
      <c r="Z1064" s="25">
        <v>10.82</v>
      </c>
      <c r="AA1064" s="25">
        <v>10.7</v>
      </c>
      <c r="AB1064" s="24">
        <v>11.597335666466211</v>
      </c>
      <c r="AC1064" s="24">
        <v>11.162100249863741</v>
      </c>
      <c r="AD1064" s="23">
        <v>11.815996583377791</v>
      </c>
      <c r="AE1064" s="16">
        <f t="shared" si="125"/>
        <v>11.525144166569246</v>
      </c>
      <c r="AF1064" s="16">
        <f t="shared" si="126"/>
        <v>26.551540674800673</v>
      </c>
      <c r="AG1064" s="14">
        <f t="shared" si="127"/>
        <v>15.440645245730488</v>
      </c>
      <c r="AH1064" s="14">
        <f t="shared" si="128"/>
        <v>16.260618563417413</v>
      </c>
      <c r="AI1064" s="14"/>
      <c r="AJ1064" s="14"/>
      <c r="AK1064" s="14"/>
      <c r="AL1064" s="14">
        <f t="shared" si="129"/>
        <v>118.77200952914474</v>
      </c>
    </row>
    <row r="1065" spans="1:38" hidden="1">
      <c r="A1065" s="22" t="e">
        <f>#REF!-B1065</f>
        <v>#REF!</v>
      </c>
      <c r="B1065" s="30" t="s">
        <v>3518</v>
      </c>
      <c r="C1065" s="27" t="s">
        <v>3517</v>
      </c>
      <c r="D1065" s="25">
        <v>14.699951213683413</v>
      </c>
      <c r="E1065" s="25">
        <v>15.916305817328762</v>
      </c>
      <c r="F1065" s="25">
        <v>14.351364448649955</v>
      </c>
      <c r="G1065" s="25">
        <v>1.588390208710218</v>
      </c>
      <c r="H1065" s="25">
        <v>1.4871703212270191</v>
      </c>
      <c r="I1065" s="25">
        <v>1.1970608692168174</v>
      </c>
      <c r="J1065" s="25">
        <v>35.758543020008602</v>
      </c>
      <c r="K1065" s="25">
        <v>35.876294848803944</v>
      </c>
      <c r="L1065" s="25">
        <v>33.472669458335325</v>
      </c>
      <c r="M1065" s="25">
        <v>1.6827321694167405</v>
      </c>
      <c r="N1065" s="25">
        <v>2.2032664856873905</v>
      </c>
      <c r="O1065" s="25">
        <v>2.2305024391392845</v>
      </c>
      <c r="P1065" s="25">
        <v>13.639870000000002</v>
      </c>
      <c r="Q1065" s="25">
        <v>12.923176398459052</v>
      </c>
      <c r="R1065" s="25">
        <v>41.445559999999993</v>
      </c>
      <c r="S1065" s="25">
        <v>16.160129999999999</v>
      </c>
      <c r="T1065" s="25">
        <v>15.823721944419702</v>
      </c>
      <c r="U1065" s="25">
        <v>81.174440000000004</v>
      </c>
      <c r="V1065" s="25">
        <v>36.434260445727354</v>
      </c>
      <c r="W1065" s="25">
        <v>35.270000000000003</v>
      </c>
      <c r="X1065" s="25">
        <v>35.6</v>
      </c>
      <c r="Y1065" s="25">
        <v>27.773069162491122</v>
      </c>
      <c r="Z1065" s="25">
        <v>33.159999999999997</v>
      </c>
      <c r="AA1065" s="25">
        <v>34.4</v>
      </c>
      <c r="AB1065" s="24">
        <v>23.14820989746579</v>
      </c>
      <c r="AC1065" s="24">
        <v>22.80276083212917</v>
      </c>
      <c r="AD1065" s="23">
        <v>-23.432166168331342</v>
      </c>
      <c r="AE1065" s="16">
        <f t="shared" si="125"/>
        <v>7.5062681870878736</v>
      </c>
      <c r="AF1065" s="16">
        <f t="shared" si="126"/>
        <v>35.03583577571596</v>
      </c>
      <c r="AG1065" s="14">
        <f t="shared" si="127"/>
        <v>14.989207159887377</v>
      </c>
      <c r="AH1065" s="14">
        <f t="shared" si="128"/>
        <v>16.259394827444769</v>
      </c>
      <c r="AI1065" s="14"/>
      <c r="AJ1065" s="14"/>
      <c r="AK1065" s="14"/>
      <c r="AL1065" s="14">
        <f t="shared" si="129"/>
        <v>118.76307102658797</v>
      </c>
    </row>
    <row r="1066" spans="1:38" hidden="1">
      <c r="A1066" s="22" t="e">
        <f>#REF!-B1066</f>
        <v>#REF!</v>
      </c>
      <c r="B1066" s="29" t="s">
        <v>3516</v>
      </c>
      <c r="C1066" s="26" t="s">
        <v>3515</v>
      </c>
      <c r="D1066" s="25">
        <v>10.139546356872486</v>
      </c>
      <c r="E1066" s="25">
        <v>11.430941718321264</v>
      </c>
      <c r="F1066" s="25">
        <v>9.2684433152441077</v>
      </c>
      <c r="G1066" s="25">
        <v>1.1051157715979087</v>
      </c>
      <c r="H1066" s="25">
        <v>1.0683139814680838</v>
      </c>
      <c r="I1066" s="25">
        <v>0.75572697914007492</v>
      </c>
      <c r="J1066" s="25">
        <v>22.795949110726525</v>
      </c>
      <c r="K1066" s="25">
        <v>25.500531220757431</v>
      </c>
      <c r="L1066" s="25">
        <v>21.811456865310504</v>
      </c>
      <c r="M1066" s="25">
        <v>1.6928008582348706</v>
      </c>
      <c r="N1066" s="25">
        <v>1.9295624020138196</v>
      </c>
      <c r="O1066" s="25">
        <v>1.6897268939661672</v>
      </c>
      <c r="P1066" s="25">
        <v>8.927624999999999</v>
      </c>
      <c r="Q1066" s="25">
        <v>8.9500562185929642</v>
      </c>
      <c r="R1066" s="25">
        <v>13.7384</v>
      </c>
      <c r="S1066" s="25">
        <v>21.745208333333331</v>
      </c>
      <c r="T1066" s="25">
        <v>21.700093793222678</v>
      </c>
      <c r="U1066" s="25">
        <v>15.674200000000001</v>
      </c>
      <c r="V1066" s="25">
        <v>25.737153811337585</v>
      </c>
      <c r="W1066" s="25">
        <v>22.21</v>
      </c>
      <c r="X1066" s="25">
        <v>24</v>
      </c>
      <c r="Y1066" s="25">
        <v>14.754054217808575</v>
      </c>
      <c r="Z1066" s="25">
        <v>17.54</v>
      </c>
      <c r="AA1066" s="25">
        <v>17.600000000000001</v>
      </c>
      <c r="AB1066" s="24">
        <v>15.454593903760053</v>
      </c>
      <c r="AC1066" s="24">
        <v>17.775192637449759</v>
      </c>
      <c r="AD1066" s="23">
        <v>13.736956598643836</v>
      </c>
      <c r="AE1066" s="16">
        <f t="shared" si="125"/>
        <v>15.655581046617881</v>
      </c>
      <c r="AF1066" s="16">
        <f t="shared" si="126"/>
        <v>23.369312398931488</v>
      </c>
      <c r="AG1066" s="14">
        <f t="shared" si="127"/>
        <v>10.27964379681262</v>
      </c>
      <c r="AH1066" s="14">
        <f t="shared" si="128"/>
        <v>16.240029572244968</v>
      </c>
      <c r="AI1066" s="14"/>
      <c r="AJ1066" s="14"/>
      <c r="AK1066" s="14"/>
      <c r="AL1066" s="14">
        <f t="shared" si="129"/>
        <v>118.62162190113465</v>
      </c>
    </row>
    <row r="1067" spans="1:38" hidden="1">
      <c r="A1067" s="22" t="e">
        <f>#REF!-B1067</f>
        <v>#REF!</v>
      </c>
      <c r="B1067" s="29" t="s">
        <v>3514</v>
      </c>
      <c r="C1067" s="26" t="s">
        <v>3513</v>
      </c>
      <c r="D1067" s="25">
        <v>21.396137656198228</v>
      </c>
      <c r="E1067" s="25">
        <v>20.612031029474679</v>
      </c>
      <c r="F1067" s="25">
        <v>19.78857416737474</v>
      </c>
      <c r="G1067" s="25">
        <v>3.0355806696661558</v>
      </c>
      <c r="H1067" s="25">
        <v>2.9983435959926124</v>
      </c>
      <c r="I1067" s="25">
        <v>2.7599735259498694</v>
      </c>
      <c r="J1067" s="25">
        <v>24.604399084253803</v>
      </c>
      <c r="K1067" s="25">
        <v>26.197065745205016</v>
      </c>
      <c r="L1067" s="25">
        <v>23.657120083858011</v>
      </c>
      <c r="M1067" s="25">
        <v>2.1649691851148267</v>
      </c>
      <c r="N1067" s="25">
        <v>2.3880781697501865</v>
      </c>
      <c r="O1067" s="25">
        <v>2.2016054345355971</v>
      </c>
      <c r="P1067" s="25">
        <v>14.81151724137931</v>
      </c>
      <c r="Q1067" s="25">
        <v>14.700833348950523</v>
      </c>
      <c r="R1067" s="25">
        <v>0</v>
      </c>
      <c r="S1067" s="25">
        <v>36.5</v>
      </c>
      <c r="T1067" s="25">
        <v>59.64</v>
      </c>
      <c r="U1067" s="25">
        <v>0</v>
      </c>
      <c r="V1067" s="25">
        <v>23.869772833415411</v>
      </c>
      <c r="W1067" s="25">
        <v>23.61</v>
      </c>
      <c r="X1067" s="25">
        <v>23.2</v>
      </c>
      <c r="Y1067" s="25">
        <v>27.268481167860781</v>
      </c>
      <c r="Z1067" s="25">
        <v>28.56</v>
      </c>
      <c r="AA1067" s="25">
        <v>27.6</v>
      </c>
      <c r="AB1067" s="24">
        <v>6.6197708909623607</v>
      </c>
      <c r="AC1067" s="24">
        <v>-1.1416685930446029</v>
      </c>
      <c r="AD1067" s="23">
        <v>23.657120083858011</v>
      </c>
      <c r="AE1067" s="16">
        <f t="shared" si="125"/>
        <v>9.7117407939252569</v>
      </c>
      <c r="AF1067" s="16">
        <f t="shared" si="126"/>
        <v>24.819528304438943</v>
      </c>
      <c r="AG1067" s="14">
        <f t="shared" si="127"/>
        <v>20.598914284349217</v>
      </c>
      <c r="AH1067" s="14">
        <f t="shared" si="128"/>
        <v>16.210481044159668</v>
      </c>
      <c r="AI1067" s="14"/>
      <c r="AJ1067" s="14"/>
      <c r="AK1067" s="14"/>
      <c r="AL1067" s="14">
        <f t="shared" si="129"/>
        <v>118.40579136273097</v>
      </c>
    </row>
    <row r="1068" spans="1:38" ht="24" hidden="1">
      <c r="A1068" s="22" t="e">
        <f>#REF!-B1068</f>
        <v>#REF!</v>
      </c>
      <c r="B1068" s="29" t="s">
        <v>3512</v>
      </c>
      <c r="C1068" s="26" t="s">
        <v>3511</v>
      </c>
      <c r="D1068" s="25">
        <v>13.756319079385859</v>
      </c>
      <c r="E1068" s="25">
        <v>13.861183212822548</v>
      </c>
      <c r="F1068" s="25">
        <v>12.511092812024851</v>
      </c>
      <c r="G1068" s="25">
        <v>0.73794434058663883</v>
      </c>
      <c r="H1068" s="25">
        <v>1.1192812765144866</v>
      </c>
      <c r="I1068" s="25">
        <v>1.0010462452498268</v>
      </c>
      <c r="J1068" s="25">
        <v>21.087700173499634</v>
      </c>
      <c r="K1068" s="25">
        <v>23.224756832856908</v>
      </c>
      <c r="L1068" s="25">
        <v>21.336271622815751</v>
      </c>
      <c r="M1068" s="25">
        <v>1.5997205089074629</v>
      </c>
      <c r="N1068" s="25">
        <v>1.7733609001639035</v>
      </c>
      <c r="O1068" s="25">
        <v>1.6515499608317377</v>
      </c>
      <c r="P1068" s="25">
        <v>6.8705479452054803</v>
      </c>
      <c r="Q1068" s="25">
        <v>13.988799999999999</v>
      </c>
      <c r="R1068" s="25">
        <v>15.069900000000001</v>
      </c>
      <c r="S1068" s="25">
        <v>46.490389610389606</v>
      </c>
      <c r="T1068" s="25">
        <v>28.727700000000006</v>
      </c>
      <c r="U1068" s="25">
        <v>27.680099999999999</v>
      </c>
      <c r="V1068" s="25">
        <v>15.443864838709896</v>
      </c>
      <c r="W1068" s="25">
        <v>14.12</v>
      </c>
      <c r="X1068" s="25">
        <v>13.6</v>
      </c>
      <c r="Y1068" s="25">
        <v>9.687999838513548</v>
      </c>
      <c r="Z1068" s="25">
        <v>11.49</v>
      </c>
      <c r="AA1068" s="25">
        <v>11.3</v>
      </c>
      <c r="AB1068" s="24">
        <v>13.66761082854609</v>
      </c>
      <c r="AC1068" s="24">
        <v>16.190048446190239</v>
      </c>
      <c r="AD1068" s="23">
        <v>14.433128022815751</v>
      </c>
      <c r="AE1068" s="16">
        <f t="shared" si="125"/>
        <v>14.763595765850694</v>
      </c>
      <c r="AF1068" s="16">
        <f t="shared" si="126"/>
        <v>21.882909543057433</v>
      </c>
      <c r="AG1068" s="14">
        <f t="shared" si="127"/>
        <v>13.376198368077752</v>
      </c>
      <c r="AH1068" s="14">
        <f t="shared" si="128"/>
        <v>16.196574860709141</v>
      </c>
      <c r="AI1068" s="14"/>
      <c r="AJ1068" s="14"/>
      <c r="AK1068" s="14"/>
      <c r="AL1068" s="14">
        <f t="shared" si="129"/>
        <v>118.30421679182159</v>
      </c>
    </row>
    <row r="1069" spans="1:38" hidden="1">
      <c r="A1069" s="22" t="e">
        <f>#REF!-B1069</f>
        <v>#REF!</v>
      </c>
      <c r="B1069" s="29" t="s">
        <v>3510</v>
      </c>
      <c r="C1069" s="26" t="s">
        <v>3509</v>
      </c>
      <c r="D1069" s="25">
        <v>12.184705019792846</v>
      </c>
      <c r="E1069" s="25">
        <v>11.33058558376865</v>
      </c>
      <c r="F1069" s="25">
        <v>10.52365358928132</v>
      </c>
      <c r="G1069" s="25">
        <v>1.0653765976681275</v>
      </c>
      <c r="H1069" s="25">
        <v>0.99544590124054333</v>
      </c>
      <c r="I1069" s="25">
        <v>0.89409686007356315</v>
      </c>
      <c r="J1069" s="25">
        <v>22.009609181819425</v>
      </c>
      <c r="K1069" s="25">
        <v>22.564300382273824</v>
      </c>
      <c r="L1069" s="25">
        <v>21.152338246756997</v>
      </c>
      <c r="M1069" s="25">
        <v>1.6708989791286468</v>
      </c>
      <c r="N1069" s="25">
        <v>1.7320647550048405</v>
      </c>
      <c r="O1069" s="25">
        <v>1.6666839243632205</v>
      </c>
      <c r="P1069" s="25">
        <v>3.9849107142857139</v>
      </c>
      <c r="Q1069" s="25">
        <v>12.751899999999999</v>
      </c>
      <c r="R1069" s="25">
        <v>13.918699999999999</v>
      </c>
      <c r="S1069" s="25">
        <v>37.890478723404257</v>
      </c>
      <c r="T1069" s="25">
        <v>26.484700000000004</v>
      </c>
      <c r="U1069" s="25">
        <v>25.351300000000002</v>
      </c>
      <c r="V1069" s="25">
        <v>15.443864838709896</v>
      </c>
      <c r="W1069" s="25">
        <v>14.12</v>
      </c>
      <c r="X1069" s="25">
        <v>13.6</v>
      </c>
      <c r="Y1069" s="25">
        <v>9.687999838513548</v>
      </c>
      <c r="Z1069" s="25">
        <v>11.49</v>
      </c>
      <c r="AA1069" s="25">
        <v>11.3</v>
      </c>
      <c r="AB1069" s="24">
        <v>16.2946041922288</v>
      </c>
      <c r="AC1069" s="24">
        <v>16.106086635607156</v>
      </c>
      <c r="AD1069" s="23">
        <v>14.808818113423664</v>
      </c>
      <c r="AE1069" s="16">
        <f t="shared" si="125"/>
        <v>15.736502980419873</v>
      </c>
      <c r="AF1069" s="16">
        <f t="shared" si="126"/>
        <v>21.908749270283419</v>
      </c>
      <c r="AG1069" s="14">
        <f t="shared" si="127"/>
        <v>11.346314730947606</v>
      </c>
      <c r="AH1069" s="14">
        <f t="shared" si="128"/>
        <v>16.182017490517694</v>
      </c>
      <c r="AI1069" s="14"/>
      <c r="AJ1069" s="14"/>
      <c r="AK1069" s="14"/>
      <c r="AL1069" s="14">
        <f t="shared" si="129"/>
        <v>118.19788577468627</v>
      </c>
    </row>
    <row r="1070" spans="1:38" hidden="1">
      <c r="A1070" s="22" t="e">
        <f>#REF!-B1070</f>
        <v>#REF!</v>
      </c>
      <c r="B1070" s="29" t="s">
        <v>3508</v>
      </c>
      <c r="C1070" s="26" t="s">
        <v>3507</v>
      </c>
      <c r="D1070" s="25">
        <v>19.495251280881014</v>
      </c>
      <c r="E1070" s="25">
        <v>19.225402053829164</v>
      </c>
      <c r="F1070" s="25">
        <v>17.703307963239943</v>
      </c>
      <c r="G1070" s="25">
        <v>2.3001613926093283</v>
      </c>
      <c r="H1070" s="25">
        <v>2.0425826880257589</v>
      </c>
      <c r="I1070" s="25">
        <v>1.8667521758610643</v>
      </c>
      <c r="J1070" s="25">
        <v>26.061349156628147</v>
      </c>
      <c r="K1070" s="25">
        <v>29.112555861187879</v>
      </c>
      <c r="L1070" s="25">
        <v>26.6293384812395</v>
      </c>
      <c r="M1070" s="25">
        <v>1.9534803659492166</v>
      </c>
      <c r="N1070" s="25">
        <v>2.2202381776286675</v>
      </c>
      <c r="O1070" s="25">
        <v>2.1752049051807125</v>
      </c>
      <c r="P1070" s="25">
        <v>6.2276785714285712</v>
      </c>
      <c r="Q1070" s="25">
        <v>6.25008029290853</v>
      </c>
      <c r="R1070" s="25">
        <v>20.38866326998323</v>
      </c>
      <c r="S1070" s="25">
        <v>43.635937499999997</v>
      </c>
      <c r="T1070" s="25">
        <v>47.29</v>
      </c>
      <c r="U1070" s="25">
        <v>27.093086310788149</v>
      </c>
      <c r="V1070" s="25">
        <v>23.869772833415411</v>
      </c>
      <c r="W1070" s="25">
        <v>23.61</v>
      </c>
      <c r="X1070" s="25">
        <v>23.2</v>
      </c>
      <c r="Y1070" s="25">
        <v>27.268481167860781</v>
      </c>
      <c r="Z1070" s="25">
        <v>28.56</v>
      </c>
      <c r="AA1070" s="25">
        <v>27.6</v>
      </c>
      <c r="AB1070" s="24">
        <v>8.2141623200917593</v>
      </c>
      <c r="AC1070" s="24">
        <v>9.136998584980276</v>
      </c>
      <c r="AD1070" s="23">
        <v>10.352189547354651</v>
      </c>
      <c r="AE1070" s="16">
        <f t="shared" si="125"/>
        <v>9.234450150808895</v>
      </c>
      <c r="AF1070" s="16">
        <f t="shared" si="126"/>
        <v>27.267747833018507</v>
      </c>
      <c r="AG1070" s="14">
        <f t="shared" si="127"/>
        <v>18.807987099316708</v>
      </c>
      <c r="AH1070" s="14">
        <f t="shared" si="128"/>
        <v>16.136158808488251</v>
      </c>
      <c r="AI1070" s="14"/>
      <c r="AJ1070" s="14"/>
      <c r="AK1070" s="14"/>
      <c r="AL1070" s="14">
        <f t="shared" si="129"/>
        <v>117.86292140677169</v>
      </c>
    </row>
    <row r="1071" spans="1:38" hidden="1">
      <c r="A1071" s="22" t="e">
        <f>#REF!-B1071</f>
        <v>#REF!</v>
      </c>
      <c r="B1071" s="29" t="s">
        <v>3506</v>
      </c>
      <c r="C1071" s="26" t="s">
        <v>3505</v>
      </c>
      <c r="D1071" s="25">
        <v>20.391030517397677</v>
      </c>
      <c r="E1071" s="25">
        <v>8.2613112466339533</v>
      </c>
      <c r="F1071" s="25">
        <v>8.254401359488579</v>
      </c>
      <c r="G1071" s="25">
        <v>2.931358326534284</v>
      </c>
      <c r="H1071" s="25">
        <v>1.0327114556552603</v>
      </c>
      <c r="I1071" s="25">
        <v>1.015639548258273</v>
      </c>
      <c r="J1071" s="25">
        <v>34.239238733610669</v>
      </c>
      <c r="K1071" s="25">
        <v>22.602880800274935</v>
      </c>
      <c r="L1071" s="25">
        <v>22.089104889829947</v>
      </c>
      <c r="M1071" s="25">
        <v>2.5924189429489632</v>
      </c>
      <c r="N1071" s="25">
        <v>1.7532180130561168</v>
      </c>
      <c r="O1071" s="25">
        <v>1.7145789569929484</v>
      </c>
      <c r="P1071" s="25">
        <v>4.2</v>
      </c>
      <c r="Q1071" s="25">
        <v>9.34</v>
      </c>
      <c r="R1071" s="25">
        <v>9.5</v>
      </c>
      <c r="S1071" s="25">
        <v>56.381290322580654</v>
      </c>
      <c r="T1071" s="25">
        <v>23.07</v>
      </c>
      <c r="U1071" s="25">
        <v>23.130000000000003</v>
      </c>
      <c r="V1071" s="25">
        <v>35.226576543656229</v>
      </c>
      <c r="W1071" s="25">
        <v>30.4</v>
      </c>
      <c r="X1071" s="25">
        <v>30.3</v>
      </c>
      <c r="Y1071" s="25">
        <v>19.441494678398374</v>
      </c>
      <c r="Z1071" s="25">
        <v>25.74</v>
      </c>
      <c r="AA1071" s="25">
        <v>26.1</v>
      </c>
      <c r="AB1071" s="24">
        <v>17.651396370263445</v>
      </c>
      <c r="AC1071" s="24">
        <v>10.899443466941603</v>
      </c>
      <c r="AD1071" s="23">
        <v>10.201864889829945</v>
      </c>
      <c r="AE1071" s="16">
        <f t="shared" si="125"/>
        <v>12.917568242344998</v>
      </c>
      <c r="AF1071" s="16">
        <f t="shared" si="126"/>
        <v>26.310408141238515</v>
      </c>
      <c r="AG1071" s="14">
        <f t="shared" si="127"/>
        <v>12.302247707840072</v>
      </c>
      <c r="AH1071" s="14">
        <f t="shared" si="128"/>
        <v>16.111948083442144</v>
      </c>
      <c r="AI1071" s="14"/>
      <c r="AJ1071" s="14"/>
      <c r="AK1071" s="14"/>
      <c r="AL1071" s="14">
        <f t="shared" si="129"/>
        <v>117.68607964305471</v>
      </c>
    </row>
    <row r="1072" spans="1:38" hidden="1">
      <c r="A1072" s="22" t="e">
        <f>#REF!-B1072</f>
        <v>#REF!</v>
      </c>
      <c r="B1072" s="29" t="s">
        <v>3504</v>
      </c>
      <c r="C1072" s="26" t="s">
        <v>3503</v>
      </c>
      <c r="D1072" s="25">
        <v>15.071631251989588</v>
      </c>
      <c r="E1072" s="25">
        <v>13.592738853473305</v>
      </c>
      <c r="F1072" s="25">
        <v>12.937479621560053</v>
      </c>
      <c r="G1072" s="25">
        <v>0.97711944217809454</v>
      </c>
      <c r="H1072" s="25">
        <v>0.68550674211599172</v>
      </c>
      <c r="I1072" s="25">
        <v>0.65470979143921737</v>
      </c>
      <c r="J1072" s="25">
        <v>25.938817222432331</v>
      </c>
      <c r="K1072" s="25">
        <v>25.556378022044132</v>
      </c>
      <c r="L1072" s="25">
        <v>24.623421650939395</v>
      </c>
      <c r="M1072" s="25">
        <v>1.9356209840675382</v>
      </c>
      <c r="N1072" s="25">
        <v>1.9001649199894541</v>
      </c>
      <c r="O1072" s="25">
        <v>1.8238854086124945</v>
      </c>
      <c r="P1072" s="25">
        <v>5.4842763157894732</v>
      </c>
      <c r="Q1072" s="25">
        <v>14.16</v>
      </c>
      <c r="R1072" s="25">
        <v>14.72</v>
      </c>
      <c r="S1072" s="25">
        <v>38.290473684210525</v>
      </c>
      <c r="T1072" s="25">
        <v>20.76</v>
      </c>
      <c r="U1072" s="25">
        <v>20.5</v>
      </c>
      <c r="V1072" s="25">
        <v>35.226576543656229</v>
      </c>
      <c r="W1072" s="25">
        <v>30.4</v>
      </c>
      <c r="X1072" s="25">
        <v>30.3</v>
      </c>
      <c r="Y1072" s="25">
        <v>19.441494678398374</v>
      </c>
      <c r="Z1072" s="25">
        <v>25.74</v>
      </c>
      <c r="AA1072" s="25">
        <v>26.1</v>
      </c>
      <c r="AB1072" s="24">
        <v>13.437266291903653</v>
      </c>
      <c r="AC1072" s="24">
        <v>12.692026022044134</v>
      </c>
      <c r="AD1072" s="23">
        <v>11.542541650939395</v>
      </c>
      <c r="AE1072" s="16">
        <f t="shared" si="125"/>
        <v>12.557277988295725</v>
      </c>
      <c r="AF1072" s="16">
        <f t="shared" si="126"/>
        <v>25.37287229847195</v>
      </c>
      <c r="AG1072" s="14">
        <f t="shared" si="127"/>
        <v>13.867283242340982</v>
      </c>
      <c r="AH1072" s="14">
        <f t="shared" si="128"/>
        <v>16.088677879351096</v>
      </c>
      <c r="AI1072" s="14"/>
      <c r="AJ1072" s="14"/>
      <c r="AK1072" s="14"/>
      <c r="AL1072" s="14">
        <f t="shared" si="129"/>
        <v>117.51610770187254</v>
      </c>
    </row>
    <row r="1073" spans="1:38" hidden="1">
      <c r="A1073" s="22" t="e">
        <f>#REF!-B1073</f>
        <v>#REF!</v>
      </c>
      <c r="B1073" s="29" t="s">
        <v>3502</v>
      </c>
      <c r="C1073" s="26" t="s">
        <v>3501</v>
      </c>
      <c r="D1073" s="25">
        <v>17.302084685323287</v>
      </c>
      <c r="E1073" s="25">
        <v>16.982017317658755</v>
      </c>
      <c r="F1073" s="25">
        <v>12.848668017837124</v>
      </c>
      <c r="G1073" s="25">
        <v>2.1092081628202659</v>
      </c>
      <c r="H1073" s="25">
        <v>1.9912774983332269</v>
      </c>
      <c r="I1073" s="25">
        <v>1.4312516670855355</v>
      </c>
      <c r="J1073" s="25">
        <v>30.401139175717365</v>
      </c>
      <c r="K1073" s="25">
        <v>32.551911815297032</v>
      </c>
      <c r="L1073" s="25">
        <v>21.727202397210586</v>
      </c>
      <c r="M1073" s="25">
        <v>2.6923256341100656</v>
      </c>
      <c r="N1073" s="25">
        <v>2.8230853081677001</v>
      </c>
      <c r="O1073" s="25">
        <v>1.8970789904429635</v>
      </c>
      <c r="P1073" s="25">
        <v>17.062770061728397</v>
      </c>
      <c r="Q1073" s="25">
        <v>16.755630047228376</v>
      </c>
      <c r="R1073" s="25">
        <v>17.064646744137857</v>
      </c>
      <c r="S1073" s="25">
        <v>96.100827300930717</v>
      </c>
      <c r="T1073" s="25">
        <v>114.73</v>
      </c>
      <c r="U1073" s="25">
        <v>102.24416063426405</v>
      </c>
      <c r="V1073" s="25">
        <v>17.528668987577891</v>
      </c>
      <c r="W1073" s="25">
        <v>15.45</v>
      </c>
      <c r="X1073" s="25">
        <v>14.9</v>
      </c>
      <c r="Y1073" s="25">
        <v>9.620531980521946</v>
      </c>
      <c r="Z1073" s="25">
        <v>10.82</v>
      </c>
      <c r="AA1073" s="25">
        <v>10.7</v>
      </c>
      <c r="AB1073" s="24">
        <v>14.08608943136521</v>
      </c>
      <c r="AC1073" s="24">
        <v>12.548537358901321</v>
      </c>
      <c r="AD1073" s="23">
        <v>3.7501923268868644</v>
      </c>
      <c r="AE1073" s="16">
        <f t="shared" si="125"/>
        <v>10.12827303905113</v>
      </c>
      <c r="AF1073" s="16">
        <f t="shared" si="126"/>
        <v>28.226751129408328</v>
      </c>
      <c r="AG1073" s="14">
        <f t="shared" si="127"/>
        <v>15.710923340273055</v>
      </c>
      <c r="AH1073" s="14">
        <f t="shared" si="128"/>
        <v>16.048555136945911</v>
      </c>
      <c r="AI1073" s="14"/>
      <c r="AJ1073" s="14"/>
      <c r="AK1073" s="14"/>
      <c r="AL1073" s="14">
        <f t="shared" si="129"/>
        <v>117.22304020725673</v>
      </c>
    </row>
    <row r="1074" spans="1:38" hidden="1">
      <c r="A1074" s="22" t="e">
        <f>#REF!-B1074</f>
        <v>#REF!</v>
      </c>
      <c r="B1074" s="29" t="s">
        <v>3500</v>
      </c>
      <c r="C1074" s="26" t="s">
        <v>3499</v>
      </c>
      <c r="D1074" s="25">
        <v>23.320889993961345</v>
      </c>
      <c r="E1074" s="25">
        <v>20.922305472181442</v>
      </c>
      <c r="F1074" s="25">
        <v>22.420226959203077</v>
      </c>
      <c r="G1074" s="25">
        <v>2.5539911173050762</v>
      </c>
      <c r="H1074" s="25">
        <v>2.0565698719596406</v>
      </c>
      <c r="I1074" s="25">
        <v>2.1690696986529048</v>
      </c>
      <c r="J1074" s="25">
        <v>38.354672574489605</v>
      </c>
      <c r="K1074" s="25">
        <v>41.661697171895462</v>
      </c>
      <c r="L1074" s="25">
        <v>40.653916521508684</v>
      </c>
      <c r="M1074" s="25">
        <v>2.7020457347820988</v>
      </c>
      <c r="N1074" s="25">
        <v>3.0282712558978591</v>
      </c>
      <c r="O1074" s="25">
        <v>2.9696420098919165</v>
      </c>
      <c r="P1074" s="25">
        <v>13.512228260869566</v>
      </c>
      <c r="Q1074" s="25">
        <v>12.790701509075561</v>
      </c>
      <c r="R1074" s="25">
        <v>13.525795430561418</v>
      </c>
      <c r="S1074" s="25">
        <v>88.50555555555556</v>
      </c>
      <c r="T1074" s="25">
        <v>90.08</v>
      </c>
      <c r="U1074" s="25">
        <v>88.865555555555559</v>
      </c>
      <c r="V1074" s="25">
        <v>32.677777065985545</v>
      </c>
      <c r="W1074" s="25">
        <v>28.59</v>
      </c>
      <c r="X1074" s="25">
        <v>28.7</v>
      </c>
      <c r="Y1074" s="25">
        <v>24.3378114695603</v>
      </c>
      <c r="Z1074" s="25">
        <v>29.97</v>
      </c>
      <c r="AA1074" s="25">
        <v>31.7</v>
      </c>
      <c r="AB1074" s="24">
        <v>3.7469244692467853</v>
      </c>
      <c r="AC1074" s="24">
        <v>0.78991375663586183</v>
      </c>
      <c r="AD1074" s="23">
        <v>-2.0824626780676354</v>
      </c>
      <c r="AE1074" s="16">
        <f t="shared" si="125"/>
        <v>0.81812518260500389</v>
      </c>
      <c r="AF1074" s="16">
        <f t="shared" si="126"/>
        <v>40.223428755964584</v>
      </c>
      <c r="AG1074" s="14">
        <f t="shared" si="127"/>
        <v>22.22114080844862</v>
      </c>
      <c r="AH1074" s="14">
        <f t="shared" si="128"/>
        <v>16.020204982405804</v>
      </c>
      <c r="AI1074" s="14"/>
      <c r="AJ1074" s="14"/>
      <c r="AK1074" s="14"/>
      <c r="AL1074" s="14">
        <f t="shared" si="129"/>
        <v>117.01596291729645</v>
      </c>
    </row>
    <row r="1075" spans="1:38" hidden="1">
      <c r="A1075" s="22" t="e">
        <f>#REF!-B1075</f>
        <v>#REF!</v>
      </c>
      <c r="B1075" s="29" t="s">
        <v>3498</v>
      </c>
      <c r="C1075" s="26" t="s">
        <v>3497</v>
      </c>
      <c r="D1075" s="25">
        <v>11.514734086022118</v>
      </c>
      <c r="E1075" s="25">
        <v>10.825668242104689</v>
      </c>
      <c r="F1075" s="25">
        <v>9.5679451105849775</v>
      </c>
      <c r="G1075" s="25">
        <v>0.73794434058663883</v>
      </c>
      <c r="H1075" s="25">
        <v>0.72505612222893745</v>
      </c>
      <c r="I1075" s="25">
        <v>0.63057357499924982</v>
      </c>
      <c r="J1075" s="25">
        <v>21.537033975873985</v>
      </c>
      <c r="K1075" s="25">
        <v>22.380615788252836</v>
      </c>
      <c r="L1075" s="25">
        <v>20.688826139088931</v>
      </c>
      <c r="M1075" s="25">
        <v>1.6377291876330293</v>
      </c>
      <c r="N1075" s="25">
        <v>1.7197233782906376</v>
      </c>
      <c r="O1075" s="25">
        <v>1.5736325248280627</v>
      </c>
      <c r="P1075" s="25">
        <v>3.9560975609756124</v>
      </c>
      <c r="Q1075" s="25">
        <v>12.404999999999999</v>
      </c>
      <c r="R1075" s="25">
        <v>13.438700000000001</v>
      </c>
      <c r="S1075" s="25">
        <v>33.282201834862384</v>
      </c>
      <c r="T1075" s="25">
        <v>23.840199999999996</v>
      </c>
      <c r="U1075" s="25">
        <v>23.051300000000001</v>
      </c>
      <c r="V1075" s="25">
        <v>15.443864838709896</v>
      </c>
      <c r="W1075" s="25">
        <v>14.12</v>
      </c>
      <c r="X1075" s="25">
        <v>13.6</v>
      </c>
      <c r="Y1075" s="25">
        <v>9.687999838513548</v>
      </c>
      <c r="Z1075" s="25">
        <v>11.49</v>
      </c>
      <c r="AA1075" s="25">
        <v>11.3</v>
      </c>
      <c r="AB1075" s="24">
        <v>16.423228615580928</v>
      </c>
      <c r="AC1075" s="24">
        <v>16.392849148252836</v>
      </c>
      <c r="AD1075" s="23">
        <v>14.778879339088931</v>
      </c>
      <c r="AE1075" s="16">
        <f t="shared" si="125"/>
        <v>15.864985700974232</v>
      </c>
      <c r="AF1075" s="16">
        <f t="shared" si="126"/>
        <v>21.535491967738583</v>
      </c>
      <c r="AG1075" s="14">
        <f t="shared" si="127"/>
        <v>10.636115812903929</v>
      </c>
      <c r="AH1075" s="14">
        <f t="shared" si="128"/>
        <v>15.975394795647745</v>
      </c>
      <c r="AI1075" s="14"/>
      <c r="AJ1075" s="14"/>
      <c r="AK1075" s="14"/>
      <c r="AL1075" s="14">
        <f t="shared" si="129"/>
        <v>116.68865704588239</v>
      </c>
    </row>
    <row r="1076" spans="1:38" hidden="1">
      <c r="A1076" s="22" t="e">
        <f>#REF!-B1076</f>
        <v>#REF!</v>
      </c>
      <c r="B1076" s="29" t="s">
        <v>3496</v>
      </c>
      <c r="C1076" s="26" t="s">
        <v>3495</v>
      </c>
      <c r="D1076" s="25">
        <v>13.298959890652805</v>
      </c>
      <c r="E1076" s="25">
        <v>13.166385056689174</v>
      </c>
      <c r="F1076" s="25">
        <v>13.204611444682408</v>
      </c>
      <c r="G1076" s="25">
        <v>0.5055846131393642</v>
      </c>
      <c r="H1076" s="25">
        <v>0.53354171479689938</v>
      </c>
      <c r="I1076" s="25">
        <v>0.43141565078981059</v>
      </c>
      <c r="J1076" s="25">
        <v>26.305188063056722</v>
      </c>
      <c r="K1076" s="25">
        <v>27.969168738389051</v>
      </c>
      <c r="L1076" s="25">
        <v>27.138754597183869</v>
      </c>
      <c r="M1076" s="25">
        <v>2.3156032691491424</v>
      </c>
      <c r="N1076" s="25">
        <v>2.4555447381766253</v>
      </c>
      <c r="O1076" s="25">
        <v>2.4046928639183802</v>
      </c>
      <c r="P1076" s="25">
        <v>23.469127063675717</v>
      </c>
      <c r="Q1076" s="25">
        <v>23.36273946040113</v>
      </c>
      <c r="R1076" s="25">
        <v>23.469288550476094</v>
      </c>
      <c r="S1076" s="25">
        <v>43.54943501883195</v>
      </c>
      <c r="T1076" s="25">
        <v>43.387648281107431</v>
      </c>
      <c r="U1076" s="25">
        <v>43.549636112534422</v>
      </c>
      <c r="V1076" s="25">
        <v>24.863132778968247</v>
      </c>
      <c r="W1076" s="25">
        <v>19.600000000000001</v>
      </c>
      <c r="X1076" s="25">
        <v>18.8</v>
      </c>
      <c r="Y1076" s="25">
        <v>11.665754936859678</v>
      </c>
      <c r="Z1076" s="25">
        <v>16.47</v>
      </c>
      <c r="AA1076" s="25">
        <v>17.399999999999999</v>
      </c>
      <c r="AB1076" s="24">
        <v>11.751147276936255</v>
      </c>
      <c r="AC1076" s="24">
        <v>12.33577859687303</v>
      </c>
      <c r="AD1076" s="23">
        <v>11.152270689089876</v>
      </c>
      <c r="AE1076" s="16">
        <f t="shared" si="125"/>
        <v>11.74639885429972</v>
      </c>
      <c r="AF1076" s="16">
        <f t="shared" si="126"/>
        <v>27.137703799543214</v>
      </c>
      <c r="AG1076" s="14">
        <f t="shared" si="127"/>
        <v>13.223318797341463</v>
      </c>
      <c r="AH1076" s="14">
        <f t="shared" si="128"/>
        <v>15.96345507637103</v>
      </c>
      <c r="AI1076" s="14"/>
      <c r="AJ1076" s="14"/>
      <c r="AK1076" s="14"/>
      <c r="AL1076" s="14">
        <f t="shared" si="129"/>
        <v>116.60144606764203</v>
      </c>
    </row>
    <row r="1077" spans="1:38" hidden="1">
      <c r="A1077" s="22" t="e">
        <f>#REF!-B1077</f>
        <v>#REF!</v>
      </c>
      <c r="B1077" s="29" t="s">
        <v>3494</v>
      </c>
      <c r="C1077" s="26" t="s">
        <v>3493</v>
      </c>
      <c r="D1077" s="25">
        <v>11.419034213091011</v>
      </c>
      <c r="E1077" s="25">
        <v>12.612835431233854</v>
      </c>
      <c r="F1077" s="25">
        <v>10.391021005049199</v>
      </c>
      <c r="G1077" s="25">
        <v>1.0101703531678525</v>
      </c>
      <c r="H1077" s="25">
        <v>1.0521351879987355</v>
      </c>
      <c r="I1077" s="25">
        <v>0.75725292962799018</v>
      </c>
      <c r="J1077" s="25">
        <v>27.799757200777108</v>
      </c>
      <c r="K1077" s="25">
        <v>29.935127332971369</v>
      </c>
      <c r="L1077" s="25">
        <v>24.926451640699124</v>
      </c>
      <c r="M1077" s="25">
        <v>2.0644122615917944</v>
      </c>
      <c r="N1077" s="25">
        <v>2.2633798777227412</v>
      </c>
      <c r="O1077" s="25">
        <v>1.9511051556066092</v>
      </c>
      <c r="P1077" s="25">
        <v>17.10429115853659</v>
      </c>
      <c r="Q1077" s="25">
        <v>16.853725188620178</v>
      </c>
      <c r="R1077" s="25">
        <v>26.982299999999999</v>
      </c>
      <c r="S1077" s="25">
        <v>43.74510321100918</v>
      </c>
      <c r="T1077" s="25">
        <v>43.700046455584705</v>
      </c>
      <c r="U1077" s="25">
        <v>30.2685</v>
      </c>
      <c r="V1077" s="25">
        <v>25.737153811337585</v>
      </c>
      <c r="W1077" s="25">
        <v>22.21</v>
      </c>
      <c r="X1077" s="25">
        <v>24</v>
      </c>
      <c r="Y1077" s="25">
        <v>14.754054217808575</v>
      </c>
      <c r="Z1077" s="25">
        <v>17.54</v>
      </c>
      <c r="AA1077" s="25">
        <v>17.600000000000001</v>
      </c>
      <c r="AB1077" s="24">
        <v>13.32464524184352</v>
      </c>
      <c r="AC1077" s="24">
        <v>14.724193316035237</v>
      </c>
      <c r="AD1077" s="23">
        <v>9.1891076406991239</v>
      </c>
      <c r="AE1077" s="16">
        <f t="shared" si="125"/>
        <v>12.412648732859294</v>
      </c>
      <c r="AF1077" s="16">
        <f t="shared" si="126"/>
        <v>27.553778724815867</v>
      </c>
      <c r="AG1077" s="14">
        <f t="shared" si="127"/>
        <v>11.474296883124687</v>
      </c>
      <c r="AH1077" s="14">
        <f t="shared" si="128"/>
        <v>15.963343268414786</v>
      </c>
      <c r="AI1077" s="14"/>
      <c r="AJ1077" s="14"/>
      <c r="AK1077" s="14"/>
      <c r="AL1077" s="14">
        <f t="shared" si="129"/>
        <v>116.60062939172082</v>
      </c>
    </row>
    <row r="1078" spans="1:38" hidden="1">
      <c r="A1078" s="22" t="e">
        <f>#REF!-B1078</f>
        <v>#REF!</v>
      </c>
      <c r="B1078" s="29" t="s">
        <v>3492</v>
      </c>
      <c r="C1078" s="26" t="s">
        <v>3491</v>
      </c>
      <c r="D1078" s="25">
        <v>12.015646933701166</v>
      </c>
      <c r="E1078" s="25">
        <v>11.691240827814333</v>
      </c>
      <c r="F1078" s="25">
        <v>10.59424569282139</v>
      </c>
      <c r="G1078" s="25">
        <v>0.94808743095237047</v>
      </c>
      <c r="H1078" s="25">
        <v>0.94305401170156733</v>
      </c>
      <c r="I1078" s="25">
        <v>0.84276115518895678</v>
      </c>
      <c r="J1078" s="25">
        <v>20.560895025888332</v>
      </c>
      <c r="K1078" s="25">
        <v>21.119066266880257</v>
      </c>
      <c r="L1078" s="25">
        <v>19.622012557948143</v>
      </c>
      <c r="M1078" s="25">
        <v>1.5579655949070972</v>
      </c>
      <c r="N1078" s="25">
        <v>1.6144261192739462</v>
      </c>
      <c r="O1078" s="25">
        <v>1.5026827056977936</v>
      </c>
      <c r="P1078" s="25">
        <v>3.6804687500000002</v>
      </c>
      <c r="Q1078" s="25">
        <v>9.8576999999999995</v>
      </c>
      <c r="R1078" s="25">
        <v>10.634399999999999</v>
      </c>
      <c r="S1078" s="25">
        <v>25.400778210116734</v>
      </c>
      <c r="T1078" s="25">
        <v>18.5565</v>
      </c>
      <c r="U1078" s="25">
        <v>17.765599999999999</v>
      </c>
      <c r="V1078" s="25">
        <v>15.443864838709896</v>
      </c>
      <c r="W1078" s="25">
        <v>14.12</v>
      </c>
      <c r="X1078" s="25">
        <v>13.6</v>
      </c>
      <c r="Y1078" s="25">
        <v>9.687999838513548</v>
      </c>
      <c r="Z1078" s="25">
        <v>11.49</v>
      </c>
      <c r="AA1078" s="25">
        <v>11.3</v>
      </c>
      <c r="AB1078" s="24">
        <v>16.521916397677334</v>
      </c>
      <c r="AC1078" s="24">
        <v>16.420334146880258</v>
      </c>
      <c r="AD1078" s="23">
        <v>15.016957624614809</v>
      </c>
      <c r="AE1078" s="16">
        <f t="shared" si="125"/>
        <v>15.986402723057466</v>
      </c>
      <c r="AF1078" s="16">
        <f t="shared" si="126"/>
        <v>20.433991283572244</v>
      </c>
      <c r="AG1078" s="14">
        <f t="shared" si="127"/>
        <v>11.43371115144563</v>
      </c>
      <c r="AH1078" s="14">
        <f t="shared" si="128"/>
        <v>15.9601269702832</v>
      </c>
      <c r="AI1078" s="14"/>
      <c r="AJ1078" s="14"/>
      <c r="AK1078" s="14"/>
      <c r="AL1078" s="14">
        <f t="shared" si="129"/>
        <v>116.57713666966701</v>
      </c>
    </row>
    <row r="1079" spans="1:38" hidden="1">
      <c r="A1079" s="22" t="e">
        <f>#REF!-B1079</f>
        <v>#REF!</v>
      </c>
      <c r="B1079" s="29" t="s">
        <v>3490</v>
      </c>
      <c r="C1079" s="26" t="s">
        <v>3489</v>
      </c>
      <c r="D1079" s="25">
        <v>16.79325456758318</v>
      </c>
      <c r="E1079" s="25">
        <v>17.069713112904441</v>
      </c>
      <c r="F1079" s="25">
        <v>13.702456145110073</v>
      </c>
      <c r="G1079" s="25">
        <v>2.1354698722985184</v>
      </c>
      <c r="H1079" s="25">
        <v>2.0462613382980317</v>
      </c>
      <c r="I1079" s="25">
        <v>1.5908716640632508</v>
      </c>
      <c r="J1079" s="25">
        <v>21.937837124802595</v>
      </c>
      <c r="K1079" s="25">
        <v>23.482951182444552</v>
      </c>
      <c r="L1079" s="25">
        <v>21.120293380128523</v>
      </c>
      <c r="M1079" s="25">
        <v>1.6416729541058854</v>
      </c>
      <c r="N1079" s="25">
        <v>1.7575911866305332</v>
      </c>
      <c r="O1079" s="25">
        <v>1.5973016746856619</v>
      </c>
      <c r="P1079" s="25">
        <v>11.228301886792453</v>
      </c>
      <c r="Q1079" s="25">
        <v>11.004549494120864</v>
      </c>
      <c r="R1079" s="25">
        <v>11.229818384832742</v>
      </c>
      <c r="S1079" s="25">
        <v>44.801762114537446</v>
      </c>
      <c r="T1079" s="25">
        <v>55.91</v>
      </c>
      <c r="U1079" s="25">
        <v>48.438428781204117</v>
      </c>
      <c r="V1079" s="25">
        <v>17.528668987577891</v>
      </c>
      <c r="W1079" s="25">
        <v>15.45</v>
      </c>
      <c r="X1079" s="25">
        <v>14.9</v>
      </c>
      <c r="Y1079" s="25">
        <v>9.620531980521946</v>
      </c>
      <c r="Z1079" s="25">
        <v>10.82</v>
      </c>
      <c r="AA1079" s="25">
        <v>10.7</v>
      </c>
      <c r="AB1079" s="24">
        <v>13.566717494498258</v>
      </c>
      <c r="AC1079" s="24">
        <v>13.150064653322321</v>
      </c>
      <c r="AD1079" s="23">
        <v>11.978753621556629</v>
      </c>
      <c r="AE1079" s="16">
        <f t="shared" si="125"/>
        <v>12.898511923125733</v>
      </c>
      <c r="AF1079" s="16">
        <f t="shared" si="126"/>
        <v>22.18036056245856</v>
      </c>
      <c r="AG1079" s="14">
        <f t="shared" si="127"/>
        <v>15.85514127519923</v>
      </c>
      <c r="AH1079" s="14">
        <f t="shared" si="128"/>
        <v>15.958131420977313</v>
      </c>
      <c r="AI1079" s="14"/>
      <c r="AJ1079" s="14"/>
      <c r="AK1079" s="14"/>
      <c r="AL1079" s="14">
        <f t="shared" si="129"/>
        <v>116.56256063123094</v>
      </c>
    </row>
    <row r="1080" spans="1:38" hidden="1">
      <c r="A1080" s="22" t="e">
        <f>#REF!-B1080</f>
        <v>#REF!</v>
      </c>
      <c r="B1080" s="29" t="s">
        <v>3488</v>
      </c>
      <c r="C1080" s="26" t="s">
        <v>3487</v>
      </c>
      <c r="D1080" s="25">
        <v>21.057431652489587</v>
      </c>
      <c r="E1080" s="25">
        <v>23.390662176379305</v>
      </c>
      <c r="F1080" s="25">
        <v>21.933747194518016</v>
      </c>
      <c r="G1080" s="25">
        <v>2.2144762624506926</v>
      </c>
      <c r="H1080" s="25">
        <v>1.8316101340985256</v>
      </c>
      <c r="I1080" s="25">
        <v>1.7468891389347712</v>
      </c>
      <c r="J1080" s="25">
        <v>28.611025887329681</v>
      </c>
      <c r="K1080" s="25">
        <v>23.951329358907099</v>
      </c>
      <c r="L1080" s="25">
        <v>22.911103206832585</v>
      </c>
      <c r="M1080" s="25">
        <v>1.8993789074758425</v>
      </c>
      <c r="N1080" s="25">
        <v>2.0951958636739336</v>
      </c>
      <c r="O1080" s="25">
        <v>2.0011969636378688</v>
      </c>
      <c r="P1080" s="25">
        <v>4.8844852941176473</v>
      </c>
      <c r="Q1080" s="25">
        <v>4.9508906833125996</v>
      </c>
      <c r="R1080" s="25">
        <v>4.8847821885551808</v>
      </c>
      <c r="S1080" s="25">
        <v>41.090441176470591</v>
      </c>
      <c r="T1080" s="25">
        <v>35.94</v>
      </c>
      <c r="U1080" s="25">
        <v>39.403774509803924</v>
      </c>
      <c r="V1080" s="25">
        <v>28.371520047068149</v>
      </c>
      <c r="W1080" s="25">
        <v>25.44</v>
      </c>
      <c r="X1080" s="25">
        <v>26.6</v>
      </c>
      <c r="Y1080" s="25">
        <v>24.578753099500318</v>
      </c>
      <c r="Z1080" s="25">
        <v>32.11</v>
      </c>
      <c r="AA1080" s="25">
        <v>31.6</v>
      </c>
      <c r="AB1080" s="24">
        <v>13.297264809093942</v>
      </c>
      <c r="AC1080" s="24">
        <v>6.8848752391274672</v>
      </c>
      <c r="AD1080" s="23">
        <v>4.5765101304942952</v>
      </c>
      <c r="AE1080" s="16">
        <f t="shared" si="125"/>
        <v>8.2528833929052343</v>
      </c>
      <c r="AF1080" s="16">
        <f t="shared" si="126"/>
        <v>25.157819484356452</v>
      </c>
      <c r="AG1080" s="14">
        <f t="shared" si="127"/>
        <v>22.127280341128969</v>
      </c>
      <c r="AH1080" s="14">
        <f t="shared" si="128"/>
        <v>15.947716652823971</v>
      </c>
      <c r="AI1080" s="14"/>
      <c r="AJ1080" s="14"/>
      <c r="AK1080" s="14"/>
      <c r="AL1080" s="14">
        <f t="shared" si="129"/>
        <v>116.48648831346956</v>
      </c>
    </row>
    <row r="1081" spans="1:38" hidden="1">
      <c r="A1081" s="22" t="e">
        <f>#REF!-B1081</f>
        <v>#REF!</v>
      </c>
      <c r="B1081" s="29" t="s">
        <v>3486</v>
      </c>
      <c r="C1081" s="26" t="s">
        <v>3485</v>
      </c>
      <c r="D1081" s="25">
        <v>14.969120731406457</v>
      </c>
      <c r="E1081" s="25">
        <v>14.176282621416705</v>
      </c>
      <c r="F1081" s="25">
        <v>13.678477683667456</v>
      </c>
      <c r="G1081" s="25">
        <v>0.8878031838605418</v>
      </c>
      <c r="H1081" s="25">
        <v>0.92309649961083362</v>
      </c>
      <c r="I1081" s="25">
        <v>0.78275780028709441</v>
      </c>
      <c r="J1081" s="25">
        <v>25.306305608989121</v>
      </c>
      <c r="K1081" s="25">
        <v>27.116253009681529</v>
      </c>
      <c r="L1081" s="25">
        <v>26.05008523232021</v>
      </c>
      <c r="M1081" s="25">
        <v>2.1983513030951216</v>
      </c>
      <c r="N1081" s="25">
        <v>2.3493275447921507</v>
      </c>
      <c r="O1081" s="25">
        <v>2.4709791662034548</v>
      </c>
      <c r="P1081" s="25">
        <v>5.3187499999999996</v>
      </c>
      <c r="Q1081" s="25">
        <v>5.7880514705882344</v>
      </c>
      <c r="R1081" s="25">
        <v>5.3314338235294114</v>
      </c>
      <c r="S1081" s="25">
        <v>64.344157303370793</v>
      </c>
      <c r="T1081" s="25">
        <v>63.706384819086296</v>
      </c>
      <c r="U1081" s="25">
        <v>64.346285576399552</v>
      </c>
      <c r="V1081" s="25">
        <v>24.863132778968247</v>
      </c>
      <c r="W1081" s="25">
        <v>19.600000000000001</v>
      </c>
      <c r="X1081" s="25">
        <v>18.8</v>
      </c>
      <c r="Y1081" s="25">
        <v>11.665754936859678</v>
      </c>
      <c r="Z1081" s="25">
        <v>16.47</v>
      </c>
      <c r="AA1081" s="25">
        <v>17.399999999999999</v>
      </c>
      <c r="AB1081" s="24">
        <v>13.534786166482309</v>
      </c>
      <c r="AC1081" s="24">
        <v>11.613720119096454</v>
      </c>
      <c r="AD1081" s="23">
        <v>9.7853342334974762</v>
      </c>
      <c r="AE1081" s="16">
        <f t="shared" si="125"/>
        <v>11.644613506358747</v>
      </c>
      <c r="AF1081" s="16">
        <f t="shared" si="126"/>
        <v>26.157547950330287</v>
      </c>
      <c r="AG1081" s="14">
        <f t="shared" si="127"/>
        <v>14.27462701216354</v>
      </c>
      <c r="AH1081" s="14">
        <f t="shared" si="128"/>
        <v>15.93035049380283</v>
      </c>
      <c r="AI1081" s="14"/>
      <c r="AJ1081" s="14"/>
      <c r="AK1081" s="14"/>
      <c r="AL1081" s="14">
        <f t="shared" si="129"/>
        <v>116.35964113378209</v>
      </c>
    </row>
    <row r="1082" spans="1:38" hidden="1">
      <c r="A1082" s="22" t="e">
        <f>#REF!-B1082</f>
        <v>#REF!</v>
      </c>
      <c r="B1082" s="29" t="s">
        <v>3484</v>
      </c>
      <c r="C1082" s="26" t="s">
        <v>3483</v>
      </c>
      <c r="D1082" s="25">
        <v>17.469786823225014</v>
      </c>
      <c r="E1082" s="25">
        <v>21.651731907776046</v>
      </c>
      <c r="F1082" s="25">
        <v>21.129910898648568</v>
      </c>
      <c r="G1082" s="25">
        <v>0.84020786094206412</v>
      </c>
      <c r="H1082" s="25">
        <v>0.97155652192118103</v>
      </c>
      <c r="I1082" s="25">
        <v>0.80673036192103509</v>
      </c>
      <c r="J1082" s="25">
        <v>28.760491228723776</v>
      </c>
      <c r="K1082" s="25">
        <v>26.150363786938861</v>
      </c>
      <c r="L1082" s="25">
        <v>24.753658308346377</v>
      </c>
      <c r="M1082" s="25">
        <v>1.8665208304145011</v>
      </c>
      <c r="N1082" s="25">
        <v>1.7687340281274042</v>
      </c>
      <c r="O1082" s="25">
        <v>1.7347772334928613</v>
      </c>
      <c r="P1082" s="25">
        <v>31.537656250000001</v>
      </c>
      <c r="Q1082" s="25">
        <v>22.643521585490468</v>
      </c>
      <c r="R1082" s="25">
        <v>32.702163445163485</v>
      </c>
      <c r="S1082" s="25">
        <v>46.052962298025136</v>
      </c>
      <c r="T1082" s="25">
        <v>42.90307841450953</v>
      </c>
      <c r="U1082" s="25">
        <v>44.020655102861646</v>
      </c>
      <c r="V1082" s="25">
        <v>22.255344632613106</v>
      </c>
      <c r="W1082" s="25">
        <v>20.47</v>
      </c>
      <c r="X1082" s="25">
        <v>20.6</v>
      </c>
      <c r="Y1082" s="25">
        <v>14.439555414574125</v>
      </c>
      <c r="Z1082" s="25">
        <v>17.82</v>
      </c>
      <c r="AA1082" s="25">
        <v>17.899999999999999</v>
      </c>
      <c r="AB1082" s="24">
        <v>10.535615097306955</v>
      </c>
      <c r="AC1082" s="24">
        <v>9.7764205309181982</v>
      </c>
      <c r="AD1082" s="23">
        <v>5.2652010641918281</v>
      </c>
      <c r="AE1082" s="16">
        <f t="shared" si="125"/>
        <v>8.5257455641389921</v>
      </c>
      <c r="AF1082" s="16">
        <f t="shared" si="126"/>
        <v>26.554837774669668</v>
      </c>
      <c r="AG1082" s="14">
        <f t="shared" si="127"/>
        <v>20.083809876549875</v>
      </c>
      <c r="AH1082" s="14">
        <f t="shared" si="128"/>
        <v>15.922534694874383</v>
      </c>
      <c r="AI1082" s="14"/>
      <c r="AJ1082" s="14"/>
      <c r="AK1082" s="14"/>
      <c r="AL1082" s="14">
        <f t="shared" si="129"/>
        <v>116.30255239873875</v>
      </c>
    </row>
    <row r="1083" spans="1:38" hidden="1">
      <c r="A1083" s="22" t="e">
        <f>#REF!-B1083</f>
        <v>#REF!</v>
      </c>
      <c r="B1083" s="29" t="s">
        <v>3482</v>
      </c>
      <c r="C1083" s="26" t="s">
        <v>3481</v>
      </c>
      <c r="D1083" s="25">
        <v>10.026178652647074</v>
      </c>
      <c r="E1083" s="25">
        <v>10.097256978138343</v>
      </c>
      <c r="F1083" s="25">
        <v>13.493226314478916</v>
      </c>
      <c r="G1083" s="25">
        <v>1.8088422763028644</v>
      </c>
      <c r="H1083" s="25">
        <v>1.8585242680120755</v>
      </c>
      <c r="I1083" s="25">
        <v>1.6284161699943089</v>
      </c>
      <c r="J1083" s="25">
        <v>22.372095891465747</v>
      </c>
      <c r="K1083" s="25">
        <v>22.49935498561279</v>
      </c>
      <c r="L1083" s="25">
        <v>23.732489007550789</v>
      </c>
      <c r="M1083" s="25">
        <v>1.68438365728048</v>
      </c>
      <c r="N1083" s="25">
        <v>1.6926488605091135</v>
      </c>
      <c r="O1083" s="25">
        <v>1.9789144216133379</v>
      </c>
      <c r="P1083" s="25">
        <v>9.7562620192307676</v>
      </c>
      <c r="Q1083" s="25">
        <v>9.9539251566889195</v>
      </c>
      <c r="R1083" s="25">
        <v>12.58</v>
      </c>
      <c r="S1083" s="25">
        <v>30.436349999999997</v>
      </c>
      <c r="T1083" s="25">
        <v>30.300608102081267</v>
      </c>
      <c r="U1083" s="25">
        <v>27.230000000000004</v>
      </c>
      <c r="V1083" s="25">
        <v>15.452120461758977</v>
      </c>
      <c r="W1083" s="25">
        <v>15.41</v>
      </c>
      <c r="X1083" s="25">
        <v>14.2</v>
      </c>
      <c r="Y1083" s="25">
        <v>13.030865362402158</v>
      </c>
      <c r="Z1083" s="25">
        <v>17.350000000000001</v>
      </c>
      <c r="AA1083" s="25">
        <v>15.6</v>
      </c>
      <c r="AB1083" s="24">
        <v>15.073870358791257</v>
      </c>
      <c r="AC1083" s="24">
        <v>13.444614489136972</v>
      </c>
      <c r="AD1083" s="23">
        <v>15.686835674217456</v>
      </c>
      <c r="AE1083" s="16">
        <f t="shared" ref="AE1083:AE1146" si="130">(J1083-(P1083*V1083+S1083*Y1083)/75+K1083-(Q1083*W1083+T1083*Z1083)/75+L1083-(R1083*X1083+U1083*AA1083)/75)/3</f>
        <v>14.735106840715231</v>
      </c>
      <c r="AF1083" s="16">
        <f t="shared" ref="AF1083:AF1146" si="131">(J1083+K1083+L1083)/3</f>
        <v>22.86797996154311</v>
      </c>
      <c r="AG1083" s="14">
        <f t="shared" ref="AG1083:AG1146" si="132">(D1083+E1083+F1083)/3</f>
        <v>11.205553981754777</v>
      </c>
      <c r="AH1083" s="14">
        <f t="shared" ref="AH1083:AH1146" si="133">AE1083*0.5+AF1083*0.25+AG1083*0.25</f>
        <v>15.885936906182087</v>
      </c>
      <c r="AI1083" s="14"/>
      <c r="AJ1083" s="14"/>
      <c r="AK1083" s="14"/>
      <c r="AL1083" s="14">
        <f t="shared" si="129"/>
        <v>116.03523213104081</v>
      </c>
    </row>
    <row r="1084" spans="1:38" hidden="1">
      <c r="A1084" s="22" t="e">
        <f>#REF!-B1084</f>
        <v>#REF!</v>
      </c>
      <c r="B1084" s="29" t="s">
        <v>3480</v>
      </c>
      <c r="C1084" s="26" t="s">
        <v>3479</v>
      </c>
      <c r="D1084" s="25">
        <v>19.176563059983618</v>
      </c>
      <c r="E1084" s="25">
        <v>20.852414542349024</v>
      </c>
      <c r="F1084" s="25">
        <v>19.317487607719048</v>
      </c>
      <c r="G1084" s="25">
        <v>1.6129228456412628</v>
      </c>
      <c r="H1084" s="25">
        <v>1.6915336844407605</v>
      </c>
      <c r="I1084" s="25">
        <v>1.5999219589968752</v>
      </c>
      <c r="J1084" s="25">
        <v>22.760457932372034</v>
      </c>
      <c r="K1084" s="25">
        <v>25.82648059748168</v>
      </c>
      <c r="L1084" s="25">
        <v>24.640398302076107</v>
      </c>
      <c r="M1084" s="25">
        <v>1.5388096145095405</v>
      </c>
      <c r="N1084" s="25">
        <v>1.9282446890372158</v>
      </c>
      <c r="O1084" s="25">
        <v>1.8669596957006838</v>
      </c>
      <c r="P1084" s="25">
        <v>15.528162743322774</v>
      </c>
      <c r="Q1084" s="25">
        <v>15.505034499482292</v>
      </c>
      <c r="R1084" s="25">
        <v>23.42</v>
      </c>
      <c r="S1084" s="25">
        <v>28.830195337256679</v>
      </c>
      <c r="T1084" s="25">
        <v>28.795042913389899</v>
      </c>
      <c r="U1084" s="25">
        <v>22.68</v>
      </c>
      <c r="V1084" s="25">
        <v>28.466361938436389</v>
      </c>
      <c r="W1084" s="25">
        <v>27.42</v>
      </c>
      <c r="X1084" s="25">
        <v>26.7</v>
      </c>
      <c r="Y1084" s="25">
        <v>18.697931907740848</v>
      </c>
      <c r="Z1084" s="25">
        <v>25.18</v>
      </c>
      <c r="AA1084" s="25">
        <v>25.1</v>
      </c>
      <c r="AB1084" s="24">
        <v>9.6791868631285336</v>
      </c>
      <c r="AC1084" s="24">
        <v>10.490384243682186</v>
      </c>
      <c r="AD1084" s="23">
        <v>8.7126383020761065</v>
      </c>
      <c r="AE1084" s="16">
        <f t="shared" si="130"/>
        <v>9.6274031362956105</v>
      </c>
      <c r="AF1084" s="16">
        <f t="shared" si="131"/>
        <v>24.409112277309941</v>
      </c>
      <c r="AG1084" s="14">
        <f t="shared" si="132"/>
        <v>19.782155070017229</v>
      </c>
      <c r="AH1084" s="14">
        <f t="shared" si="133"/>
        <v>15.861518404979599</v>
      </c>
      <c r="AI1084" s="14"/>
      <c r="AJ1084" s="14"/>
      <c r="AK1084" s="14"/>
      <c r="AL1084" s="14">
        <f t="shared" ref="AL1084:AL1147" si="134">AH1084/31488.4145213379*230000</f>
        <v>115.85687271339638</v>
      </c>
    </row>
    <row r="1085" spans="1:38" hidden="1">
      <c r="A1085" s="22" t="e">
        <f>#REF!-B1085</f>
        <v>#REF!</v>
      </c>
      <c r="B1085" s="29" t="s">
        <v>3478</v>
      </c>
      <c r="C1085" s="26" t="s">
        <v>3477</v>
      </c>
      <c r="D1085" s="25">
        <v>10.45994459173067</v>
      </c>
      <c r="E1085" s="25">
        <v>11.329762060514245</v>
      </c>
      <c r="F1085" s="25">
        <v>10.194941321479748</v>
      </c>
      <c r="G1085" s="25">
        <v>0.69958461373562453</v>
      </c>
      <c r="H1085" s="25">
        <v>0.67069334312890061</v>
      </c>
      <c r="I1085" s="25">
        <v>0.54276906968203043</v>
      </c>
      <c r="J1085" s="25">
        <v>26.517904986676328</v>
      </c>
      <c r="K1085" s="25">
        <v>26.563223822293118</v>
      </c>
      <c r="L1085" s="25">
        <v>24.40242125865608</v>
      </c>
      <c r="M1085" s="25">
        <v>1.2737641780918227</v>
      </c>
      <c r="N1085" s="25">
        <v>1.6140188355364851</v>
      </c>
      <c r="O1085" s="25">
        <v>1.5929714633656489</v>
      </c>
      <c r="P1085" s="25">
        <v>9.4398440000000008</v>
      </c>
      <c r="Q1085" s="25">
        <v>9.120844907301537</v>
      </c>
      <c r="R1085" s="25">
        <v>11.470667999999998</v>
      </c>
      <c r="S1085" s="25">
        <v>18.140155999999998</v>
      </c>
      <c r="T1085" s="25">
        <v>18.230762310489524</v>
      </c>
      <c r="U1085" s="25">
        <v>18.009332000000001</v>
      </c>
      <c r="V1085" s="25">
        <v>36.434260445727354</v>
      </c>
      <c r="W1085" s="25">
        <v>35.270000000000003</v>
      </c>
      <c r="X1085" s="25">
        <v>35.6</v>
      </c>
      <c r="Y1085" s="25">
        <v>27.773069162491122</v>
      </c>
      <c r="Z1085" s="25">
        <v>33.159999999999997</v>
      </c>
      <c r="AA1085" s="25">
        <v>34.4</v>
      </c>
      <c r="AB1085" s="24">
        <v>15.214684425750796</v>
      </c>
      <c r="AC1085" s="24">
        <v>14.213566781008346</v>
      </c>
      <c r="AD1085" s="23">
        <v>10.697397237322749</v>
      </c>
      <c r="AE1085" s="16">
        <f t="shared" si="130"/>
        <v>13.375216148027297</v>
      </c>
      <c r="AF1085" s="16">
        <f t="shared" si="131"/>
        <v>25.827850022541842</v>
      </c>
      <c r="AG1085" s="14">
        <f t="shared" si="132"/>
        <v>10.661549324574887</v>
      </c>
      <c r="AH1085" s="14">
        <f t="shared" si="133"/>
        <v>15.80995791079283</v>
      </c>
      <c r="AI1085" s="14"/>
      <c r="AJ1085" s="14"/>
      <c r="AK1085" s="14"/>
      <c r="AL1085" s="14">
        <f t="shared" si="134"/>
        <v>115.48026074854435</v>
      </c>
    </row>
    <row r="1086" spans="1:38" hidden="1">
      <c r="A1086" s="22" t="e">
        <f>#REF!-B1086</f>
        <v>#REF!</v>
      </c>
      <c r="B1086" s="29" t="s">
        <v>3476</v>
      </c>
      <c r="C1086" s="26" t="s">
        <v>3475</v>
      </c>
      <c r="D1086" s="25">
        <v>22.543923887874474</v>
      </c>
      <c r="E1086" s="25">
        <v>22.13938355382756</v>
      </c>
      <c r="F1086" s="25">
        <v>20.074047970877739</v>
      </c>
      <c r="G1086" s="25">
        <v>0.99656212049515258</v>
      </c>
      <c r="H1086" s="25">
        <v>0.96755237233960667</v>
      </c>
      <c r="I1086" s="25">
        <v>0.86386089661313381</v>
      </c>
      <c r="J1086" s="25">
        <v>25.319194469779905</v>
      </c>
      <c r="K1086" s="25">
        <v>27.213958510912292</v>
      </c>
      <c r="L1086" s="25">
        <v>26.301865866885677</v>
      </c>
      <c r="M1086" s="25">
        <v>2.367958019152121</v>
      </c>
      <c r="N1086" s="25">
        <v>2.6425293257967253</v>
      </c>
      <c r="O1086" s="25">
        <v>2.4689699352245849</v>
      </c>
      <c r="P1086" s="25">
        <v>11.327598684210525</v>
      </c>
      <c r="Q1086" s="25">
        <v>11.3500443883404</v>
      </c>
      <c r="R1086" s="25">
        <v>28.527559362772493</v>
      </c>
      <c r="S1086" s="25">
        <v>36.836112637362646</v>
      </c>
      <c r="T1086" s="25">
        <v>49.54</v>
      </c>
      <c r="U1086" s="25">
        <v>21.17202140860816</v>
      </c>
      <c r="V1086" s="25">
        <v>23.869772833415411</v>
      </c>
      <c r="W1086" s="25">
        <v>23.61</v>
      </c>
      <c r="X1086" s="25">
        <v>23.2</v>
      </c>
      <c r="Y1086" s="25">
        <v>27.268481167860781</v>
      </c>
      <c r="Z1086" s="25">
        <v>28.56</v>
      </c>
      <c r="AA1086" s="25">
        <v>27.6</v>
      </c>
      <c r="AB1086" s="24">
        <v>8.3211671219222723</v>
      </c>
      <c r="AC1086" s="24">
        <v>4.7761325374627361</v>
      </c>
      <c r="AD1086" s="23">
        <v>9.6860369589669162</v>
      </c>
      <c r="AE1086" s="16">
        <f t="shared" si="130"/>
        <v>7.5944455394506418</v>
      </c>
      <c r="AF1086" s="16">
        <f t="shared" si="131"/>
        <v>26.278339615859291</v>
      </c>
      <c r="AG1086" s="14">
        <f t="shared" si="132"/>
        <v>21.585785137526589</v>
      </c>
      <c r="AH1086" s="14">
        <f t="shared" si="133"/>
        <v>15.76325395807179</v>
      </c>
      <c r="AI1086" s="14"/>
      <c r="AJ1086" s="14"/>
      <c r="AK1086" s="14"/>
      <c r="AL1086" s="14">
        <f t="shared" si="134"/>
        <v>115.13912229209521</v>
      </c>
    </row>
    <row r="1087" spans="1:38" hidden="1">
      <c r="A1087" s="22" t="e">
        <f>#REF!-B1087</f>
        <v>#REF!</v>
      </c>
      <c r="B1087" s="29" t="s">
        <v>3474</v>
      </c>
      <c r="C1087" s="26" t="s">
        <v>3473</v>
      </c>
      <c r="D1087" s="25">
        <v>10.356373125764319</v>
      </c>
      <c r="E1087" s="25">
        <v>9.9180192112563752</v>
      </c>
      <c r="F1087" s="25">
        <v>9.2475655637492711</v>
      </c>
      <c r="G1087" s="25">
        <v>0.86989465314186565</v>
      </c>
      <c r="H1087" s="25">
        <v>0.84303313167261329</v>
      </c>
      <c r="I1087" s="25">
        <v>0.85559508141010832</v>
      </c>
      <c r="J1087" s="25">
        <v>19.553767537807893</v>
      </c>
      <c r="K1087" s="25">
        <v>21.305548088221364</v>
      </c>
      <c r="L1087" s="25">
        <v>19.732372583583395</v>
      </c>
      <c r="M1087" s="25">
        <v>1.4924064775981123</v>
      </c>
      <c r="N1087" s="25">
        <v>1.5995531781055481</v>
      </c>
      <c r="O1087" s="25">
        <v>1.4952655651551359</v>
      </c>
      <c r="P1087" s="25">
        <v>3.1278515625000001</v>
      </c>
      <c r="Q1087" s="25">
        <v>16.618099999999998</v>
      </c>
      <c r="R1087" s="25">
        <v>17.8916</v>
      </c>
      <c r="S1087" s="25">
        <v>11.245405405405403</v>
      </c>
      <c r="T1087" s="25">
        <v>9.3842000000000034</v>
      </c>
      <c r="U1087" s="25">
        <v>8.7984000000000009</v>
      </c>
      <c r="V1087" s="25">
        <v>15.443864838709896</v>
      </c>
      <c r="W1087" s="25">
        <v>14.12</v>
      </c>
      <c r="X1087" s="25">
        <v>13.6</v>
      </c>
      <c r="Y1087" s="25">
        <v>9.687999838513548</v>
      </c>
      <c r="Z1087" s="25">
        <v>11.49</v>
      </c>
      <c r="AA1087" s="25">
        <v>11.3</v>
      </c>
      <c r="AB1087" s="24">
        <v>17.457079504229434</v>
      </c>
      <c r="AC1087" s="24">
        <v>16.739254354888033</v>
      </c>
      <c r="AD1087" s="23">
        <v>15.162403516916729</v>
      </c>
      <c r="AE1087" s="16">
        <f t="shared" si="130"/>
        <v>16.452912458678064</v>
      </c>
      <c r="AF1087" s="16">
        <f t="shared" si="131"/>
        <v>20.197229403204219</v>
      </c>
      <c r="AG1087" s="14">
        <f t="shared" si="132"/>
        <v>9.840652633589988</v>
      </c>
      <c r="AH1087" s="14">
        <f t="shared" si="133"/>
        <v>15.735926738537584</v>
      </c>
      <c r="AI1087" s="14"/>
      <c r="AJ1087" s="14"/>
      <c r="AK1087" s="14"/>
      <c r="AL1087" s="14">
        <f t="shared" si="134"/>
        <v>114.93951679945894</v>
      </c>
    </row>
    <row r="1088" spans="1:38" hidden="1">
      <c r="A1088" s="22" t="e">
        <f>#REF!-B1088</f>
        <v>#REF!</v>
      </c>
      <c r="B1088" s="29" t="s">
        <v>3472</v>
      </c>
      <c r="C1088" s="26" t="s">
        <v>3471</v>
      </c>
      <c r="D1088" s="25">
        <v>16.927272474922447</v>
      </c>
      <c r="E1088" s="25">
        <v>15.926966737717555</v>
      </c>
      <c r="F1088" s="25">
        <v>15.687299046676573</v>
      </c>
      <c r="G1088" s="25">
        <v>1.2853159994108732</v>
      </c>
      <c r="H1088" s="25">
        <v>1.1562098234420972</v>
      </c>
      <c r="I1088" s="25">
        <v>1.0766955797806748</v>
      </c>
      <c r="J1088" s="25">
        <v>19.453229549150237</v>
      </c>
      <c r="K1088" s="25">
        <v>20.778454757185113</v>
      </c>
      <c r="L1088" s="25">
        <v>19.816571974188417</v>
      </c>
      <c r="M1088" s="25">
        <v>1.5101455545413445</v>
      </c>
      <c r="N1088" s="25">
        <v>1.6344989974942985</v>
      </c>
      <c r="O1088" s="25">
        <v>1.6235425393826068</v>
      </c>
      <c r="P1088" s="25">
        <v>12.330625</v>
      </c>
      <c r="Q1088" s="25">
        <v>11.048728341584157</v>
      </c>
      <c r="R1088" s="25">
        <v>12.380201113861387</v>
      </c>
      <c r="S1088" s="25">
        <v>36.536121883656506</v>
      </c>
      <c r="T1088" s="25">
        <v>36.40050526407186</v>
      </c>
      <c r="U1088" s="25">
        <v>36.536290305013786</v>
      </c>
      <c r="V1088" s="25">
        <v>14.800768840541252</v>
      </c>
      <c r="W1088" s="25">
        <v>13.27</v>
      </c>
      <c r="X1088" s="25">
        <v>13.5</v>
      </c>
      <c r="Y1088" s="25">
        <v>7.9197049092410516</v>
      </c>
      <c r="Z1088" s="25">
        <v>9.75</v>
      </c>
      <c r="AA1088" s="25">
        <v>9.6999999999999993</v>
      </c>
      <c r="AB1088" s="24">
        <v>13.161789094069933</v>
      </c>
      <c r="AC1088" s="24">
        <v>14.091500738284815</v>
      </c>
      <c r="AD1088" s="23">
        <v>12.862775560911585</v>
      </c>
      <c r="AE1088" s="16">
        <f t="shared" si="130"/>
        <v>13.372021797755444</v>
      </c>
      <c r="AF1088" s="16">
        <f t="shared" si="131"/>
        <v>20.016085426841258</v>
      </c>
      <c r="AG1088" s="14">
        <f t="shared" si="132"/>
        <v>16.180512753105525</v>
      </c>
      <c r="AH1088" s="14">
        <f t="shared" si="133"/>
        <v>15.735160443864418</v>
      </c>
      <c r="AI1088" s="14"/>
      <c r="AJ1088" s="14"/>
      <c r="AK1088" s="14"/>
      <c r="AL1088" s="14">
        <f t="shared" si="134"/>
        <v>114.93391957338365</v>
      </c>
    </row>
    <row r="1089" spans="1:38" hidden="1">
      <c r="A1089" s="22" t="e">
        <f>#REF!-B1089</f>
        <v>#REF!</v>
      </c>
      <c r="B1089" s="29" t="s">
        <v>3470</v>
      </c>
      <c r="C1089" s="26" t="s">
        <v>3469</v>
      </c>
      <c r="D1089" s="25">
        <v>15.172277572063882</v>
      </c>
      <c r="E1089" s="25">
        <v>14.660432931783403</v>
      </c>
      <c r="F1089" s="25">
        <v>11.884132917102677</v>
      </c>
      <c r="G1089" s="25">
        <v>1.8030664698253789</v>
      </c>
      <c r="H1089" s="25">
        <v>1.4134615754808491</v>
      </c>
      <c r="I1089" s="25">
        <v>1.0016593327757646</v>
      </c>
      <c r="J1089" s="25">
        <v>24.020038779553229</v>
      </c>
      <c r="K1089" s="25">
        <v>22.686124729793875</v>
      </c>
      <c r="L1089" s="25">
        <v>19.856468333704928</v>
      </c>
      <c r="M1089" s="25">
        <v>1.8594327184166657</v>
      </c>
      <c r="N1089" s="25">
        <v>1.7277215883297412</v>
      </c>
      <c r="O1089" s="25">
        <v>1.5334424696977271</v>
      </c>
      <c r="P1089" s="25">
        <v>6.5276704545454542</v>
      </c>
      <c r="Q1089" s="25">
        <v>6.550076646037029</v>
      </c>
      <c r="R1089" s="25">
        <v>13.713699999999999</v>
      </c>
      <c r="S1089" s="25">
        <v>31.136319218241042</v>
      </c>
      <c r="T1089" s="25">
        <v>31.000594223263239</v>
      </c>
      <c r="U1089" s="25">
        <v>20.9907</v>
      </c>
      <c r="V1089" s="25">
        <v>25.737153811337585</v>
      </c>
      <c r="W1089" s="25">
        <v>22.21</v>
      </c>
      <c r="X1089" s="25">
        <v>24</v>
      </c>
      <c r="Y1089" s="25">
        <v>14.754054217808575</v>
      </c>
      <c r="Z1089" s="25">
        <v>17.54</v>
      </c>
      <c r="AA1089" s="25">
        <v>17.600000000000001</v>
      </c>
      <c r="AB1089" s="24">
        <v>15.654830774122779</v>
      </c>
      <c r="AC1089" s="24">
        <v>13.496423063333614</v>
      </c>
      <c r="AD1089" s="23">
        <v>10.542266733704928</v>
      </c>
      <c r="AE1089" s="16">
        <f t="shared" si="130"/>
        <v>13.231173523720438</v>
      </c>
      <c r="AF1089" s="16">
        <f t="shared" si="131"/>
        <v>22.187543947684009</v>
      </c>
      <c r="AG1089" s="14">
        <f t="shared" si="132"/>
        <v>13.905614473649988</v>
      </c>
      <c r="AH1089" s="14">
        <f t="shared" si="133"/>
        <v>15.638876367193719</v>
      </c>
      <c r="AI1089" s="14"/>
      <c r="AJ1089" s="14"/>
      <c r="AK1089" s="14"/>
      <c r="AL1089" s="14">
        <f t="shared" si="134"/>
        <v>114.23063431844474</v>
      </c>
    </row>
    <row r="1090" spans="1:38" hidden="1">
      <c r="A1090" s="22" t="e">
        <f>#REF!-B1090</f>
        <v>#REF!</v>
      </c>
      <c r="B1090" s="29" t="s">
        <v>3468</v>
      </c>
      <c r="C1090" s="26" t="s">
        <v>3467</v>
      </c>
      <c r="D1090" s="25">
        <v>16.070841358495869</v>
      </c>
      <c r="E1090" s="25">
        <v>16.612523869673346</v>
      </c>
      <c r="F1090" s="25">
        <v>13.275780377555774</v>
      </c>
      <c r="G1090" s="25">
        <v>1.1344551283659949</v>
      </c>
      <c r="H1090" s="25">
        <v>0.73455146434115592</v>
      </c>
      <c r="I1090" s="25">
        <v>0.5124650388582368</v>
      </c>
      <c r="J1090" s="25">
        <v>18.589489781119404</v>
      </c>
      <c r="K1090" s="25">
        <v>21.067933005921716</v>
      </c>
      <c r="L1090" s="25">
        <v>17.73821622840418</v>
      </c>
      <c r="M1090" s="25">
        <v>1.4507633523464531</v>
      </c>
      <c r="N1090" s="25">
        <v>1.6240682310316152</v>
      </c>
      <c r="O1090" s="25">
        <v>1.3887962472365114</v>
      </c>
      <c r="P1090" s="25">
        <v>3.9277812500000002</v>
      </c>
      <c r="Q1090" s="25">
        <v>3.9501264024968399</v>
      </c>
      <c r="R1090" s="25">
        <v>8.9353999999999996</v>
      </c>
      <c r="S1090" s="25">
        <v>17.791028571428569</v>
      </c>
      <c r="T1090" s="25">
        <v>17.700463380736906</v>
      </c>
      <c r="U1090" s="25">
        <v>9.9280744163446268</v>
      </c>
      <c r="V1090" s="25">
        <v>25.737153811337585</v>
      </c>
      <c r="W1090" s="25">
        <v>22.21</v>
      </c>
      <c r="X1090" s="25">
        <v>24</v>
      </c>
      <c r="Y1090" s="25">
        <v>14.754054217808575</v>
      </c>
      <c r="Z1090" s="25">
        <v>17.54</v>
      </c>
      <c r="AA1090" s="25">
        <v>17.600000000000001</v>
      </c>
      <c r="AB1090" s="24">
        <v>13.741760310426386</v>
      </c>
      <c r="AC1090" s="24">
        <v>15.758620537953981</v>
      </c>
      <c r="AD1090" s="23">
        <v>12.549100098701974</v>
      </c>
      <c r="AE1090" s="16">
        <f t="shared" si="130"/>
        <v>14.016493649027446</v>
      </c>
      <c r="AF1090" s="16">
        <f t="shared" si="131"/>
        <v>19.131879671815099</v>
      </c>
      <c r="AG1090" s="14">
        <f t="shared" si="132"/>
        <v>15.31971520190833</v>
      </c>
      <c r="AH1090" s="14">
        <f t="shared" si="133"/>
        <v>15.62114554294458</v>
      </c>
      <c r="AI1090" s="14"/>
      <c r="AJ1090" s="14"/>
      <c r="AK1090" s="14"/>
      <c r="AL1090" s="14">
        <f t="shared" si="134"/>
        <v>114.10112352410043</v>
      </c>
    </row>
    <row r="1091" spans="1:38" hidden="1">
      <c r="A1091" s="22" t="e">
        <f>#REF!-B1091</f>
        <v>#REF!</v>
      </c>
      <c r="B1091" s="29" t="s">
        <v>3466</v>
      </c>
      <c r="C1091" s="26" t="s">
        <v>3465</v>
      </c>
      <c r="D1091" s="25">
        <v>13.733065579153688</v>
      </c>
      <c r="E1091" s="25">
        <v>14.824099100943764</v>
      </c>
      <c r="F1091" s="25">
        <v>13.408224412167023</v>
      </c>
      <c r="G1091" s="25">
        <v>1.7437265474335566</v>
      </c>
      <c r="H1091" s="25">
        <v>1.6324222225732492</v>
      </c>
      <c r="I1091" s="25">
        <v>1.3299839066899675</v>
      </c>
      <c r="J1091" s="25">
        <v>21.545529093261784</v>
      </c>
      <c r="K1091" s="25">
        <v>21.698033017039734</v>
      </c>
      <c r="L1091" s="25">
        <v>20.036341864742344</v>
      </c>
      <c r="M1091" s="25">
        <v>0.9460842959495761</v>
      </c>
      <c r="N1091" s="25">
        <v>1.3233604514056334</v>
      </c>
      <c r="O1091" s="25">
        <v>1.3176895597555509</v>
      </c>
      <c r="P1091" s="25">
        <v>5.4780300000000004</v>
      </c>
      <c r="Q1091" s="25">
        <v>5.3720026638919478</v>
      </c>
      <c r="R1091" s="25">
        <v>6.2778999999999998</v>
      </c>
      <c r="S1091" s="25">
        <v>11.301969999999999</v>
      </c>
      <c r="T1091" s="25">
        <v>11.493274237181534</v>
      </c>
      <c r="U1091" s="25">
        <v>10.472100000000001</v>
      </c>
      <c r="V1091" s="25">
        <v>36.434260445727354</v>
      </c>
      <c r="W1091" s="25">
        <v>35.270000000000003</v>
      </c>
      <c r="X1091" s="25">
        <v>35.6</v>
      </c>
      <c r="Y1091" s="25">
        <v>27.773069162491122</v>
      </c>
      <c r="Z1091" s="25">
        <v>33.159999999999997</v>
      </c>
      <c r="AA1091" s="25">
        <v>34.4</v>
      </c>
      <c r="AB1091" s="24">
        <v>14.699150876836349</v>
      </c>
      <c r="AC1091" s="24">
        <v>14.090199581567619</v>
      </c>
      <c r="AD1091" s="23">
        <v>12.253228798075675</v>
      </c>
      <c r="AE1091" s="16">
        <f t="shared" si="130"/>
        <v>13.680859752159883</v>
      </c>
      <c r="AF1091" s="16">
        <f t="shared" si="131"/>
        <v>21.093301325014622</v>
      </c>
      <c r="AG1091" s="14">
        <f t="shared" si="132"/>
        <v>13.988463030754824</v>
      </c>
      <c r="AH1091" s="14">
        <f t="shared" si="133"/>
        <v>15.610870965022302</v>
      </c>
      <c r="AI1091" s="14"/>
      <c r="AJ1091" s="14"/>
      <c r="AK1091" s="14"/>
      <c r="AL1091" s="14">
        <f t="shared" si="134"/>
        <v>114.02607519416554</v>
      </c>
    </row>
    <row r="1092" spans="1:38" hidden="1">
      <c r="A1092" s="22" t="e">
        <f>#REF!-B1092</f>
        <v>#REF!</v>
      </c>
      <c r="B1092" s="29" t="s">
        <v>3464</v>
      </c>
      <c r="C1092" s="26" t="s">
        <v>3463</v>
      </c>
      <c r="D1092" s="25">
        <v>15.446918119181124</v>
      </c>
      <c r="E1092" s="25">
        <v>15.076560970171748</v>
      </c>
      <c r="F1092" s="25">
        <v>9.7047617537821402</v>
      </c>
      <c r="G1092" s="25">
        <v>1.6196788696062292</v>
      </c>
      <c r="H1092" s="25">
        <v>1.4957491170817871</v>
      </c>
      <c r="I1092" s="25">
        <v>0.87338378820110907</v>
      </c>
      <c r="J1092" s="25">
        <v>27.240626761057474</v>
      </c>
      <c r="K1092" s="25">
        <v>22.327022071270186</v>
      </c>
      <c r="L1092" s="25">
        <v>15.249378884777443</v>
      </c>
      <c r="M1092" s="25">
        <v>2.4670580196825713</v>
      </c>
      <c r="N1092" s="25">
        <v>2.0424252378019752</v>
      </c>
      <c r="O1092" s="25">
        <v>1.3951038461704635</v>
      </c>
      <c r="P1092" s="25">
        <v>6.8</v>
      </c>
      <c r="Q1092" s="25">
        <v>6.8</v>
      </c>
      <c r="R1092" s="25">
        <v>6.8</v>
      </c>
      <c r="S1092" s="25">
        <v>43.09042056074766</v>
      </c>
      <c r="T1092" s="25">
        <v>51.18</v>
      </c>
      <c r="U1092" s="25">
        <v>45.817087227414333</v>
      </c>
      <c r="V1092" s="25">
        <v>17.528668987577891</v>
      </c>
      <c r="W1092" s="25">
        <v>15.45</v>
      </c>
      <c r="X1092" s="25">
        <v>14.9</v>
      </c>
      <c r="Y1092" s="25">
        <v>9.620531980521946</v>
      </c>
      <c r="Z1092" s="25">
        <v>10.82</v>
      </c>
      <c r="AA1092" s="25">
        <v>10.7</v>
      </c>
      <c r="AB1092" s="24">
        <v>20.123990518732903</v>
      </c>
      <c r="AC1092" s="24">
        <v>13.542654071270187</v>
      </c>
      <c r="AD1092" s="23">
        <v>7.361874440332997</v>
      </c>
      <c r="AE1092" s="16">
        <f t="shared" si="130"/>
        <v>13.676173010112029</v>
      </c>
      <c r="AF1092" s="16">
        <f t="shared" si="131"/>
        <v>21.605675905701702</v>
      </c>
      <c r="AG1092" s="14">
        <f t="shared" si="132"/>
        <v>13.409413614378337</v>
      </c>
      <c r="AH1092" s="14">
        <f t="shared" si="133"/>
        <v>15.591858885076025</v>
      </c>
      <c r="AI1092" s="14"/>
      <c r="AJ1092" s="14"/>
      <c r="AK1092" s="14"/>
      <c r="AL1092" s="14">
        <f t="shared" si="134"/>
        <v>113.88720575744999</v>
      </c>
    </row>
    <row r="1093" spans="1:38" hidden="1">
      <c r="A1093" s="22" t="e">
        <f>#REF!-B1093</f>
        <v>#REF!</v>
      </c>
      <c r="B1093" s="29" t="s">
        <v>3462</v>
      </c>
      <c r="C1093" s="26" t="s">
        <v>3461</v>
      </c>
      <c r="D1093" s="25">
        <v>22.169891434601237</v>
      </c>
      <c r="E1093" s="25">
        <v>20.023021086999545</v>
      </c>
      <c r="F1093" s="25">
        <v>16.310628641577242</v>
      </c>
      <c r="G1093" s="25">
        <v>1.715700385227078</v>
      </c>
      <c r="H1093" s="25">
        <v>1.566518097825796</v>
      </c>
      <c r="I1093" s="25">
        <v>1.1176951511276607</v>
      </c>
      <c r="J1093" s="25">
        <v>33.568679226848005</v>
      </c>
      <c r="K1093" s="25">
        <v>30.75710437537235</v>
      </c>
      <c r="L1093" s="25">
        <v>26.205658845958482</v>
      </c>
      <c r="M1093" s="25">
        <v>2.2400721637339034</v>
      </c>
      <c r="N1093" s="25">
        <v>2.3710084356842662</v>
      </c>
      <c r="O1093" s="25">
        <v>2.0270597358221782</v>
      </c>
      <c r="P1093" s="25">
        <v>14.78988715277778</v>
      </c>
      <c r="Q1093" s="25">
        <v>14.651310697342895</v>
      </c>
      <c r="R1093" s="25">
        <v>37.485988764435987</v>
      </c>
      <c r="S1093" s="25">
        <v>88.227032710280383</v>
      </c>
      <c r="T1093" s="25">
        <v>87.407680537667133</v>
      </c>
      <c r="U1093" s="25">
        <v>53.059877816327273</v>
      </c>
      <c r="V1093" s="25">
        <v>25.737153811337585</v>
      </c>
      <c r="W1093" s="25">
        <v>22.21</v>
      </c>
      <c r="X1093" s="25">
        <v>24</v>
      </c>
      <c r="Y1093" s="25">
        <v>14.754054217808575</v>
      </c>
      <c r="Z1093" s="25">
        <v>17.54</v>
      </c>
      <c r="AA1093" s="25">
        <v>17.600000000000001</v>
      </c>
      <c r="AB1093" s="24">
        <v>11.137265565685137</v>
      </c>
      <c r="AC1093" s="24">
        <v>5.9766200124567845</v>
      </c>
      <c r="AD1093" s="23">
        <v>1.7587577804408312</v>
      </c>
      <c r="AE1093" s="16">
        <f t="shared" si="130"/>
        <v>6.2908811195275858</v>
      </c>
      <c r="AF1093" s="16">
        <f t="shared" si="131"/>
        <v>30.17714748272628</v>
      </c>
      <c r="AG1093" s="14">
        <f t="shared" si="132"/>
        <v>19.501180387726009</v>
      </c>
      <c r="AH1093" s="14">
        <f t="shared" si="133"/>
        <v>15.565022527376865</v>
      </c>
      <c r="AI1093" s="14"/>
      <c r="AJ1093" s="14"/>
      <c r="AK1093" s="14"/>
      <c r="AL1093" s="14">
        <f t="shared" si="134"/>
        <v>113.69118565403626</v>
      </c>
    </row>
    <row r="1094" spans="1:38" hidden="1">
      <c r="A1094" s="22" t="e">
        <f>#REF!-B1094</f>
        <v>#REF!</v>
      </c>
      <c r="B1094" s="29" t="s">
        <v>3460</v>
      </c>
      <c r="C1094" s="26" t="s">
        <v>3459</v>
      </c>
      <c r="D1094" s="25">
        <v>10.901115847615284</v>
      </c>
      <c r="E1094" s="25">
        <v>10.579220492006803</v>
      </c>
      <c r="F1094" s="25">
        <v>9.4756323598018071</v>
      </c>
      <c r="G1094" s="25">
        <v>1.0946988893470668</v>
      </c>
      <c r="H1094" s="25">
        <v>0.97639430504455194</v>
      </c>
      <c r="I1094" s="25">
        <v>0.7572016470479459</v>
      </c>
      <c r="J1094" s="25">
        <v>21.459562630637031</v>
      </c>
      <c r="K1094" s="25">
        <v>22.610920837609104</v>
      </c>
      <c r="L1094" s="25">
        <v>21.012548880952341</v>
      </c>
      <c r="M1094" s="25">
        <v>1.6430363542723279</v>
      </c>
      <c r="N1094" s="25">
        <v>1.7486781467354979</v>
      </c>
      <c r="O1094" s="25">
        <v>1.6245785406766193</v>
      </c>
      <c r="P1094" s="25">
        <v>6.5930443548387103</v>
      </c>
      <c r="Q1094" s="25">
        <v>12.3149</v>
      </c>
      <c r="R1094" s="25">
        <v>13.385</v>
      </c>
      <c r="S1094" s="25">
        <v>38.299999999999997</v>
      </c>
      <c r="T1094" s="25">
        <v>29.540099999999995</v>
      </c>
      <c r="U1094" s="25">
        <v>28.524999999999999</v>
      </c>
      <c r="V1094" s="25">
        <v>15.443864838709896</v>
      </c>
      <c r="W1094" s="25">
        <v>14.12</v>
      </c>
      <c r="X1094" s="25">
        <v>13.6</v>
      </c>
      <c r="Y1094" s="25">
        <v>9.687999838513548</v>
      </c>
      <c r="Z1094" s="25">
        <v>11.49</v>
      </c>
      <c r="AA1094" s="25">
        <v>11.3</v>
      </c>
      <c r="AB1094" s="24">
        <v>15.154596234546135</v>
      </c>
      <c r="AC1094" s="24">
        <v>15.766892344275771</v>
      </c>
      <c r="AD1094" s="23">
        <v>14.287635547619008</v>
      </c>
      <c r="AE1094" s="16">
        <f t="shared" si="130"/>
        <v>15.069708042146971</v>
      </c>
      <c r="AF1094" s="16">
        <f t="shared" si="131"/>
        <v>21.694344116399492</v>
      </c>
      <c r="AG1094" s="14">
        <f t="shared" si="132"/>
        <v>10.318656233141297</v>
      </c>
      <c r="AH1094" s="14">
        <f t="shared" si="133"/>
        <v>15.538104108458683</v>
      </c>
      <c r="AI1094" s="14"/>
      <c r="AJ1094" s="14"/>
      <c r="AK1094" s="14"/>
      <c r="AL1094" s="14">
        <f t="shared" si="134"/>
        <v>113.49456615301355</v>
      </c>
    </row>
    <row r="1095" spans="1:38" hidden="1">
      <c r="A1095" s="22" t="e">
        <f>#REF!-B1095</f>
        <v>#REF!</v>
      </c>
      <c r="B1095" s="29" t="s">
        <v>3458</v>
      </c>
      <c r="C1095" s="26" t="s">
        <v>3457</v>
      </c>
      <c r="D1095" s="25">
        <v>13.020176527414625</v>
      </c>
      <c r="E1095" s="25">
        <v>13.447115662846935</v>
      </c>
      <c r="F1095" s="25">
        <v>12.612612164225622</v>
      </c>
      <c r="G1095" s="25">
        <v>1.3563823735316776</v>
      </c>
      <c r="H1095" s="25">
        <v>1.3553639758663738</v>
      </c>
      <c r="I1095" s="25">
        <v>1.187066716277617</v>
      </c>
      <c r="J1095" s="25">
        <v>32.078326068015478</v>
      </c>
      <c r="K1095" s="25">
        <v>36.985866099484475</v>
      </c>
      <c r="L1095" s="25">
        <v>29.533066101694896</v>
      </c>
      <c r="M1095" s="25">
        <v>2.3218292883506684</v>
      </c>
      <c r="N1095" s="25">
        <v>2.4341629939611762</v>
      </c>
      <c r="O1095" s="25">
        <v>2.116791876464498</v>
      </c>
      <c r="P1095" s="25">
        <v>29.964254568429237</v>
      </c>
      <c r="Q1095" s="25">
        <v>29.872780107075734</v>
      </c>
      <c r="R1095" s="25">
        <v>44.320366999999997</v>
      </c>
      <c r="S1095" s="25">
        <v>55.616919279301563</v>
      </c>
      <c r="T1095" s="25">
        <v>55.477848619295017</v>
      </c>
      <c r="U1095" s="25">
        <v>43.949632999999999</v>
      </c>
      <c r="V1095" s="25">
        <v>22.519850488599705</v>
      </c>
      <c r="W1095" s="25">
        <v>20.82</v>
      </c>
      <c r="X1095" s="25">
        <v>20.9</v>
      </c>
      <c r="Y1095" s="25">
        <v>18.108945029317045</v>
      </c>
      <c r="Z1095" s="25">
        <v>23.12</v>
      </c>
      <c r="AA1095" s="25">
        <v>24.1</v>
      </c>
      <c r="AB1095" s="24">
        <v>9.6522691771861133</v>
      </c>
      <c r="AC1095" s="24">
        <v>11.591210874052241</v>
      </c>
      <c r="AD1095" s="23">
        <v>3.0599750936948986</v>
      </c>
      <c r="AE1095" s="16">
        <f t="shared" si="130"/>
        <v>8.1011517149777514</v>
      </c>
      <c r="AF1095" s="16">
        <f t="shared" si="131"/>
        <v>32.865752756398287</v>
      </c>
      <c r="AG1095" s="14">
        <f t="shared" si="132"/>
        <v>13.026634784829062</v>
      </c>
      <c r="AH1095" s="14">
        <f t="shared" si="133"/>
        <v>15.523672742795712</v>
      </c>
      <c r="AI1095" s="14"/>
      <c r="AJ1095" s="14"/>
      <c r="AK1095" s="14"/>
      <c r="AL1095" s="14">
        <f t="shared" si="134"/>
        <v>113.3891555074495</v>
      </c>
    </row>
    <row r="1096" spans="1:38" hidden="1">
      <c r="A1096" s="22" t="e">
        <f>#REF!-B1096</f>
        <v>#REF!</v>
      </c>
      <c r="B1096" s="29" t="s">
        <v>3456</v>
      </c>
      <c r="C1096" s="26" t="s">
        <v>3455</v>
      </c>
      <c r="D1096" s="25">
        <v>37.507159755531816</v>
      </c>
      <c r="E1096" s="25">
        <v>23.285167117841617</v>
      </c>
      <c r="F1096" s="25">
        <v>18.859959329172813</v>
      </c>
      <c r="G1096" s="25">
        <v>2.6784387782865244</v>
      </c>
      <c r="H1096" s="25">
        <v>1.5872338016331098</v>
      </c>
      <c r="I1096" s="25">
        <v>1.1055511284946675</v>
      </c>
      <c r="J1096" s="25">
        <v>45.113933583454887</v>
      </c>
      <c r="K1096" s="25">
        <v>33.152478179375706</v>
      </c>
      <c r="L1096" s="25">
        <v>28.307028013524842</v>
      </c>
      <c r="M1096" s="25">
        <v>3.5175830917943309</v>
      </c>
      <c r="N1096" s="25">
        <v>2.5556565064991448</v>
      </c>
      <c r="O1096" s="25">
        <v>2.1896445400163334</v>
      </c>
      <c r="P1096" s="25">
        <v>13.718463114754098</v>
      </c>
      <c r="Q1096" s="25">
        <v>15.071461684953103</v>
      </c>
      <c r="R1096" s="25">
        <v>52.249690119467516</v>
      </c>
      <c r="S1096" s="25">
        <v>144.89946004319654</v>
      </c>
      <c r="T1096" s="25">
        <v>143.02457748635737</v>
      </c>
      <c r="U1096" s="25">
        <v>80.162094268437983</v>
      </c>
      <c r="V1096" s="25">
        <v>25.737153811337585</v>
      </c>
      <c r="W1096" s="25">
        <v>22.21</v>
      </c>
      <c r="X1096" s="25">
        <v>24</v>
      </c>
      <c r="Y1096" s="25">
        <v>14.754054217808575</v>
      </c>
      <c r="Z1096" s="25">
        <v>17.54</v>
      </c>
      <c r="AA1096" s="25">
        <v>17.600000000000001</v>
      </c>
      <c r="AB1096" s="24">
        <v>11.9015511188136</v>
      </c>
      <c r="AC1096" s="24">
        <v>-4.7593651957378498</v>
      </c>
      <c r="AD1096" s="23">
        <v>-7.2242442796982118</v>
      </c>
      <c r="AE1096" s="16">
        <f t="shared" si="130"/>
        <v>-2.7352785540820435E-2</v>
      </c>
      <c r="AF1096" s="16">
        <f t="shared" si="131"/>
        <v>35.524479925451807</v>
      </c>
      <c r="AG1096" s="14">
        <f t="shared" si="132"/>
        <v>26.550762067515418</v>
      </c>
      <c r="AH1096" s="14">
        <f t="shared" si="133"/>
        <v>15.505134105471395</v>
      </c>
      <c r="AI1096" s="14"/>
      <c r="AJ1096" s="14"/>
      <c r="AK1096" s="14"/>
      <c r="AL1096" s="14">
        <f t="shared" si="134"/>
        <v>113.25374422525542</v>
      </c>
    </row>
    <row r="1097" spans="1:38" hidden="1">
      <c r="A1097" s="22" t="e">
        <f>#REF!-B1097</f>
        <v>#REF!</v>
      </c>
      <c r="B1097" s="29" t="s">
        <v>3454</v>
      </c>
      <c r="C1097" s="26" t="s">
        <v>3453</v>
      </c>
      <c r="D1097" s="25">
        <v>12.152675794158872</v>
      </c>
      <c r="E1097" s="25">
        <v>10.1</v>
      </c>
      <c r="F1097" s="25">
        <v>10.555372592867272</v>
      </c>
      <c r="G1097" s="25">
        <v>0.90933324339743826</v>
      </c>
      <c r="H1097" s="25">
        <v>0.84477058311622022</v>
      </c>
      <c r="I1097" s="25">
        <v>1.0065351123545045</v>
      </c>
      <c r="J1097" s="25">
        <v>23.406313460156216</v>
      </c>
      <c r="K1097" s="25">
        <v>20.36</v>
      </c>
      <c r="L1097" s="25">
        <v>24.422670504031231</v>
      </c>
      <c r="M1097" s="25">
        <v>2.0031864354867439</v>
      </c>
      <c r="N1097" s="25">
        <v>1.8</v>
      </c>
      <c r="O1097" s="25">
        <v>2.061063811956966</v>
      </c>
      <c r="P1097" s="25">
        <v>20.194522471910112</v>
      </c>
      <c r="Q1097" s="25">
        <v>19.337942469888215</v>
      </c>
      <c r="R1097" s="25">
        <v>20.20716996187285</v>
      </c>
      <c r="S1097" s="25">
        <v>16.49592391304348</v>
      </c>
      <c r="T1097" s="25">
        <v>17.122961956521738</v>
      </c>
      <c r="U1097" s="25">
        <v>16.503577898550727</v>
      </c>
      <c r="V1097" s="25">
        <v>18.300481322297756</v>
      </c>
      <c r="W1097" s="25">
        <v>16.190000000000001</v>
      </c>
      <c r="X1097" s="25">
        <v>16.399999999999999</v>
      </c>
      <c r="Y1097" s="25">
        <v>18.687575204400723</v>
      </c>
      <c r="Z1097" s="25">
        <v>18.850000000000001</v>
      </c>
      <c r="AA1097" s="25">
        <v>17.5</v>
      </c>
      <c r="AB1097" s="24">
        <v>14.368469460143075</v>
      </c>
      <c r="AC1097" s="24">
        <v>11.882011713760999</v>
      </c>
      <c r="AD1097" s="23">
        <v>16.15320116270653</v>
      </c>
      <c r="AE1097" s="16">
        <f t="shared" si="130"/>
        <v>14.134560778870203</v>
      </c>
      <c r="AF1097" s="16">
        <f t="shared" si="131"/>
        <v>22.729661321395813</v>
      </c>
      <c r="AG1097" s="14">
        <f t="shared" si="132"/>
        <v>10.936016129008715</v>
      </c>
      <c r="AH1097" s="14">
        <f t="shared" si="133"/>
        <v>15.483699752036232</v>
      </c>
      <c r="AI1097" s="14"/>
      <c r="AJ1097" s="14"/>
      <c r="AK1097" s="14"/>
      <c r="AL1097" s="14">
        <f t="shared" si="134"/>
        <v>113.09718183985022</v>
      </c>
    </row>
    <row r="1098" spans="1:38" hidden="1">
      <c r="A1098" s="22" t="e">
        <f>#REF!-B1098</f>
        <v>#REF!</v>
      </c>
      <c r="B1098" s="29" t="s">
        <v>3452</v>
      </c>
      <c r="C1098" s="26" t="s">
        <v>3451</v>
      </c>
      <c r="D1098" s="25">
        <v>15.860278841528961</v>
      </c>
      <c r="E1098" s="25">
        <v>15.871763851071345</v>
      </c>
      <c r="F1098" s="25">
        <v>15.371139803855334</v>
      </c>
      <c r="G1098" s="25">
        <v>1.0299767378495681</v>
      </c>
      <c r="H1098" s="25">
        <v>0.91020674367022192</v>
      </c>
      <c r="I1098" s="25">
        <v>0.87629620368132377</v>
      </c>
      <c r="J1098" s="25">
        <v>19.385308277938179</v>
      </c>
      <c r="K1098" s="25">
        <v>20.949299274874996</v>
      </c>
      <c r="L1098" s="25">
        <v>19.290508527390916</v>
      </c>
      <c r="M1098" s="25">
        <v>1.3660040037466752</v>
      </c>
      <c r="N1098" s="25">
        <v>1.5807093130747514</v>
      </c>
      <c r="O1098" s="25">
        <v>1.4780623571315628</v>
      </c>
      <c r="P1098" s="25">
        <v>12.555354330708662</v>
      </c>
      <c r="Q1098" s="25">
        <v>12.6762</v>
      </c>
      <c r="R1098" s="25">
        <v>13.4162</v>
      </c>
      <c r="S1098" s="25">
        <v>27.045167286245352</v>
      </c>
      <c r="T1098" s="25">
        <v>26.006</v>
      </c>
      <c r="U1098" s="25">
        <v>25.062500000000004</v>
      </c>
      <c r="V1098" s="25">
        <v>15.635590149432645</v>
      </c>
      <c r="W1098" s="25">
        <v>15.84</v>
      </c>
      <c r="X1098" s="25">
        <v>15.5</v>
      </c>
      <c r="Y1098" s="25">
        <v>11.363925592455059</v>
      </c>
      <c r="Z1098" s="25">
        <v>12.3</v>
      </c>
      <c r="AA1098" s="25">
        <v>11.8</v>
      </c>
      <c r="AB1098" s="24">
        <v>12.66997970230809</v>
      </c>
      <c r="AC1098" s="24">
        <v>14.007101834874994</v>
      </c>
      <c r="AD1098" s="23">
        <v>12.574660527390915</v>
      </c>
      <c r="AE1098" s="16">
        <f t="shared" si="130"/>
        <v>13.083914021524665</v>
      </c>
      <c r="AF1098" s="16">
        <f t="shared" si="131"/>
        <v>19.875038693401365</v>
      </c>
      <c r="AG1098" s="14">
        <f t="shared" si="132"/>
        <v>15.70106083215188</v>
      </c>
      <c r="AH1098" s="14">
        <f t="shared" si="133"/>
        <v>15.435981892150643</v>
      </c>
      <c r="AI1098" s="14"/>
      <c r="AJ1098" s="14"/>
      <c r="AK1098" s="14"/>
      <c r="AL1098" s="14">
        <f t="shared" si="134"/>
        <v>112.74863752790183</v>
      </c>
    </row>
    <row r="1099" spans="1:38" hidden="1">
      <c r="A1099" s="22" t="e">
        <f>#REF!-B1099</f>
        <v>#REF!</v>
      </c>
      <c r="B1099" s="29" t="s">
        <v>3450</v>
      </c>
      <c r="C1099" s="26" t="s">
        <v>3449</v>
      </c>
      <c r="D1099" s="25">
        <v>14.020904602583901</v>
      </c>
      <c r="E1099" s="25">
        <v>13.915365857166528</v>
      </c>
      <c r="F1099" s="25">
        <v>12.265430632408592</v>
      </c>
      <c r="G1099" s="25">
        <v>1.0519158749281072</v>
      </c>
      <c r="H1099" s="25">
        <v>1.0286560060082242</v>
      </c>
      <c r="I1099" s="25">
        <v>0.91675505084006481</v>
      </c>
      <c r="J1099" s="25">
        <v>20.279297690187299</v>
      </c>
      <c r="K1099" s="25">
        <v>22.421540978335081</v>
      </c>
      <c r="L1099" s="25">
        <v>20.289678809899691</v>
      </c>
      <c r="M1099" s="25">
        <v>1.8748848576112391</v>
      </c>
      <c r="N1099" s="25">
        <v>2.0227380865866689</v>
      </c>
      <c r="O1099" s="25">
        <v>1.8373263299553362</v>
      </c>
      <c r="P1099" s="25">
        <v>6.077729166666666</v>
      </c>
      <c r="Q1099" s="25">
        <v>6.0501259375860164</v>
      </c>
      <c r="R1099" s="25">
        <v>6.0777711458620054</v>
      </c>
      <c r="S1099" s="25">
        <v>40.950121654501217</v>
      </c>
      <c r="T1099" s="25">
        <v>46.93</v>
      </c>
      <c r="U1099" s="25">
        <v>42.926788321167884</v>
      </c>
      <c r="V1099" s="25">
        <v>17.528668987577891</v>
      </c>
      <c r="W1099" s="25">
        <v>15.45</v>
      </c>
      <c r="X1099" s="25">
        <v>14.9</v>
      </c>
      <c r="Y1099" s="25">
        <v>9.620531980521946</v>
      </c>
      <c r="Z1099" s="25">
        <v>10.82</v>
      </c>
      <c r="AA1099" s="25">
        <v>10.7</v>
      </c>
      <c r="AB1099" s="24">
        <v>13.606011586960088</v>
      </c>
      <c r="AC1099" s="24">
        <v>14.404780368525694</v>
      </c>
      <c r="AD1099" s="23">
        <v>12.958006475101822</v>
      </c>
      <c r="AE1099" s="16">
        <f t="shared" si="130"/>
        <v>13.6562661435292</v>
      </c>
      <c r="AF1099" s="16">
        <f t="shared" si="131"/>
        <v>20.996839159474025</v>
      </c>
      <c r="AG1099" s="14">
        <f t="shared" si="132"/>
        <v>13.400567030719673</v>
      </c>
      <c r="AH1099" s="14">
        <f t="shared" si="133"/>
        <v>15.427484619313024</v>
      </c>
      <c r="AI1099" s="14"/>
      <c r="AJ1099" s="14"/>
      <c r="AK1099" s="14"/>
      <c r="AL1099" s="14">
        <f t="shared" si="134"/>
        <v>112.68657112086416</v>
      </c>
    </row>
    <row r="1100" spans="1:38" hidden="1">
      <c r="A1100" s="22" t="e">
        <f>#REF!-B1100</f>
        <v>#REF!</v>
      </c>
      <c r="B1100" s="29" t="s">
        <v>3448</v>
      </c>
      <c r="C1100" s="26" t="s">
        <v>3447</v>
      </c>
      <c r="D1100" s="25">
        <v>11.722447133880669</v>
      </c>
      <c r="E1100" s="25">
        <v>14.107360733111873</v>
      </c>
      <c r="F1100" s="25">
        <v>12.575648139178989</v>
      </c>
      <c r="G1100" s="25">
        <v>0.44598711102138</v>
      </c>
      <c r="H1100" s="25">
        <v>0.44453293691676671</v>
      </c>
      <c r="I1100" s="25">
        <v>0.32037617243754024</v>
      </c>
      <c r="J1100" s="25">
        <v>16.261280187389666</v>
      </c>
      <c r="K1100" s="25">
        <v>16.067410531594032</v>
      </c>
      <c r="L1100" s="25">
        <v>16.538914108134176</v>
      </c>
      <c r="M1100" s="25">
        <v>1.0813554190868839</v>
      </c>
      <c r="N1100" s="25">
        <v>1.0928497481572232</v>
      </c>
      <c r="O1100" s="25">
        <v>1.280517649576604</v>
      </c>
      <c r="P1100" s="25">
        <v>0</v>
      </c>
      <c r="Q1100" s="25">
        <v>0</v>
      </c>
      <c r="R1100" s="25">
        <v>0</v>
      </c>
      <c r="S1100" s="25">
        <v>0</v>
      </c>
      <c r="T1100" s="25">
        <v>0</v>
      </c>
      <c r="U1100" s="25">
        <v>0</v>
      </c>
      <c r="V1100" s="25">
        <v>22.255344632613106</v>
      </c>
      <c r="W1100" s="25">
        <v>20.47</v>
      </c>
      <c r="X1100" s="25">
        <v>20.6</v>
      </c>
      <c r="Y1100" s="25">
        <v>14.439555414574125</v>
      </c>
      <c r="Z1100" s="25">
        <v>17.82</v>
      </c>
      <c r="AA1100" s="25">
        <v>17.899999999999999</v>
      </c>
      <c r="AB1100" s="24">
        <v>16.261280187389666</v>
      </c>
      <c r="AC1100" s="24">
        <v>16.067410531594032</v>
      </c>
      <c r="AD1100" s="23">
        <v>16.538914108134176</v>
      </c>
      <c r="AE1100" s="16">
        <f t="shared" si="130"/>
        <v>16.289201609039292</v>
      </c>
      <c r="AF1100" s="16">
        <f t="shared" si="131"/>
        <v>16.289201609039292</v>
      </c>
      <c r="AG1100" s="14">
        <f t="shared" si="132"/>
        <v>12.801818668723845</v>
      </c>
      <c r="AH1100" s="14">
        <f t="shared" si="133"/>
        <v>15.41735587396043</v>
      </c>
      <c r="AI1100" s="14"/>
      <c r="AJ1100" s="14"/>
      <c r="AK1100" s="14"/>
      <c r="AL1100" s="14">
        <f t="shared" si="134"/>
        <v>112.61258799194168</v>
      </c>
    </row>
    <row r="1101" spans="1:38" hidden="1">
      <c r="A1101" s="22" t="e">
        <f>#REF!-B1101</f>
        <v>#REF!</v>
      </c>
      <c r="B1101" s="29" t="s">
        <v>3446</v>
      </c>
      <c r="C1101" s="26" t="s">
        <v>3445</v>
      </c>
      <c r="D1101" s="25">
        <v>26.562462531713837</v>
      </c>
      <c r="E1101" s="25">
        <v>21.436003514573233</v>
      </c>
      <c r="F1101" s="25">
        <v>20.153599568681859</v>
      </c>
      <c r="G1101" s="25">
        <v>2.7612581064219524</v>
      </c>
      <c r="H1101" s="25">
        <v>2.2783658670570719</v>
      </c>
      <c r="I1101" s="25">
        <v>2.2150539101252846</v>
      </c>
      <c r="J1101" s="25">
        <v>17.225341876670932</v>
      </c>
      <c r="K1101" s="25">
        <v>29.391316715024594</v>
      </c>
      <c r="L1101" s="25">
        <v>28.045750691388445</v>
      </c>
      <c r="M1101" s="25">
        <v>1.2126577379939474</v>
      </c>
      <c r="N1101" s="25">
        <v>2.6146793116884957</v>
      </c>
      <c r="O1101" s="25">
        <v>2.4943087813736953</v>
      </c>
      <c r="P1101" s="25">
        <v>4.827729591836734</v>
      </c>
      <c r="Q1101" s="25">
        <v>4.850103209924546</v>
      </c>
      <c r="R1101" s="25">
        <v>4.8277639951449158</v>
      </c>
      <c r="S1101" s="25">
        <v>44.535918367346937</v>
      </c>
      <c r="T1101" s="25">
        <v>37.71</v>
      </c>
      <c r="U1101" s="25">
        <v>42.305918367346941</v>
      </c>
      <c r="V1101" s="25">
        <v>28.371520047068149</v>
      </c>
      <c r="W1101" s="25">
        <v>25.44</v>
      </c>
      <c r="X1101" s="25">
        <v>26.6</v>
      </c>
      <c r="Y1101" s="25">
        <v>24.578753099500318</v>
      </c>
      <c r="Z1101" s="25">
        <v>32.11</v>
      </c>
      <c r="AA1101" s="25">
        <v>31.6</v>
      </c>
      <c r="AB1101" s="24">
        <v>0.80391029657570812</v>
      </c>
      <c r="AC1101" s="24">
        <v>11.601253706218191</v>
      </c>
      <c r="AD1101" s="23">
        <v>8.5086101223348685</v>
      </c>
      <c r="AE1101" s="16">
        <f t="shared" si="130"/>
        <v>6.9712580417095893</v>
      </c>
      <c r="AF1101" s="16">
        <f t="shared" si="131"/>
        <v>24.88746976102799</v>
      </c>
      <c r="AG1101" s="14">
        <f t="shared" si="132"/>
        <v>22.717355204989644</v>
      </c>
      <c r="AH1101" s="14">
        <f t="shared" si="133"/>
        <v>15.386835262359202</v>
      </c>
      <c r="AI1101" s="14"/>
      <c r="AJ1101" s="14"/>
      <c r="AK1101" s="14"/>
      <c r="AL1101" s="14">
        <f t="shared" si="134"/>
        <v>112.38965708941799</v>
      </c>
    </row>
    <row r="1102" spans="1:38" hidden="1">
      <c r="A1102" s="22" t="e">
        <f>#REF!-B1102</f>
        <v>#REF!</v>
      </c>
      <c r="B1102" s="29" t="s">
        <v>3444</v>
      </c>
      <c r="C1102" s="26" t="s">
        <v>3443</v>
      </c>
      <c r="D1102" s="25">
        <v>11.578289491488224</v>
      </c>
      <c r="E1102" s="25">
        <v>11.7514</v>
      </c>
      <c r="F1102" s="25">
        <v>12.88610108438232</v>
      </c>
      <c r="G1102" s="25">
        <v>1.1584875043843101</v>
      </c>
      <c r="H1102" s="25">
        <v>1.1496999999999999</v>
      </c>
      <c r="I1102" s="25">
        <v>1.3039011825090769</v>
      </c>
      <c r="J1102" s="25">
        <v>18.697292882092885</v>
      </c>
      <c r="K1102" s="25">
        <v>21.796199999999999</v>
      </c>
      <c r="L1102" s="25">
        <v>21.434200102826299</v>
      </c>
      <c r="M1102" s="25">
        <v>1.411608855433691</v>
      </c>
      <c r="N1102" s="25">
        <v>1.6568000000000001</v>
      </c>
      <c r="O1102" s="25">
        <v>1.6947018245577388</v>
      </c>
      <c r="P1102" s="25">
        <v>7.9733304757788099</v>
      </c>
      <c r="Q1102" s="25">
        <v>16.7956</v>
      </c>
      <c r="R1102" s="25">
        <v>16.95</v>
      </c>
      <c r="S1102" s="25">
        <v>11.958541947546717</v>
      </c>
      <c r="T1102" s="25">
        <v>3.1043999999999983</v>
      </c>
      <c r="U1102" s="25">
        <v>3.0500000000000007</v>
      </c>
      <c r="V1102" s="25">
        <v>24.473564245760933</v>
      </c>
      <c r="W1102" s="25">
        <v>23.83</v>
      </c>
      <c r="X1102" s="25">
        <v>25.3</v>
      </c>
      <c r="Y1102" s="25">
        <v>18.726431166070768</v>
      </c>
      <c r="Z1102" s="25">
        <v>24.05</v>
      </c>
      <c r="AA1102" s="25">
        <v>25.8</v>
      </c>
      <c r="AB1102" s="24">
        <v>13.109604505040089</v>
      </c>
      <c r="AC1102" s="24">
        <v>15.464200426666666</v>
      </c>
      <c r="AD1102" s="23">
        <v>14.6672001028263</v>
      </c>
      <c r="AE1102" s="16">
        <f t="shared" si="130"/>
        <v>14.413668344844353</v>
      </c>
      <c r="AF1102" s="16">
        <f t="shared" si="131"/>
        <v>20.642564328306392</v>
      </c>
      <c r="AG1102" s="14">
        <f t="shared" si="132"/>
        <v>12.071930191956847</v>
      </c>
      <c r="AH1102" s="14">
        <f t="shared" si="133"/>
        <v>15.385457802487986</v>
      </c>
      <c r="AI1102" s="14"/>
      <c r="AJ1102" s="14"/>
      <c r="AK1102" s="14"/>
      <c r="AL1102" s="14">
        <f t="shared" si="134"/>
        <v>112.37959574542225</v>
      </c>
    </row>
    <row r="1103" spans="1:38" hidden="1">
      <c r="A1103" s="22" t="e">
        <f>#REF!-B1103</f>
        <v>#REF!</v>
      </c>
      <c r="B1103" s="29" t="s">
        <v>3442</v>
      </c>
      <c r="C1103" s="26" t="s">
        <v>3441</v>
      </c>
      <c r="D1103" s="25">
        <v>12.328717463500571</v>
      </c>
      <c r="E1103" s="25">
        <v>11.943699498646316</v>
      </c>
      <c r="F1103" s="25">
        <v>10.556234560145969</v>
      </c>
      <c r="G1103" s="25">
        <v>1.2071010074496675</v>
      </c>
      <c r="H1103" s="25">
        <v>1.1907247622494539</v>
      </c>
      <c r="I1103" s="25">
        <v>0.89837483548061392</v>
      </c>
      <c r="J1103" s="25">
        <v>23.87666860203008</v>
      </c>
      <c r="K1103" s="25">
        <v>23.970684118221335</v>
      </c>
      <c r="L1103" s="25">
        <v>22.123506472347227</v>
      </c>
      <c r="M1103" s="25">
        <v>1.8158314563224389</v>
      </c>
      <c r="N1103" s="25">
        <v>1.8423460315407294</v>
      </c>
      <c r="O1103" s="25">
        <v>1.702196294234126</v>
      </c>
      <c r="P1103" s="25">
        <v>10.420100000000012</v>
      </c>
      <c r="Q1103" s="25">
        <v>22.215</v>
      </c>
      <c r="R1103" s="25">
        <v>24.105399999999999</v>
      </c>
      <c r="S1103" s="25">
        <v>60.031746031746032</v>
      </c>
      <c r="T1103" s="25">
        <v>38.975300000000004</v>
      </c>
      <c r="U1103" s="25">
        <v>37.4846</v>
      </c>
      <c r="V1103" s="25">
        <v>15.443864838709896</v>
      </c>
      <c r="W1103" s="25">
        <v>14.12</v>
      </c>
      <c r="X1103" s="25">
        <v>13.6</v>
      </c>
      <c r="Y1103" s="25">
        <v>9.687999838513548</v>
      </c>
      <c r="Z1103" s="25">
        <v>11.49</v>
      </c>
      <c r="AA1103" s="25">
        <v>11.3</v>
      </c>
      <c r="AB1103" s="24">
        <v>13.976479777135639</v>
      </c>
      <c r="AC1103" s="24">
        <v>13.817324158221334</v>
      </c>
      <c r="AD1103" s="23">
        <v>12.10471420568056</v>
      </c>
      <c r="AE1103" s="16">
        <f t="shared" si="130"/>
        <v>13.299506047012509</v>
      </c>
      <c r="AF1103" s="16">
        <f t="shared" si="131"/>
        <v>23.323619730866213</v>
      </c>
      <c r="AG1103" s="14">
        <f t="shared" si="132"/>
        <v>11.609550507430951</v>
      </c>
      <c r="AH1103" s="14">
        <f t="shared" si="133"/>
        <v>15.383045583080545</v>
      </c>
      <c r="AI1103" s="14"/>
      <c r="AJ1103" s="14"/>
      <c r="AK1103" s="14"/>
      <c r="AL1103" s="14">
        <f t="shared" si="134"/>
        <v>112.36197623449591</v>
      </c>
    </row>
    <row r="1104" spans="1:38" hidden="1">
      <c r="A1104" s="22" t="e">
        <f>#REF!-B1104</f>
        <v>#REF!</v>
      </c>
      <c r="B1104" s="29" t="s">
        <v>3440</v>
      </c>
      <c r="C1104" s="26" t="s">
        <v>3439</v>
      </c>
      <c r="D1104" s="25">
        <v>18.498448012917596</v>
      </c>
      <c r="E1104" s="25">
        <v>15.826884700907859</v>
      </c>
      <c r="F1104" s="25">
        <v>14.45367114367531</v>
      </c>
      <c r="G1104" s="25">
        <v>2.2119783591214111</v>
      </c>
      <c r="H1104" s="25">
        <v>1.6863126054304347</v>
      </c>
      <c r="I1104" s="25">
        <v>1.30183455969649</v>
      </c>
      <c r="J1104" s="25">
        <v>22.697034107703036</v>
      </c>
      <c r="K1104" s="25">
        <v>17.737827225248697</v>
      </c>
      <c r="L1104" s="25">
        <v>16.988499477672828</v>
      </c>
      <c r="M1104" s="25">
        <v>1.732218016749645</v>
      </c>
      <c r="N1104" s="25">
        <v>1.3569958512723692</v>
      </c>
      <c r="O1104" s="25">
        <v>1.2598001048902521</v>
      </c>
      <c r="P1104" s="25">
        <v>6.6707042253521127</v>
      </c>
      <c r="Q1104" s="25">
        <v>6.8025556265852805</v>
      </c>
      <c r="R1104" s="25">
        <v>6.6715561008805402</v>
      </c>
      <c r="S1104" s="25">
        <v>40.181818181818187</v>
      </c>
      <c r="T1104" s="25">
        <v>40.000819000819</v>
      </c>
      <c r="U1104" s="25">
        <v>40.182091182091192</v>
      </c>
      <c r="V1104" s="25">
        <v>14.800768840541252</v>
      </c>
      <c r="W1104" s="25">
        <v>13.27</v>
      </c>
      <c r="X1104" s="25">
        <v>13.5</v>
      </c>
      <c r="Y1104" s="25">
        <v>7.9197049092410516</v>
      </c>
      <c r="Z1104" s="25">
        <v>9.75</v>
      </c>
      <c r="AA1104" s="25">
        <v>9.6999999999999993</v>
      </c>
      <c r="AB1104" s="24">
        <v>17.1375715215719</v>
      </c>
      <c r="AC1104" s="24">
        <v>11.334121912945072</v>
      </c>
      <c r="AD1104" s="23">
        <v>10.590735586630538</v>
      </c>
      <c r="AE1104" s="16">
        <f t="shared" si="130"/>
        <v>13.020809673715837</v>
      </c>
      <c r="AF1104" s="16">
        <f t="shared" si="131"/>
        <v>19.141120270208187</v>
      </c>
      <c r="AG1104" s="14">
        <f t="shared" si="132"/>
        <v>16.259667952500255</v>
      </c>
      <c r="AH1104" s="14">
        <f t="shared" si="133"/>
        <v>15.36060189253503</v>
      </c>
      <c r="AI1104" s="14"/>
      <c r="AJ1104" s="14"/>
      <c r="AK1104" s="14"/>
      <c r="AL1104" s="14">
        <f t="shared" si="134"/>
        <v>112.19804137451844</v>
      </c>
    </row>
    <row r="1105" spans="1:38" hidden="1">
      <c r="A1105" s="22" t="e">
        <f>#REF!-B1105</f>
        <v>#REF!</v>
      </c>
      <c r="B1105" s="29" t="s">
        <v>3438</v>
      </c>
      <c r="C1105" s="26" t="s">
        <v>3437</v>
      </c>
      <c r="D1105" s="25">
        <v>14.533057367037735</v>
      </c>
      <c r="E1105" s="25">
        <v>14.412879718849595</v>
      </c>
      <c r="F1105" s="25">
        <v>12.044202658625354</v>
      </c>
      <c r="G1105" s="25">
        <v>1.6655851649146702</v>
      </c>
      <c r="H1105" s="25">
        <v>1.6087489940682793</v>
      </c>
      <c r="I1105" s="25">
        <v>1.2978148497987092</v>
      </c>
      <c r="J1105" s="25">
        <v>23.407030732291311</v>
      </c>
      <c r="K1105" s="25">
        <v>24.163358813287122</v>
      </c>
      <c r="L1105" s="25">
        <v>21.556535164938271</v>
      </c>
      <c r="M1105" s="25">
        <v>2.1321794682842077</v>
      </c>
      <c r="N1105" s="25">
        <v>2.1855331388262473</v>
      </c>
      <c r="O1105" s="25">
        <v>1.9649067329819354</v>
      </c>
      <c r="P1105" s="25">
        <v>14.577594827586211</v>
      </c>
      <c r="Q1105" s="25">
        <v>14.550052137255834</v>
      </c>
      <c r="R1105" s="25">
        <v>14.577612206671487</v>
      </c>
      <c r="S1105" s="25">
        <v>48.9</v>
      </c>
      <c r="T1105" s="25">
        <v>63.7</v>
      </c>
      <c r="U1105" s="25">
        <v>53.833333333333336</v>
      </c>
      <c r="V1105" s="25">
        <v>17.528668987577891</v>
      </c>
      <c r="W1105" s="25">
        <v>15.45</v>
      </c>
      <c r="X1105" s="25">
        <v>14.9</v>
      </c>
      <c r="Y1105" s="25">
        <v>9.620531980521946</v>
      </c>
      <c r="Z1105" s="25">
        <v>10.82</v>
      </c>
      <c r="AA1105" s="25">
        <v>10.7</v>
      </c>
      <c r="AB1105" s="24">
        <v>13.727432756087186</v>
      </c>
      <c r="AC1105" s="24">
        <v>11.976261406345753</v>
      </c>
      <c r="AD1105" s="23">
        <v>10.980227317657313</v>
      </c>
      <c r="AE1105" s="16">
        <f t="shared" si="130"/>
        <v>12.227973826696749</v>
      </c>
      <c r="AF1105" s="16">
        <f t="shared" si="131"/>
        <v>23.042308236838903</v>
      </c>
      <c r="AG1105" s="14">
        <f t="shared" si="132"/>
        <v>13.663379914837561</v>
      </c>
      <c r="AH1105" s="14">
        <f t="shared" si="133"/>
        <v>15.290408951267491</v>
      </c>
      <c r="AI1105" s="14"/>
      <c r="AJ1105" s="14"/>
      <c r="AK1105" s="14"/>
      <c r="AL1105" s="14">
        <f t="shared" si="134"/>
        <v>111.68533291532961</v>
      </c>
    </row>
    <row r="1106" spans="1:38" hidden="1">
      <c r="A1106" s="22" t="e">
        <f>#REF!-B1106</f>
        <v>#REF!</v>
      </c>
      <c r="B1106" s="29" t="s">
        <v>3436</v>
      </c>
      <c r="C1106" s="26" t="s">
        <v>3435</v>
      </c>
      <c r="D1106" s="25">
        <v>18.117360341965096</v>
      </c>
      <c r="E1106" s="25">
        <v>19.503882459794092</v>
      </c>
      <c r="F1106" s="25">
        <v>19.897093010263333</v>
      </c>
      <c r="G1106" s="25">
        <v>2.1728573462329992</v>
      </c>
      <c r="H1106" s="25">
        <v>2.0590922783593055</v>
      </c>
      <c r="I1106" s="25">
        <v>2.0584012501276052</v>
      </c>
      <c r="J1106" s="25">
        <v>18.167881780056163</v>
      </c>
      <c r="K1106" s="25">
        <v>20.606797232881071</v>
      </c>
      <c r="L1106" s="25">
        <v>20.630484643410604</v>
      </c>
      <c r="M1106" s="25">
        <v>1.5406002005675326</v>
      </c>
      <c r="N1106" s="25">
        <v>1.7084755420551014</v>
      </c>
      <c r="O1106" s="25">
        <v>1.7175306313552603</v>
      </c>
      <c r="P1106" s="25">
        <v>9.9275446428571446</v>
      </c>
      <c r="Q1106" s="25">
        <v>10.314518230956963</v>
      </c>
      <c r="R1106" s="25">
        <v>9.9323840531761309</v>
      </c>
      <c r="S1106" s="25">
        <v>57.251675675675678</v>
      </c>
      <c r="T1106" s="25">
        <v>56.705265197328828</v>
      </c>
      <c r="U1106" s="25">
        <v>57.25343074145195</v>
      </c>
      <c r="V1106" s="25">
        <v>14.800768840541252</v>
      </c>
      <c r="W1106" s="25">
        <v>13.27</v>
      </c>
      <c r="X1106" s="25">
        <v>13.5</v>
      </c>
      <c r="Y1106" s="25">
        <v>7.9197049092410516</v>
      </c>
      <c r="Z1106" s="25">
        <v>9.75</v>
      </c>
      <c r="AA1106" s="25">
        <v>9.6999999999999993</v>
      </c>
      <c r="AB1106" s="24">
        <v>10.163192842402729</v>
      </c>
      <c r="AC1106" s="24">
        <v>11.410130664897672</v>
      </c>
      <c r="AD1106" s="23">
        <v>11.437878471277783</v>
      </c>
      <c r="AE1106" s="16">
        <f t="shared" si="130"/>
        <v>11.003733992859395</v>
      </c>
      <c r="AF1106" s="16">
        <f t="shared" si="131"/>
        <v>19.801721218782614</v>
      </c>
      <c r="AG1106" s="14">
        <f t="shared" si="132"/>
        <v>19.172778604007508</v>
      </c>
      <c r="AH1106" s="14">
        <f t="shared" si="133"/>
        <v>15.245491952127228</v>
      </c>
      <c r="AI1106" s="14"/>
      <c r="AJ1106" s="14"/>
      <c r="AK1106" s="14"/>
      <c r="AL1106" s="14">
        <f t="shared" si="134"/>
        <v>111.35724685703475</v>
      </c>
    </row>
    <row r="1107" spans="1:38" hidden="1">
      <c r="A1107" s="22" t="e">
        <f>#REF!-B1107</f>
        <v>#REF!</v>
      </c>
      <c r="B1107" s="29" t="s">
        <v>3434</v>
      </c>
      <c r="C1107" s="26" t="s">
        <v>3433</v>
      </c>
      <c r="D1107" s="25">
        <v>9.7269671309465391</v>
      </c>
      <c r="E1107" s="25">
        <v>9.9701413092202014</v>
      </c>
      <c r="F1107" s="25">
        <v>9.1706963998133872</v>
      </c>
      <c r="G1107" s="25">
        <v>1.3072395935747467</v>
      </c>
      <c r="H1107" s="25">
        <v>1.3503785001627133</v>
      </c>
      <c r="I1107" s="25">
        <v>1.0207815371471509</v>
      </c>
      <c r="J1107" s="25">
        <v>18.724696244998139</v>
      </c>
      <c r="K1107" s="25">
        <v>19.941801500923017</v>
      </c>
      <c r="L1107" s="25">
        <v>19.436869319097063</v>
      </c>
      <c r="M1107" s="25">
        <v>1.4243490077319365</v>
      </c>
      <c r="N1107" s="25">
        <v>1.4941421091108014</v>
      </c>
      <c r="O1107" s="25">
        <v>1.4799341521168878</v>
      </c>
      <c r="P1107" s="25">
        <v>5.2843409090909086</v>
      </c>
      <c r="Q1107" s="25">
        <v>5.350826092942472</v>
      </c>
      <c r="R1107" s="25">
        <v>11.841100000000001</v>
      </c>
      <c r="S1107" s="25">
        <v>26.590684410646389</v>
      </c>
      <c r="T1107" s="25">
        <v>26.500308217407785</v>
      </c>
      <c r="U1107" s="25">
        <v>20.073899999999998</v>
      </c>
      <c r="V1107" s="25">
        <v>10.647860279096127</v>
      </c>
      <c r="W1107" s="25">
        <v>10.85</v>
      </c>
      <c r="X1107" s="25">
        <v>10.6</v>
      </c>
      <c r="Y1107" s="25">
        <v>6.0492030037152045</v>
      </c>
      <c r="Z1107" s="25">
        <v>7.49</v>
      </c>
      <c r="AA1107" s="25">
        <v>8.3000000000000007</v>
      </c>
      <c r="AB1107" s="24">
        <v>15.829771289333646</v>
      </c>
      <c r="AC1107" s="24">
        <v>16.521217878832214</v>
      </c>
      <c r="AD1107" s="23">
        <v>15.541815585763729</v>
      </c>
      <c r="AE1107" s="16">
        <f t="shared" si="130"/>
        <v>15.964268251309862</v>
      </c>
      <c r="AF1107" s="16">
        <f t="shared" si="131"/>
        <v>19.367789021672738</v>
      </c>
      <c r="AG1107" s="14">
        <f t="shared" si="132"/>
        <v>9.6226016133267098</v>
      </c>
      <c r="AH1107" s="14">
        <f t="shared" si="133"/>
        <v>15.229731784404793</v>
      </c>
      <c r="AI1107" s="14"/>
      <c r="AJ1107" s="14"/>
      <c r="AK1107" s="14"/>
      <c r="AL1107" s="14">
        <f t="shared" si="134"/>
        <v>111.24213027745265</v>
      </c>
    </row>
    <row r="1108" spans="1:38" hidden="1">
      <c r="A1108" s="22" t="e">
        <f>#REF!-B1108</f>
        <v>#REF!</v>
      </c>
      <c r="B1108" s="29" t="s">
        <v>3432</v>
      </c>
      <c r="C1108" s="26" t="s">
        <v>3431</v>
      </c>
      <c r="D1108" s="25">
        <v>14.153836900723851</v>
      </c>
      <c r="E1108" s="25">
        <v>13.38083565210388</v>
      </c>
      <c r="F1108" s="25">
        <v>12.463178097439551</v>
      </c>
      <c r="G1108" s="25">
        <v>0.49531697631732491</v>
      </c>
      <c r="H1108" s="25">
        <v>0.50790462424002203</v>
      </c>
      <c r="I1108" s="25">
        <v>0.42111620604919098</v>
      </c>
      <c r="J1108" s="25">
        <v>23.13289286843894</v>
      </c>
      <c r="K1108" s="25">
        <v>24.416446683811181</v>
      </c>
      <c r="L1108" s="25">
        <v>24.40365187542525</v>
      </c>
      <c r="M1108" s="25">
        <v>2.0643631202239856</v>
      </c>
      <c r="N1108" s="25">
        <v>2.1663086945654042</v>
      </c>
      <c r="O1108" s="25">
        <v>2.1840610840498127</v>
      </c>
      <c r="P1108" s="25">
        <v>4.277827380952381</v>
      </c>
      <c r="Q1108" s="25">
        <v>4.250179847938</v>
      </c>
      <c r="R1108" s="25">
        <v>4.277887330265048</v>
      </c>
      <c r="S1108" s="25">
        <v>54.345083025830249</v>
      </c>
      <c r="T1108" s="25">
        <v>54.300037368505471</v>
      </c>
      <c r="U1108" s="25">
        <v>54.345095481998747</v>
      </c>
      <c r="V1108" s="25">
        <v>24.863132778968247</v>
      </c>
      <c r="W1108" s="25">
        <v>19.600000000000001</v>
      </c>
      <c r="X1108" s="25">
        <v>18.8</v>
      </c>
      <c r="Y1108" s="25">
        <v>11.665754936859678</v>
      </c>
      <c r="Z1108" s="25">
        <v>16.47</v>
      </c>
      <c r="AA1108" s="25">
        <v>17.399999999999999</v>
      </c>
      <c r="AB1108" s="24">
        <v>13.261738058028897</v>
      </c>
      <c r="AC1108" s="24">
        <v>11.381444810759584</v>
      </c>
      <c r="AD1108" s="23">
        <v>10.723265966148437</v>
      </c>
      <c r="AE1108" s="16">
        <f t="shared" si="130"/>
        <v>11.788816278312304</v>
      </c>
      <c r="AF1108" s="16">
        <f t="shared" si="131"/>
        <v>23.984330475891792</v>
      </c>
      <c r="AG1108" s="14">
        <f t="shared" si="132"/>
        <v>13.332616883422427</v>
      </c>
      <c r="AH1108" s="14">
        <f t="shared" si="133"/>
        <v>15.223644978984707</v>
      </c>
      <c r="AI1108" s="14"/>
      <c r="AJ1108" s="14"/>
      <c r="AK1108" s="14"/>
      <c r="AL1108" s="14">
        <f t="shared" si="134"/>
        <v>111.19767058432738</v>
      </c>
    </row>
    <row r="1109" spans="1:38" hidden="1">
      <c r="A1109" s="22" t="e">
        <f>#REF!-B1109</f>
        <v>#REF!</v>
      </c>
      <c r="B1109" s="29" t="s">
        <v>3430</v>
      </c>
      <c r="C1109" s="26" t="s">
        <v>3429</v>
      </c>
      <c r="D1109" s="25">
        <v>22.265617471622431</v>
      </c>
      <c r="E1109" s="25">
        <v>22.616066833498248</v>
      </c>
      <c r="F1109" s="25">
        <v>21.973520273972362</v>
      </c>
      <c r="G1109" s="25">
        <v>3.6196756264313272</v>
      </c>
      <c r="H1109" s="25">
        <v>3.7394496759312106</v>
      </c>
      <c r="I1109" s="25">
        <v>3.594792116416015</v>
      </c>
      <c r="J1109" s="25">
        <v>20.672463822439699</v>
      </c>
      <c r="K1109" s="25">
        <v>23.581486556228594</v>
      </c>
      <c r="L1109" s="25">
        <v>24.129222792775586</v>
      </c>
      <c r="M1109" s="25">
        <v>1.5179595063205356</v>
      </c>
      <c r="N1109" s="25">
        <v>1.7438767760410567</v>
      </c>
      <c r="O1109" s="25">
        <v>1.6475255075193642</v>
      </c>
      <c r="P1109" s="25">
        <v>2.9460227272727271</v>
      </c>
      <c r="Q1109" s="25">
        <v>3.0538040465631928</v>
      </c>
      <c r="R1109" s="25">
        <v>10.800349999999998</v>
      </c>
      <c r="S1109" s="25">
        <v>37.18196721311476</v>
      </c>
      <c r="T1109" s="25">
        <v>40.047629999999998</v>
      </c>
      <c r="U1109" s="25">
        <v>29.34965</v>
      </c>
      <c r="V1109" s="25">
        <v>23.869772833415411</v>
      </c>
      <c r="W1109" s="25">
        <v>23.61</v>
      </c>
      <c r="X1109" s="25">
        <v>23.2</v>
      </c>
      <c r="Y1109" s="25">
        <v>27.268481167860781</v>
      </c>
      <c r="Z1109" s="25">
        <v>28.56</v>
      </c>
      <c r="AA1109" s="25">
        <v>27.6</v>
      </c>
      <c r="AB1109" s="24">
        <v>6.2162416091474899</v>
      </c>
      <c r="AC1109" s="24">
        <v>7.3700115383705054</v>
      </c>
      <c r="AD1109" s="23">
        <v>9.9876433261089197</v>
      </c>
      <c r="AE1109" s="16">
        <f t="shared" si="130"/>
        <v>7.8579654912089731</v>
      </c>
      <c r="AF1109" s="16">
        <f t="shared" si="131"/>
        <v>22.794391057147958</v>
      </c>
      <c r="AG1109" s="14">
        <f t="shared" si="132"/>
        <v>22.285068193031012</v>
      </c>
      <c r="AH1109" s="14">
        <f t="shared" si="133"/>
        <v>15.198847558149229</v>
      </c>
      <c r="AI1109" s="14"/>
      <c r="AJ1109" s="14"/>
      <c r="AK1109" s="14"/>
      <c r="AL1109" s="14">
        <f t="shared" si="134"/>
        <v>111.01654343394974</v>
      </c>
    </row>
    <row r="1110" spans="1:38" hidden="1">
      <c r="A1110" s="22" t="e">
        <f>#REF!-B1110</f>
        <v>#REF!</v>
      </c>
      <c r="B1110" s="29" t="s">
        <v>3428</v>
      </c>
      <c r="C1110" s="26" t="s">
        <v>3427</v>
      </c>
      <c r="D1110" s="25">
        <v>19.10641475674543</v>
      </c>
      <c r="E1110" s="25">
        <v>18.55408469148448</v>
      </c>
      <c r="F1110" s="25">
        <v>18.082851168057267</v>
      </c>
      <c r="G1110" s="25">
        <v>2.1552523148713751</v>
      </c>
      <c r="H1110" s="25">
        <v>2.0483501851594395</v>
      </c>
      <c r="I1110" s="25">
        <v>1.9169295975880811</v>
      </c>
      <c r="J1110" s="25">
        <v>24.265449195447701</v>
      </c>
      <c r="K1110" s="25">
        <v>26.140474471264781</v>
      </c>
      <c r="L1110" s="25">
        <v>24.570656348206793</v>
      </c>
      <c r="M1110" s="25">
        <v>1.7593950477264073</v>
      </c>
      <c r="N1110" s="25">
        <v>1.8674804124436866</v>
      </c>
      <c r="O1110" s="25">
        <v>1.9095896841706459</v>
      </c>
      <c r="P1110" s="25">
        <v>32.932972972972962</v>
      </c>
      <c r="Q1110" s="25">
        <v>32.800534743859131</v>
      </c>
      <c r="R1110" s="25">
        <v>32.933151220926007</v>
      </c>
      <c r="S1110" s="25">
        <v>49.363194103194104</v>
      </c>
      <c r="T1110" s="25">
        <v>89.49</v>
      </c>
      <c r="U1110" s="25">
        <v>62.793194103194104</v>
      </c>
      <c r="V1110" s="25">
        <v>17.528668987577891</v>
      </c>
      <c r="W1110" s="25">
        <v>15.45</v>
      </c>
      <c r="X1110" s="25">
        <v>14.9</v>
      </c>
      <c r="Y1110" s="25">
        <v>9.620531980521946</v>
      </c>
      <c r="Z1110" s="25">
        <v>10.82</v>
      </c>
      <c r="AA1110" s="25">
        <v>10.7</v>
      </c>
      <c r="AB1110" s="24">
        <v>10.236497601439925</v>
      </c>
      <c r="AC1110" s="24">
        <v>6.4731403140297985</v>
      </c>
      <c r="AD1110" s="23">
        <v>9.0694412802604703</v>
      </c>
      <c r="AE1110" s="16">
        <f t="shared" si="130"/>
        <v>8.593026398576729</v>
      </c>
      <c r="AF1110" s="16">
        <f t="shared" si="131"/>
        <v>24.992193338306425</v>
      </c>
      <c r="AG1110" s="14">
        <f t="shared" si="132"/>
        <v>18.581116872095727</v>
      </c>
      <c r="AH1110" s="14">
        <f t="shared" si="133"/>
        <v>15.189840751888903</v>
      </c>
      <c r="AI1110" s="14"/>
      <c r="AJ1110" s="14"/>
      <c r="AK1110" s="14"/>
      <c r="AL1110" s="14">
        <f t="shared" si="134"/>
        <v>110.95075525530164</v>
      </c>
    </row>
    <row r="1111" spans="1:38" hidden="1">
      <c r="A1111" s="22" t="e">
        <f>#REF!-B1111</f>
        <v>#REF!</v>
      </c>
      <c r="B1111" s="29" t="s">
        <v>3426</v>
      </c>
      <c r="C1111" s="26" t="s">
        <v>3425</v>
      </c>
      <c r="D1111" s="25">
        <v>17.738320830484845</v>
      </c>
      <c r="E1111" s="25">
        <v>19.627802921591169</v>
      </c>
      <c r="F1111" s="25">
        <v>18.193710196993994</v>
      </c>
      <c r="G1111" s="25">
        <v>1.6978135217276453</v>
      </c>
      <c r="H1111" s="25">
        <v>1.7303303285793097</v>
      </c>
      <c r="I1111" s="25">
        <v>1.6144667040786651</v>
      </c>
      <c r="J1111" s="25">
        <v>22.293659290194675</v>
      </c>
      <c r="K1111" s="25">
        <v>26.461631315327608</v>
      </c>
      <c r="L1111" s="25">
        <v>25.322884154327852</v>
      </c>
      <c r="M1111" s="25">
        <v>1.4060410339082929</v>
      </c>
      <c r="N1111" s="25">
        <v>1.8461235008395021</v>
      </c>
      <c r="O1111" s="25">
        <v>1.7928185624613473</v>
      </c>
      <c r="P1111" s="25">
        <v>8.2127848101265783</v>
      </c>
      <c r="Q1111" s="25">
        <v>8.1015278730435849</v>
      </c>
      <c r="R1111" s="25">
        <v>15.85</v>
      </c>
      <c r="S1111" s="25">
        <v>44.3</v>
      </c>
      <c r="T1111" s="25">
        <v>44.3</v>
      </c>
      <c r="U1111" s="25">
        <v>30.29</v>
      </c>
      <c r="V1111" s="25">
        <v>28.466361938436389</v>
      </c>
      <c r="W1111" s="25">
        <v>27.42</v>
      </c>
      <c r="X1111" s="25">
        <v>26.7</v>
      </c>
      <c r="Y1111" s="25">
        <v>18.697931907740848</v>
      </c>
      <c r="Z1111" s="25">
        <v>25.18</v>
      </c>
      <c r="AA1111" s="25">
        <v>25.1</v>
      </c>
      <c r="AB1111" s="24">
        <v>8.1322394443216695</v>
      </c>
      <c r="AC1111" s="24">
        <v>8.6267260582762049</v>
      </c>
      <c r="AD1111" s="23">
        <v>9.5432308209945198</v>
      </c>
      <c r="AE1111" s="16">
        <f t="shared" si="130"/>
        <v>8.7673987745307986</v>
      </c>
      <c r="AF1111" s="16">
        <f t="shared" si="131"/>
        <v>24.692724919950042</v>
      </c>
      <c r="AG1111" s="14">
        <f t="shared" si="132"/>
        <v>18.519944649690004</v>
      </c>
      <c r="AH1111" s="14">
        <f t="shared" si="133"/>
        <v>15.186866779675411</v>
      </c>
      <c r="AI1111" s="14"/>
      <c r="AJ1111" s="14"/>
      <c r="AK1111" s="14"/>
      <c r="AL1111" s="14">
        <f t="shared" si="134"/>
        <v>110.92903254809325</v>
      </c>
    </row>
    <row r="1112" spans="1:38" hidden="1">
      <c r="A1112" s="22" t="e">
        <f>#REF!-B1112</f>
        <v>#REF!</v>
      </c>
      <c r="B1112" s="29" t="s">
        <v>3424</v>
      </c>
      <c r="C1112" s="26" t="s">
        <v>3423</v>
      </c>
      <c r="D1112" s="25">
        <v>14.775381380708641</v>
      </c>
      <c r="E1112" s="25">
        <v>16.056620731495173</v>
      </c>
      <c r="F1112" s="25">
        <v>15.317922709226073</v>
      </c>
      <c r="G1112" s="25">
        <v>1.1565513797961324</v>
      </c>
      <c r="H1112" s="25">
        <v>1.118678920496315</v>
      </c>
      <c r="I1112" s="25">
        <v>0.93520851365037905</v>
      </c>
      <c r="J1112" s="25">
        <v>21.669428099566801</v>
      </c>
      <c r="K1112" s="25">
        <v>21.720457686336562</v>
      </c>
      <c r="L1112" s="25">
        <v>19.974267921652356</v>
      </c>
      <c r="M1112" s="25">
        <v>0.92709430069513687</v>
      </c>
      <c r="N1112" s="25">
        <v>1.1785796713857377</v>
      </c>
      <c r="O1112" s="25">
        <v>1.2040159378668038</v>
      </c>
      <c r="P1112" s="25">
        <v>4.9240829999999995</v>
      </c>
      <c r="Q1112" s="25">
        <v>4.6376862155656484</v>
      </c>
      <c r="R1112" s="25">
        <v>5.6693160000000002</v>
      </c>
      <c r="S1112" s="25">
        <v>16.220917</v>
      </c>
      <c r="T1112" s="25">
        <v>16.401999192915781</v>
      </c>
      <c r="U1112" s="25">
        <v>14.370683999999999</v>
      </c>
      <c r="V1112" s="25">
        <v>36.434260445727354</v>
      </c>
      <c r="W1112" s="25">
        <v>35.270000000000003</v>
      </c>
      <c r="X1112" s="25">
        <v>35.6</v>
      </c>
      <c r="Y1112" s="25">
        <v>27.773069162491122</v>
      </c>
      <c r="Z1112" s="25">
        <v>33.159999999999997</v>
      </c>
      <c r="AA1112" s="25">
        <v>34.4</v>
      </c>
      <c r="AB1112" s="24">
        <v>13.270628470254715</v>
      </c>
      <c r="AC1112" s="24">
        <v>12.28763787220206</v>
      </c>
      <c r="AD1112" s="23">
        <v>10.691878865652356</v>
      </c>
      <c r="AE1112" s="16">
        <f t="shared" si="130"/>
        <v>12.083381736036378</v>
      </c>
      <c r="AF1112" s="16">
        <f t="shared" si="131"/>
        <v>21.121384569185238</v>
      </c>
      <c r="AG1112" s="14">
        <f t="shared" si="132"/>
        <v>15.383308273809961</v>
      </c>
      <c r="AH1112" s="14">
        <f t="shared" si="133"/>
        <v>15.167864078766989</v>
      </c>
      <c r="AI1112" s="14"/>
      <c r="AJ1112" s="14"/>
      <c r="AK1112" s="14"/>
      <c r="AL1112" s="14">
        <f t="shared" si="134"/>
        <v>110.79023161843784</v>
      </c>
    </row>
    <row r="1113" spans="1:38" hidden="1">
      <c r="A1113" s="22" t="e">
        <f>#REF!-B1113</f>
        <v>#REF!</v>
      </c>
      <c r="B1113" s="29" t="s">
        <v>3422</v>
      </c>
      <c r="C1113" s="26" t="s">
        <v>3421</v>
      </c>
      <c r="D1113" s="25">
        <v>20.001722917158357</v>
      </c>
      <c r="E1113" s="25">
        <v>18.827677296525465</v>
      </c>
      <c r="F1113" s="25">
        <v>15.790719400398171</v>
      </c>
      <c r="G1113" s="25">
        <v>2.1578006879579026</v>
      </c>
      <c r="H1113" s="25">
        <v>1.3042366379888273</v>
      </c>
      <c r="I1113" s="25">
        <v>1.3364117913832203</v>
      </c>
      <c r="J1113" s="25">
        <v>18.538035504030432</v>
      </c>
      <c r="K1113" s="25">
        <v>18.047339520168734</v>
      </c>
      <c r="L1113" s="25">
        <v>20.402401170731704</v>
      </c>
      <c r="M1113" s="25">
        <v>1.3414309582754751</v>
      </c>
      <c r="N1113" s="25">
        <v>1.3738077742832422</v>
      </c>
      <c r="O1113" s="25">
        <v>1.5363402354528695</v>
      </c>
      <c r="P1113" s="25">
        <v>1.88252427184466</v>
      </c>
      <c r="Q1113" s="25">
        <v>3.6722480514152878</v>
      </c>
      <c r="R1113" s="25">
        <v>12.8378</v>
      </c>
      <c r="S1113" s="25">
        <v>45.865219780219789</v>
      </c>
      <c r="T1113" s="25">
        <v>42.817007222172791</v>
      </c>
      <c r="U1113" s="25">
        <v>32.712299999999999</v>
      </c>
      <c r="V1113" s="25">
        <v>11.444238116692752</v>
      </c>
      <c r="W1113" s="25">
        <v>11.82</v>
      </c>
      <c r="X1113" s="25">
        <v>10.6</v>
      </c>
      <c r="Y1113" s="25">
        <v>10.923270720318165</v>
      </c>
      <c r="Z1113" s="25">
        <v>14.17</v>
      </c>
      <c r="AA1113" s="25">
        <v>10.1</v>
      </c>
      <c r="AB1113" s="24">
        <v>11.570805259581416</v>
      </c>
      <c r="AC1113" s="24">
        <v>9.3790333294231729</v>
      </c>
      <c r="AD1113" s="23">
        <v>14.182735704065037</v>
      </c>
      <c r="AE1113" s="16">
        <f t="shared" si="130"/>
        <v>11.710858097689874</v>
      </c>
      <c r="AF1113" s="16">
        <f t="shared" si="131"/>
        <v>18.995925398310291</v>
      </c>
      <c r="AG1113" s="14">
        <f t="shared" si="132"/>
        <v>18.206706538027333</v>
      </c>
      <c r="AH1113" s="14">
        <f t="shared" si="133"/>
        <v>15.156087032929342</v>
      </c>
      <c r="AI1113" s="14"/>
      <c r="AJ1113" s="14"/>
      <c r="AK1113" s="14"/>
      <c r="AL1113" s="14">
        <f t="shared" si="134"/>
        <v>110.70420885153024</v>
      </c>
    </row>
    <row r="1114" spans="1:38" ht="24" hidden="1">
      <c r="A1114" s="22" t="e">
        <f>#REF!-B1114</f>
        <v>#REF!</v>
      </c>
      <c r="B1114" s="29" t="s">
        <v>3420</v>
      </c>
      <c r="C1114" s="26" t="s">
        <v>3419</v>
      </c>
      <c r="D1114" s="25">
        <v>14.180493448495564</v>
      </c>
      <c r="E1114" s="25">
        <v>15.272097675433443</v>
      </c>
      <c r="F1114" s="25">
        <v>16.036087279628656</v>
      </c>
      <c r="G1114" s="25">
        <v>1.8737345964530405</v>
      </c>
      <c r="H1114" s="25">
        <v>2.2991828638190888</v>
      </c>
      <c r="I1114" s="25">
        <v>2.2172638864916001</v>
      </c>
      <c r="J1114" s="25">
        <v>23.682196972132793</v>
      </c>
      <c r="K1114" s="25">
        <v>21.925923249774847</v>
      </c>
      <c r="L1114" s="25">
        <v>20.693063571336534</v>
      </c>
      <c r="M1114" s="25">
        <v>1.6915079691435075</v>
      </c>
      <c r="N1114" s="25">
        <v>1.6559389970248419</v>
      </c>
      <c r="O1114" s="25">
        <v>1.6320821093804747</v>
      </c>
      <c r="P1114" s="25">
        <v>9.3469222689075639</v>
      </c>
      <c r="Q1114" s="25">
        <v>13.624499999999999</v>
      </c>
      <c r="R1114" s="25">
        <v>14.144600000000001</v>
      </c>
      <c r="S1114" s="25">
        <v>29.370212765957447</v>
      </c>
      <c r="T1114" s="25">
        <v>18.985500000000002</v>
      </c>
      <c r="U1114" s="25">
        <v>18.635400000000001</v>
      </c>
      <c r="V1114" s="25">
        <v>29.732253304948021</v>
      </c>
      <c r="W1114" s="25">
        <v>26.74</v>
      </c>
      <c r="X1114" s="25">
        <v>28.2</v>
      </c>
      <c r="Y1114" s="25">
        <v>18.204548677601885</v>
      </c>
      <c r="Z1114" s="25">
        <v>20.6</v>
      </c>
      <c r="AA1114" s="25">
        <v>21.9</v>
      </c>
      <c r="AB1114" s="24">
        <v>12.847843258929915</v>
      </c>
      <c r="AC1114" s="24">
        <v>11.853650849774846</v>
      </c>
      <c r="AD1114" s="23">
        <v>9.9331571713365339</v>
      </c>
      <c r="AE1114" s="16">
        <f t="shared" si="130"/>
        <v>11.544883760013763</v>
      </c>
      <c r="AF1114" s="16">
        <f t="shared" si="131"/>
        <v>22.10039459774806</v>
      </c>
      <c r="AG1114" s="14">
        <f t="shared" si="132"/>
        <v>15.162892801185889</v>
      </c>
      <c r="AH1114" s="14">
        <f t="shared" si="133"/>
        <v>15.088263729740369</v>
      </c>
      <c r="AI1114" s="14"/>
      <c r="AJ1114" s="14"/>
      <c r="AK1114" s="14"/>
      <c r="AL1114" s="14">
        <f t="shared" si="134"/>
        <v>110.20880887758449</v>
      </c>
    </row>
    <row r="1115" spans="1:38" hidden="1">
      <c r="A1115" s="22" t="e">
        <f>#REF!-B1115</f>
        <v>#REF!</v>
      </c>
      <c r="B1115" s="29" t="s">
        <v>3418</v>
      </c>
      <c r="C1115" s="26" t="s">
        <v>3417</v>
      </c>
      <c r="D1115" s="25">
        <v>15.655495914865751</v>
      </c>
      <c r="E1115" s="25">
        <v>16.699564898226296</v>
      </c>
      <c r="F1115" s="25">
        <v>11.553990021054451</v>
      </c>
      <c r="G1115" s="25">
        <v>1.4500774337861491</v>
      </c>
      <c r="H1115" s="25">
        <v>1.479122224891829</v>
      </c>
      <c r="I1115" s="25">
        <v>0.79420496332051271</v>
      </c>
      <c r="J1115" s="25">
        <v>19.156141897851736</v>
      </c>
      <c r="K1115" s="25">
        <v>20.305763257547039</v>
      </c>
      <c r="L1115" s="25">
        <v>15.36537821717414</v>
      </c>
      <c r="M1115" s="25">
        <v>1.3499009945254581</v>
      </c>
      <c r="N1115" s="25">
        <v>1.5514030406082329</v>
      </c>
      <c r="O1115" s="25">
        <v>1.1932446835336548</v>
      </c>
      <c r="P1115" s="25">
        <v>8.1556874999999991</v>
      </c>
      <c r="Q1115" s="25">
        <v>5.9482999999999997</v>
      </c>
      <c r="R1115" s="25">
        <v>5.8320999999999996</v>
      </c>
      <c r="S1115" s="25">
        <v>19.15025906735751</v>
      </c>
      <c r="T1115" s="25">
        <v>20.742999999999999</v>
      </c>
      <c r="U1115" s="25">
        <v>20.5044</v>
      </c>
      <c r="V1115" s="25">
        <v>15.635590149432645</v>
      </c>
      <c r="W1115" s="25">
        <v>15.84</v>
      </c>
      <c r="X1115" s="25">
        <v>15.5</v>
      </c>
      <c r="Y1115" s="25">
        <v>11.363925592455059</v>
      </c>
      <c r="Z1115" s="25">
        <v>12.3</v>
      </c>
      <c r="AA1115" s="25">
        <v>11.8</v>
      </c>
      <c r="AB1115" s="24">
        <v>14.554260481124542</v>
      </c>
      <c r="AC1115" s="24">
        <v>15.647630297547039</v>
      </c>
      <c r="AD1115" s="23">
        <v>10.934051950507474</v>
      </c>
      <c r="AE1115" s="16">
        <f t="shared" si="130"/>
        <v>13.711980909726352</v>
      </c>
      <c r="AF1115" s="16">
        <f t="shared" si="131"/>
        <v>18.275761124190971</v>
      </c>
      <c r="AG1115" s="14">
        <f t="shared" si="132"/>
        <v>14.636350278048832</v>
      </c>
      <c r="AH1115" s="14">
        <f t="shared" si="133"/>
        <v>15.084018305423127</v>
      </c>
      <c r="AI1115" s="14"/>
      <c r="AJ1115" s="14"/>
      <c r="AK1115" s="14"/>
      <c r="AL1115" s="14">
        <f t="shared" si="134"/>
        <v>110.17779913613485</v>
      </c>
    </row>
    <row r="1116" spans="1:38" hidden="1">
      <c r="A1116" s="22" t="e">
        <f>#REF!-B1116</f>
        <v>#REF!</v>
      </c>
      <c r="B1116" s="29" t="s">
        <v>3416</v>
      </c>
      <c r="C1116" s="26" t="s">
        <v>3415</v>
      </c>
      <c r="D1116" s="25">
        <v>22.955890259243795</v>
      </c>
      <c r="E1116" s="25">
        <v>21.39266035271131</v>
      </c>
      <c r="F1116" s="25">
        <v>20.187736143657091</v>
      </c>
      <c r="G1116" s="25">
        <v>1.4254729822023191</v>
      </c>
      <c r="H1116" s="25">
        <v>1.3417682927310806</v>
      </c>
      <c r="I1116" s="25">
        <v>1.1780995581159068</v>
      </c>
      <c r="J1116" s="25">
        <v>22.720195398117667</v>
      </c>
      <c r="K1116" s="25">
        <v>24.358562383099414</v>
      </c>
      <c r="L1116" s="25">
        <v>23.476113859101694</v>
      </c>
      <c r="M1116" s="25">
        <v>1.8421075878354995</v>
      </c>
      <c r="N1116" s="25">
        <v>2.0569904536057964</v>
      </c>
      <c r="O1116" s="25">
        <v>1.9309763522597152</v>
      </c>
      <c r="P1116" s="25">
        <v>5.0844103773584912</v>
      </c>
      <c r="Q1116" s="25">
        <v>5.1508571731903787</v>
      </c>
      <c r="R1116" s="25">
        <v>12.749015999999999</v>
      </c>
      <c r="S1116" s="25">
        <v>40.581800000000001</v>
      </c>
      <c r="T1116" s="25">
        <v>40.700000000000003</v>
      </c>
      <c r="U1116" s="25">
        <v>28.270984000000006</v>
      </c>
      <c r="V1116" s="25">
        <v>23.869772833415411</v>
      </c>
      <c r="W1116" s="25">
        <v>23.61</v>
      </c>
      <c r="X1116" s="25">
        <v>23.2</v>
      </c>
      <c r="Y1116" s="25">
        <v>27.268481167860781</v>
      </c>
      <c r="Z1116" s="25">
        <v>28.56</v>
      </c>
      <c r="AA1116" s="25">
        <v>27.6</v>
      </c>
      <c r="AB1116" s="24">
        <v>6.3472918013536663</v>
      </c>
      <c r="AC1116" s="24">
        <v>7.2385125449790841</v>
      </c>
      <c r="AD1116" s="23">
        <v>9.1286961311016945</v>
      </c>
      <c r="AE1116" s="16">
        <f t="shared" si="130"/>
        <v>7.571500159144815</v>
      </c>
      <c r="AF1116" s="16">
        <f t="shared" si="131"/>
        <v>23.518290546772921</v>
      </c>
      <c r="AG1116" s="14">
        <f t="shared" si="132"/>
        <v>21.512095585204065</v>
      </c>
      <c r="AH1116" s="14">
        <f t="shared" si="133"/>
        <v>15.043346612566655</v>
      </c>
      <c r="AI1116" s="14"/>
      <c r="AJ1116" s="14"/>
      <c r="AK1116" s="14"/>
      <c r="AL1116" s="14">
        <f t="shared" si="134"/>
        <v>109.88072195714098</v>
      </c>
    </row>
    <row r="1117" spans="1:38" hidden="1">
      <c r="A1117" s="22" t="e">
        <f>#REF!-B1117</f>
        <v>#REF!</v>
      </c>
      <c r="B1117" s="29" t="s">
        <v>3414</v>
      </c>
      <c r="C1117" s="26" t="s">
        <v>3413</v>
      </c>
      <c r="D1117" s="25">
        <v>0</v>
      </c>
      <c r="E1117" s="25">
        <v>35.22264484998972</v>
      </c>
      <c r="F1117" s="25">
        <v>34.266426307840042</v>
      </c>
      <c r="G1117" s="25">
        <v>0</v>
      </c>
      <c r="H1117" s="25">
        <v>5.0834331136133928</v>
      </c>
      <c r="I1117" s="25">
        <v>4.8851422899695454</v>
      </c>
      <c r="J1117" s="25">
        <v>0</v>
      </c>
      <c r="K1117" s="25">
        <v>28.47942681884664</v>
      </c>
      <c r="L1117" s="25">
        <v>27.796386235848427</v>
      </c>
      <c r="M1117" s="25">
        <v>0</v>
      </c>
      <c r="N1117" s="25">
        <v>2.1444615909302325</v>
      </c>
      <c r="O1117" s="25">
        <v>2.0648703799868011</v>
      </c>
      <c r="P1117" s="25">
        <v>0</v>
      </c>
      <c r="Q1117" s="25">
        <v>14.13</v>
      </c>
      <c r="R1117" s="25">
        <v>14.69</v>
      </c>
      <c r="S1117" s="25">
        <v>0</v>
      </c>
      <c r="T1117" s="25">
        <v>25.12</v>
      </c>
      <c r="U1117" s="25">
        <v>24.760000000000005</v>
      </c>
      <c r="V1117" s="25">
        <v>35.226576543656229</v>
      </c>
      <c r="W1117" s="25">
        <v>30.4</v>
      </c>
      <c r="X1117" s="25">
        <v>30.3</v>
      </c>
      <c r="Y1117" s="25">
        <v>19.441494678398374</v>
      </c>
      <c r="Z1117" s="25">
        <v>25.74</v>
      </c>
      <c r="AA1117" s="25">
        <v>26.1</v>
      </c>
      <c r="AB1117" s="24">
        <v>0</v>
      </c>
      <c r="AC1117" s="24">
        <v>14.130882818846638</v>
      </c>
      <c r="AD1117" s="23">
        <v>13.245146235848424</v>
      </c>
      <c r="AE1117" s="16">
        <f t="shared" si="130"/>
        <v>9.1253430182316873</v>
      </c>
      <c r="AF1117" s="16">
        <f t="shared" si="131"/>
        <v>18.758604351565022</v>
      </c>
      <c r="AG1117" s="14">
        <f t="shared" si="132"/>
        <v>23.163023719276584</v>
      </c>
      <c r="AH1117" s="14">
        <f t="shared" si="133"/>
        <v>15.043078526826246</v>
      </c>
      <c r="AI1117" s="14"/>
      <c r="AJ1117" s="14"/>
      <c r="AK1117" s="14"/>
      <c r="AL1117" s="14">
        <f t="shared" si="134"/>
        <v>109.87876378550131</v>
      </c>
    </row>
    <row r="1118" spans="1:38" ht="24" hidden="1">
      <c r="A1118" s="22" t="e">
        <f>#REF!-B1118</f>
        <v>#REF!</v>
      </c>
      <c r="B1118" s="29" t="s">
        <v>3412</v>
      </c>
      <c r="C1118" s="26" t="s">
        <v>3411</v>
      </c>
      <c r="D1118" s="25">
        <v>12.053215397277095</v>
      </c>
      <c r="E1118" s="25">
        <v>11.997797785253168</v>
      </c>
      <c r="F1118" s="25">
        <v>13.119270934831615</v>
      </c>
      <c r="G1118" s="25">
        <v>1.710467014604792</v>
      </c>
      <c r="H1118" s="25">
        <v>0.97163140599555442</v>
      </c>
      <c r="I1118" s="25">
        <v>0.98821231902867512</v>
      </c>
      <c r="J1118" s="25">
        <v>19.282617829478543</v>
      </c>
      <c r="K1118" s="25">
        <v>20.637321561749062</v>
      </c>
      <c r="L1118" s="25">
        <v>19.379220501550584</v>
      </c>
      <c r="M1118" s="25">
        <v>1.462748781672619</v>
      </c>
      <c r="N1118" s="25">
        <v>1.5758988727366594</v>
      </c>
      <c r="O1118" s="25">
        <v>1.5238852387641779</v>
      </c>
      <c r="P1118" s="25">
        <v>5.7</v>
      </c>
      <c r="Q1118" s="25">
        <v>11.7441</v>
      </c>
      <c r="R1118" s="25">
        <v>12.6557</v>
      </c>
      <c r="S1118" s="25">
        <v>34.145132352941175</v>
      </c>
      <c r="T1118" s="25">
        <v>24.354299999999999</v>
      </c>
      <c r="U1118" s="25">
        <v>23.474300000000003</v>
      </c>
      <c r="V1118" s="25">
        <v>15.443864838709896</v>
      </c>
      <c r="W1118" s="25">
        <v>14.12</v>
      </c>
      <c r="X1118" s="25">
        <v>13.6</v>
      </c>
      <c r="Y1118" s="25">
        <v>9.687999838513548</v>
      </c>
      <c r="Z1118" s="25">
        <v>11.49</v>
      </c>
      <c r="AA1118" s="25">
        <v>11.3</v>
      </c>
      <c r="AB1118" s="24">
        <v>13.69824361211902</v>
      </c>
      <c r="AC1118" s="24">
        <v>14.695220241749062</v>
      </c>
      <c r="AD1118" s="23">
        <v>13.547525701550583</v>
      </c>
      <c r="AE1118" s="16">
        <f t="shared" si="130"/>
        <v>13.980329851806223</v>
      </c>
      <c r="AF1118" s="16">
        <f t="shared" si="131"/>
        <v>19.766386630926061</v>
      </c>
      <c r="AG1118" s="14">
        <f t="shared" si="132"/>
        <v>12.390094705787291</v>
      </c>
      <c r="AH1118" s="14">
        <f t="shared" si="133"/>
        <v>15.029285260081449</v>
      </c>
      <c r="AI1118" s="14"/>
      <c r="AJ1118" s="14"/>
      <c r="AK1118" s="14"/>
      <c r="AL1118" s="14">
        <f t="shared" si="134"/>
        <v>109.77801398912291</v>
      </c>
    </row>
    <row r="1119" spans="1:38" hidden="1">
      <c r="A1119" s="22" t="e">
        <f>#REF!-B1119</f>
        <v>#REF!</v>
      </c>
      <c r="B1119" s="29" t="s">
        <v>3410</v>
      </c>
      <c r="C1119" s="26" t="s">
        <v>3409</v>
      </c>
      <c r="D1119" s="25">
        <v>12.145583330106893</v>
      </c>
      <c r="E1119" s="25">
        <v>13.137460451989648</v>
      </c>
      <c r="F1119" s="25">
        <v>11.925663837446399</v>
      </c>
      <c r="G1119" s="25">
        <v>1.4123994671051607</v>
      </c>
      <c r="H1119" s="25">
        <v>1.3204718304202721</v>
      </c>
      <c r="I1119" s="25">
        <v>1.0708442661740016</v>
      </c>
      <c r="J1119" s="25">
        <v>20.553946194221329</v>
      </c>
      <c r="K1119" s="25">
        <v>20.73511964229818</v>
      </c>
      <c r="L1119" s="25">
        <v>19.00316970508349</v>
      </c>
      <c r="M1119" s="25">
        <v>0.86923629357100041</v>
      </c>
      <c r="N1119" s="25">
        <v>1.2159560615656992</v>
      </c>
      <c r="O1119" s="25">
        <v>1.1969969341056013</v>
      </c>
      <c r="P1119" s="25">
        <v>4.7158199999999999</v>
      </c>
      <c r="Q1119" s="25">
        <v>4.6116720318021205</v>
      </c>
      <c r="R1119" s="25">
        <v>5.4072320000000005</v>
      </c>
      <c r="S1119" s="25">
        <v>9.4841799999999985</v>
      </c>
      <c r="T1119" s="25">
        <v>9.5918894942459101</v>
      </c>
      <c r="U1119" s="25">
        <v>8.9127679999999998</v>
      </c>
      <c r="V1119" s="25">
        <v>36.434260445727354</v>
      </c>
      <c r="W1119" s="25">
        <v>35.270000000000003</v>
      </c>
      <c r="X1119" s="25">
        <v>35.6</v>
      </c>
      <c r="Y1119" s="25">
        <v>27.773069162491122</v>
      </c>
      <c r="Z1119" s="25">
        <v>33.159999999999997</v>
      </c>
      <c r="AA1119" s="25">
        <v>34.4</v>
      </c>
      <c r="AB1119" s="24">
        <v>14.750983511758861</v>
      </c>
      <c r="AC1119" s="24">
        <v>14.325509933086778</v>
      </c>
      <c r="AD1119" s="23">
        <v>12.348547326416824</v>
      </c>
      <c r="AE1119" s="16">
        <f t="shared" si="130"/>
        <v>13.808346923754156</v>
      </c>
      <c r="AF1119" s="16">
        <f t="shared" si="131"/>
        <v>20.097411847201002</v>
      </c>
      <c r="AG1119" s="14">
        <f t="shared" si="132"/>
        <v>12.402902539847647</v>
      </c>
      <c r="AH1119" s="14">
        <f t="shared" si="133"/>
        <v>15.029252058639241</v>
      </c>
      <c r="AI1119" s="14"/>
      <c r="AJ1119" s="14"/>
      <c r="AK1119" s="14"/>
      <c r="AL1119" s="14">
        <f t="shared" si="134"/>
        <v>109.77777147669973</v>
      </c>
    </row>
    <row r="1120" spans="1:38" hidden="1">
      <c r="A1120" s="22" t="e">
        <f>#REF!-B1120</f>
        <v>#REF!</v>
      </c>
      <c r="B1120" s="29" t="s">
        <v>3408</v>
      </c>
      <c r="C1120" s="26" t="s">
        <v>3407</v>
      </c>
      <c r="D1120" s="25">
        <v>12.730312461670705</v>
      </c>
      <c r="E1120" s="25">
        <v>12.491765602009981</v>
      </c>
      <c r="F1120" s="25">
        <v>11.991836756524409</v>
      </c>
      <c r="G1120" s="25">
        <v>1.5456254965805314</v>
      </c>
      <c r="H1120" s="25">
        <v>1.4712820146401073</v>
      </c>
      <c r="I1120" s="25">
        <v>1.2968992038547695</v>
      </c>
      <c r="J1120" s="25">
        <v>20.976255958257838</v>
      </c>
      <c r="K1120" s="25">
        <v>21.27486856499435</v>
      </c>
      <c r="L1120" s="25">
        <v>20.78644460771206</v>
      </c>
      <c r="M1120" s="25">
        <v>1.645366948328117</v>
      </c>
      <c r="N1120" s="25">
        <v>1.6645452580834408</v>
      </c>
      <c r="O1120" s="25">
        <v>1.6211159546467131</v>
      </c>
      <c r="P1120" s="25">
        <v>6.7125714285714313</v>
      </c>
      <c r="Q1120" s="25">
        <v>6.8011537494763301</v>
      </c>
      <c r="R1120" s="25">
        <v>6.7129560117302089</v>
      </c>
      <c r="S1120" s="25">
        <v>60.181208053691279</v>
      </c>
      <c r="T1120" s="25">
        <v>60.000543986818961</v>
      </c>
      <c r="U1120" s="25">
        <v>60.181389382630933</v>
      </c>
      <c r="V1120" s="25">
        <v>12.208553198519256</v>
      </c>
      <c r="W1120" s="25">
        <v>11.38</v>
      </c>
      <c r="X1120" s="25">
        <v>11.5</v>
      </c>
      <c r="Y1120" s="25">
        <v>6.867014851935612</v>
      </c>
      <c r="Z1120" s="25">
        <v>8.5500000000000007</v>
      </c>
      <c r="AA1120" s="25">
        <v>9.4</v>
      </c>
      <c r="AB1120" s="24">
        <v>14.373375492968506</v>
      </c>
      <c r="AC1120" s="24">
        <v>13.402844821576446</v>
      </c>
      <c r="AD1120" s="23">
        <v>12.214390549957018</v>
      </c>
      <c r="AE1120" s="16">
        <f t="shared" si="130"/>
        <v>13.330203621500658</v>
      </c>
      <c r="AF1120" s="16">
        <f t="shared" si="131"/>
        <v>21.012523043654749</v>
      </c>
      <c r="AG1120" s="14">
        <f t="shared" si="132"/>
        <v>12.404638273401696</v>
      </c>
      <c r="AH1120" s="14">
        <f t="shared" si="133"/>
        <v>15.019392140014441</v>
      </c>
      <c r="AI1120" s="14"/>
      <c r="AJ1120" s="14"/>
      <c r="AK1120" s="14"/>
      <c r="AL1120" s="14">
        <f t="shared" si="134"/>
        <v>109.70575193179164</v>
      </c>
    </row>
    <row r="1121" spans="1:38" hidden="1">
      <c r="A1121" s="22" t="e">
        <f>#REF!-B1121</f>
        <v>#REF!</v>
      </c>
      <c r="B1121" s="29" t="s">
        <v>3406</v>
      </c>
      <c r="C1121" s="26" t="s">
        <v>3405</v>
      </c>
      <c r="D1121" s="25">
        <v>17.008270695103242</v>
      </c>
      <c r="E1121" s="25">
        <v>16.887614359352437</v>
      </c>
      <c r="F1121" s="25">
        <v>15.382014692228179</v>
      </c>
      <c r="G1121" s="25">
        <v>0.95796437283166247</v>
      </c>
      <c r="H1121" s="25">
        <v>0.93077303878544337</v>
      </c>
      <c r="I1121" s="25">
        <v>0.82831929503732116</v>
      </c>
      <c r="J1121" s="25">
        <v>20.095855334247219</v>
      </c>
      <c r="K1121" s="25">
        <v>24.226262440151562</v>
      </c>
      <c r="L1121" s="25">
        <v>20.765523782720646</v>
      </c>
      <c r="M1121" s="25">
        <v>1.8934750655298624</v>
      </c>
      <c r="N1121" s="25">
        <v>2.1393550040202394</v>
      </c>
      <c r="O1121" s="25">
        <v>1.7107826898625205</v>
      </c>
      <c r="P1121" s="25">
        <v>3.2</v>
      </c>
      <c r="Q1121" s="25">
        <v>3.2</v>
      </c>
      <c r="R1121" s="25">
        <v>9.8110047163219676</v>
      </c>
      <c r="S1121" s="25">
        <v>25.945174418604651</v>
      </c>
      <c r="T1121" s="25">
        <v>28.368432084963665</v>
      </c>
      <c r="U1121" s="25">
        <v>18.667963981274454</v>
      </c>
      <c r="V1121" s="25">
        <v>23.869772833415411</v>
      </c>
      <c r="W1121" s="25">
        <v>23.61</v>
      </c>
      <c r="X1121" s="25">
        <v>23.2</v>
      </c>
      <c r="Y1121" s="25">
        <v>27.268481167860781</v>
      </c>
      <c r="Z1121" s="25">
        <v>28.56</v>
      </c>
      <c r="AA1121" s="25">
        <v>27.6</v>
      </c>
      <c r="AB1121" s="24">
        <v>9.6442716929470382</v>
      </c>
      <c r="AC1121" s="24">
        <v>12.416203502197398</v>
      </c>
      <c r="AD1121" s="23">
        <v>10.860842245362717</v>
      </c>
      <c r="AE1121" s="16">
        <f t="shared" si="130"/>
        <v>10.973772480169051</v>
      </c>
      <c r="AF1121" s="16">
        <f t="shared" si="131"/>
        <v>21.695880519039807</v>
      </c>
      <c r="AG1121" s="14">
        <f t="shared" si="132"/>
        <v>16.425966582227954</v>
      </c>
      <c r="AH1121" s="14">
        <f t="shared" si="133"/>
        <v>15.017348015401467</v>
      </c>
      <c r="AI1121" s="14"/>
      <c r="AJ1121" s="14"/>
      <c r="AK1121" s="14"/>
      <c r="AL1121" s="14">
        <f t="shared" si="134"/>
        <v>109.69082108601452</v>
      </c>
    </row>
    <row r="1122" spans="1:38" hidden="1">
      <c r="A1122" s="22" t="e">
        <f>#REF!-B1122</f>
        <v>#REF!</v>
      </c>
      <c r="B1122" s="29" t="s">
        <v>3404</v>
      </c>
      <c r="C1122" s="26" t="s">
        <v>3403</v>
      </c>
      <c r="D1122" s="25">
        <v>20.238772756783487</v>
      </c>
      <c r="E1122" s="25">
        <v>19.198263346718939</v>
      </c>
      <c r="F1122" s="25">
        <v>18.337173502078969</v>
      </c>
      <c r="G1122" s="25">
        <v>2.3598317209906741</v>
      </c>
      <c r="H1122" s="25">
        <v>2.2465211083659238</v>
      </c>
      <c r="I1122" s="25">
        <v>2.0822789555484849</v>
      </c>
      <c r="J1122" s="25">
        <v>28.887479035415502</v>
      </c>
      <c r="K1122" s="25">
        <v>30.419882238640501</v>
      </c>
      <c r="L1122" s="25">
        <v>28.68186019996028</v>
      </c>
      <c r="M1122" s="25">
        <v>2.745839535844488</v>
      </c>
      <c r="N1122" s="25">
        <v>2.7496754250233755</v>
      </c>
      <c r="O1122" s="25">
        <v>2.6917708397756628</v>
      </c>
      <c r="P1122" s="25">
        <v>49.591517958412105</v>
      </c>
      <c r="Q1122" s="25">
        <v>46.984639128068444</v>
      </c>
      <c r="R1122" s="25">
        <v>49.63973100110158</v>
      </c>
      <c r="S1122" s="25">
        <v>73.636862948960314</v>
      </c>
      <c r="T1122" s="25">
        <v>120.75</v>
      </c>
      <c r="U1122" s="25">
        <v>90.466862948960326</v>
      </c>
      <c r="V1122" s="25">
        <v>17.528668987577891</v>
      </c>
      <c r="W1122" s="25">
        <v>15.45</v>
      </c>
      <c r="X1122" s="25">
        <v>14.9</v>
      </c>
      <c r="Y1122" s="25">
        <v>9.620531980521946</v>
      </c>
      <c r="Z1122" s="25">
        <v>10.82</v>
      </c>
      <c r="AA1122" s="25">
        <v>10.7</v>
      </c>
      <c r="AB1122" s="24">
        <v>7.8514910643446427</v>
      </c>
      <c r="AC1122" s="24">
        <v>3.3208465782584007</v>
      </c>
      <c r="AD1122" s="23">
        <v>5.9134945270230936</v>
      </c>
      <c r="AE1122" s="16">
        <f t="shared" si="130"/>
        <v>5.695277389875379</v>
      </c>
      <c r="AF1122" s="16">
        <f t="shared" si="131"/>
        <v>29.329740491338764</v>
      </c>
      <c r="AG1122" s="14">
        <f t="shared" si="132"/>
        <v>19.25806986852713</v>
      </c>
      <c r="AH1122" s="14">
        <f t="shared" si="133"/>
        <v>14.994591284904164</v>
      </c>
      <c r="AI1122" s="14"/>
      <c r="AJ1122" s="14"/>
      <c r="AK1122" s="14"/>
      <c r="AL1122" s="14">
        <f t="shared" si="134"/>
        <v>109.5245996965307</v>
      </c>
    </row>
    <row r="1123" spans="1:38" hidden="1">
      <c r="A1123" s="22" t="e">
        <f>#REF!-B1123</f>
        <v>#REF!</v>
      </c>
      <c r="B1123" s="29" t="s">
        <v>3402</v>
      </c>
      <c r="C1123" s="26" t="s">
        <v>3401</v>
      </c>
      <c r="D1123" s="25">
        <v>18.199025377863649</v>
      </c>
      <c r="E1123" s="25">
        <v>16.433719916210876</v>
      </c>
      <c r="F1123" s="25">
        <v>15.69522746312084</v>
      </c>
      <c r="G1123" s="25">
        <v>2.4749737419082396</v>
      </c>
      <c r="H1123" s="25">
        <v>2.2992506062327549</v>
      </c>
      <c r="I1123" s="25">
        <v>0.80775374672965994</v>
      </c>
      <c r="J1123" s="25">
        <v>17.207428136886794</v>
      </c>
      <c r="K1123" s="25">
        <v>17.17301328061302</v>
      </c>
      <c r="L1123" s="25">
        <v>17.438673226942921</v>
      </c>
      <c r="M1123" s="25">
        <v>1.3559653484515879</v>
      </c>
      <c r="N1123" s="25">
        <v>1.3247781454372014</v>
      </c>
      <c r="O1123" s="25">
        <v>1.4045102471423589</v>
      </c>
      <c r="P1123" s="25">
        <v>3.9564473684210526</v>
      </c>
      <c r="Q1123" s="25">
        <v>3.9007940166913446</v>
      </c>
      <c r="R1123" s="25">
        <v>3.9567120406515008</v>
      </c>
      <c r="S1123" s="25">
        <v>14</v>
      </c>
      <c r="T1123" s="25">
        <v>14</v>
      </c>
      <c r="U1123" s="25">
        <v>14</v>
      </c>
      <c r="V1123" s="25">
        <v>18.300481322297756</v>
      </c>
      <c r="W1123" s="25">
        <v>16.190000000000001</v>
      </c>
      <c r="X1123" s="25">
        <v>16.399999999999999</v>
      </c>
      <c r="Y1123" s="25">
        <v>18.687575204400723</v>
      </c>
      <c r="Z1123" s="25">
        <v>18.850000000000001</v>
      </c>
      <c r="AA1123" s="25">
        <v>17.5</v>
      </c>
      <c r="AB1123" s="24">
        <v>12.753682216486078</v>
      </c>
      <c r="AC1123" s="24">
        <v>12.812295212209914</v>
      </c>
      <c r="AD1123" s="23">
        <v>13.306805527387127</v>
      </c>
      <c r="AE1123" s="16">
        <f t="shared" si="130"/>
        <v>12.957594318694371</v>
      </c>
      <c r="AF1123" s="16">
        <f t="shared" si="131"/>
        <v>17.273038214814246</v>
      </c>
      <c r="AG1123" s="14">
        <f t="shared" si="132"/>
        <v>16.775990919065123</v>
      </c>
      <c r="AH1123" s="14">
        <f t="shared" si="133"/>
        <v>14.991054442817028</v>
      </c>
      <c r="AI1123" s="14"/>
      <c r="AJ1123" s="14"/>
      <c r="AK1123" s="14"/>
      <c r="AL1123" s="14">
        <f t="shared" si="134"/>
        <v>109.49876563367275</v>
      </c>
    </row>
    <row r="1124" spans="1:38" hidden="1">
      <c r="A1124" s="22" t="e">
        <f>#REF!-B1124</f>
        <v>#REF!</v>
      </c>
      <c r="B1124" s="29" t="s">
        <v>3400</v>
      </c>
      <c r="C1124" s="26" t="s">
        <v>3399</v>
      </c>
      <c r="D1124" s="25">
        <v>18.153925817986078</v>
      </c>
      <c r="E1124" s="25">
        <v>18.778355499181814</v>
      </c>
      <c r="F1124" s="25">
        <v>19.379949529254873</v>
      </c>
      <c r="G1124" s="25">
        <v>2.5748900682517775</v>
      </c>
      <c r="H1124" s="25">
        <v>2.3442735947252564</v>
      </c>
      <c r="I1124" s="25">
        <v>2.2860331778928131</v>
      </c>
      <c r="J1124" s="25">
        <v>21.055641554728773</v>
      </c>
      <c r="K1124" s="25">
        <v>23.181747812068306</v>
      </c>
      <c r="L1124" s="25">
        <v>23.435705905433075</v>
      </c>
      <c r="M1124" s="25">
        <v>1.628355351111201</v>
      </c>
      <c r="N1124" s="25">
        <v>1.7706996552755803</v>
      </c>
      <c r="O1124" s="25">
        <v>1.7956174147162263</v>
      </c>
      <c r="P1124" s="25">
        <v>32.299164903949929</v>
      </c>
      <c r="Q1124" s="25">
        <v>32.340051692232038</v>
      </c>
      <c r="R1124" s="25">
        <v>32.299182134693943</v>
      </c>
      <c r="S1124" s="25">
        <v>59.975737103388738</v>
      </c>
      <c r="T1124" s="25">
        <v>60.060118551694366</v>
      </c>
      <c r="U1124" s="25">
        <v>59.975776620620195</v>
      </c>
      <c r="V1124" s="25">
        <v>14.800768840541252</v>
      </c>
      <c r="W1124" s="25">
        <v>13.27</v>
      </c>
      <c r="X1124" s="25">
        <v>13.5</v>
      </c>
      <c r="Y1124" s="25">
        <v>7.9197049092410516</v>
      </c>
      <c r="Z1124" s="25">
        <v>9.75</v>
      </c>
      <c r="AA1124" s="25">
        <v>9.6999999999999993</v>
      </c>
      <c r="AB1124" s="24">
        <v>8.3484067139428504</v>
      </c>
      <c r="AC1124" s="24">
        <v>9.6518992542691162</v>
      </c>
      <c r="AD1124" s="23">
        <v>9.864986011587952</v>
      </c>
      <c r="AE1124" s="16">
        <f t="shared" si="130"/>
        <v>9.2884306599333062</v>
      </c>
      <c r="AF1124" s="16">
        <f t="shared" si="131"/>
        <v>22.557698424076715</v>
      </c>
      <c r="AG1124" s="14">
        <f t="shared" si="132"/>
        <v>18.770743615474256</v>
      </c>
      <c r="AH1124" s="14">
        <f t="shared" si="133"/>
        <v>14.976325839854397</v>
      </c>
      <c r="AI1124" s="14"/>
      <c r="AJ1124" s="14"/>
      <c r="AK1124" s="14"/>
      <c r="AL1124" s="14">
        <f t="shared" si="134"/>
        <v>109.39118388549963</v>
      </c>
    </row>
    <row r="1125" spans="1:38" hidden="1">
      <c r="A1125" s="22" t="e">
        <f>#REF!-B1125</f>
        <v>#REF!</v>
      </c>
      <c r="B1125" s="29" t="s">
        <v>3398</v>
      </c>
      <c r="C1125" s="26" t="s">
        <v>3397</v>
      </c>
      <c r="D1125" s="25">
        <v>18.685562349964044</v>
      </c>
      <c r="E1125" s="25">
        <v>18.366499527744097</v>
      </c>
      <c r="F1125" s="25">
        <v>17.778461104692436</v>
      </c>
      <c r="G1125" s="25">
        <v>1.7683055792572095</v>
      </c>
      <c r="H1125" s="25">
        <v>1.7199983286537044</v>
      </c>
      <c r="I1125" s="25">
        <v>1.8125307811296771</v>
      </c>
      <c r="J1125" s="25">
        <v>24.162075429108015</v>
      </c>
      <c r="K1125" s="25">
        <v>26.417550121955788</v>
      </c>
      <c r="L1125" s="25">
        <v>25.136299454861831</v>
      </c>
      <c r="M1125" s="25">
        <v>2.2037015497806118</v>
      </c>
      <c r="N1125" s="25">
        <v>2.5202169808467394</v>
      </c>
      <c r="O1125" s="25">
        <v>2.4154591848654898</v>
      </c>
      <c r="P1125" s="25">
        <v>2.257619047619051</v>
      </c>
      <c r="Q1125" s="25">
        <v>2.2014339581986642</v>
      </c>
      <c r="R1125" s="25">
        <v>20.449638</v>
      </c>
      <c r="S1125" s="25">
        <v>44.845100671140933</v>
      </c>
      <c r="T1125" s="25">
        <v>46.49</v>
      </c>
      <c r="U1125" s="25">
        <v>26.260362000000001</v>
      </c>
      <c r="V1125" s="25">
        <v>23.869772833415411</v>
      </c>
      <c r="W1125" s="25">
        <v>23.61</v>
      </c>
      <c r="X1125" s="25">
        <v>23.2</v>
      </c>
      <c r="Y1125" s="25">
        <v>27.268481167860781</v>
      </c>
      <c r="Z1125" s="25">
        <v>28.56</v>
      </c>
      <c r="AA1125" s="25">
        <v>27.6</v>
      </c>
      <c r="AB1125" s="24">
        <v>7.1387869366695362</v>
      </c>
      <c r="AC1125" s="24">
        <v>8.0211467119148487</v>
      </c>
      <c r="AD1125" s="23">
        <v>9.1467315508618316</v>
      </c>
      <c r="AE1125" s="16">
        <f t="shared" si="130"/>
        <v>8.1022217331487383</v>
      </c>
      <c r="AF1125" s="16">
        <f t="shared" si="131"/>
        <v>25.238641668641876</v>
      </c>
      <c r="AG1125" s="14">
        <f t="shared" si="132"/>
        <v>18.276840994133526</v>
      </c>
      <c r="AH1125" s="14">
        <f t="shared" si="133"/>
        <v>14.929981532268219</v>
      </c>
      <c r="AI1125" s="14"/>
      <c r="AJ1125" s="14"/>
      <c r="AK1125" s="14"/>
      <c r="AL1125" s="14">
        <f t="shared" si="134"/>
        <v>109.05267237557277</v>
      </c>
    </row>
    <row r="1126" spans="1:38" hidden="1">
      <c r="A1126" s="22" t="e">
        <f>#REF!-B1126</f>
        <v>#REF!</v>
      </c>
      <c r="B1126" s="29" t="s">
        <v>3396</v>
      </c>
      <c r="C1126" s="26" t="s">
        <v>3395</v>
      </c>
      <c r="D1126" s="25">
        <v>10.289623451617198</v>
      </c>
      <c r="E1126" s="25">
        <v>9.0577790525764446</v>
      </c>
      <c r="F1126" s="25">
        <v>9.5929587693086962</v>
      </c>
      <c r="G1126" s="25">
        <v>1.3646095464413475</v>
      </c>
      <c r="H1126" s="25">
        <v>1.0739634768306638</v>
      </c>
      <c r="I1126" s="25">
        <v>1.1305585850497799</v>
      </c>
      <c r="J1126" s="25">
        <v>22.13481939448203</v>
      </c>
      <c r="K1126" s="25">
        <v>23.858705137529519</v>
      </c>
      <c r="L1126" s="25">
        <v>23.293754330717206</v>
      </c>
      <c r="M1126" s="25">
        <v>1.6161946532623488</v>
      </c>
      <c r="N1126" s="25">
        <v>1.794276715525531</v>
      </c>
      <c r="O1126" s="25">
        <v>1.7632041844435435</v>
      </c>
      <c r="P1126" s="25">
        <v>6.18408203125</v>
      </c>
      <c r="Q1126" s="25">
        <v>6.2507102095595579</v>
      </c>
      <c r="R1126" s="25">
        <v>6.1843187677698523</v>
      </c>
      <c r="S1126" s="25">
        <v>16.791090909090908</v>
      </c>
      <c r="T1126" s="25">
        <v>20.91</v>
      </c>
      <c r="U1126" s="25">
        <v>18.194424242424244</v>
      </c>
      <c r="V1126" s="25">
        <v>32.677777065985545</v>
      </c>
      <c r="W1126" s="25">
        <v>28.59</v>
      </c>
      <c r="X1126" s="25">
        <v>28.7</v>
      </c>
      <c r="Y1126" s="25">
        <v>24.3378114695603</v>
      </c>
      <c r="Z1126" s="25">
        <v>29.97</v>
      </c>
      <c r="AA1126" s="25">
        <v>31.7</v>
      </c>
      <c r="AB1126" s="24">
        <v>13.991613275966603</v>
      </c>
      <c r="AC1126" s="24">
        <v>13.120298405645416</v>
      </c>
      <c r="AD1126" s="23">
        <v>13.237045035785963</v>
      </c>
      <c r="AE1126" s="16">
        <f t="shared" si="130"/>
        <v>13.449652239132661</v>
      </c>
      <c r="AF1126" s="16">
        <f t="shared" si="131"/>
        <v>23.095759620909586</v>
      </c>
      <c r="AG1126" s="14">
        <f t="shared" si="132"/>
        <v>9.6467870911674467</v>
      </c>
      <c r="AH1126" s="14">
        <f t="shared" si="133"/>
        <v>14.910462797585589</v>
      </c>
      <c r="AI1126" s="14"/>
      <c r="AJ1126" s="14"/>
      <c r="AK1126" s="14"/>
      <c r="AL1126" s="14">
        <f t="shared" si="134"/>
        <v>108.91010219396003</v>
      </c>
    </row>
    <row r="1127" spans="1:38" hidden="1">
      <c r="A1127" s="22" t="e">
        <f>#REF!-B1127</f>
        <v>#REF!</v>
      </c>
      <c r="B1127" s="29" t="s">
        <v>3394</v>
      </c>
      <c r="C1127" s="26" t="s">
        <v>3393</v>
      </c>
      <c r="D1127" s="25">
        <v>14.715072618796324</v>
      </c>
      <c r="E1127" s="25">
        <v>15.922025175243155</v>
      </c>
      <c r="F1127" s="25">
        <v>14.377632038412271</v>
      </c>
      <c r="G1127" s="25">
        <v>2.3138642122330655</v>
      </c>
      <c r="H1127" s="25">
        <v>2.1563570857574534</v>
      </c>
      <c r="I1127" s="25">
        <v>1.7741909962048323</v>
      </c>
      <c r="J1127" s="25">
        <v>20.614039166522264</v>
      </c>
      <c r="K1127" s="25">
        <v>20.862930632968521</v>
      </c>
      <c r="L1127" s="25">
        <v>19.291999853165461</v>
      </c>
      <c r="M1127" s="25">
        <v>0.99096352933866416</v>
      </c>
      <c r="N1127" s="25">
        <v>1.2554417288438526</v>
      </c>
      <c r="O1127" s="25">
        <v>1.249297071887246</v>
      </c>
      <c r="P1127" s="25">
        <v>4.6864499999999998</v>
      </c>
      <c r="Q1127" s="25">
        <v>4.3722753628165307</v>
      </c>
      <c r="R1127" s="25">
        <v>6.2016</v>
      </c>
      <c r="S1127" s="25">
        <v>13.46355</v>
      </c>
      <c r="T1127" s="25">
        <v>13.55086258316638</v>
      </c>
      <c r="U1127" s="25">
        <v>12.9984</v>
      </c>
      <c r="V1127" s="25">
        <v>36.434260445727354</v>
      </c>
      <c r="W1127" s="25">
        <v>35.270000000000003</v>
      </c>
      <c r="X1127" s="25">
        <v>35.6</v>
      </c>
      <c r="Y1127" s="25">
        <v>27.773069162491122</v>
      </c>
      <c r="Z1127" s="25">
        <v>33.159999999999997</v>
      </c>
      <c r="AA1127" s="25">
        <v>34.4</v>
      </c>
      <c r="AB1127" s="24">
        <v>13.351753230675115</v>
      </c>
      <c r="AC1127" s="24">
        <v>12.815507228910706</v>
      </c>
      <c r="AD1127" s="23">
        <v>10.38637425316546</v>
      </c>
      <c r="AE1127" s="16">
        <f t="shared" si="130"/>
        <v>12.184544904250428</v>
      </c>
      <c r="AF1127" s="16">
        <f t="shared" si="131"/>
        <v>20.256323217552083</v>
      </c>
      <c r="AG1127" s="14">
        <f t="shared" si="132"/>
        <v>15.004909944150583</v>
      </c>
      <c r="AH1127" s="14">
        <f t="shared" si="133"/>
        <v>14.907580742550881</v>
      </c>
      <c r="AI1127" s="14"/>
      <c r="AJ1127" s="14"/>
      <c r="AK1127" s="14"/>
      <c r="AL1127" s="14">
        <f t="shared" si="134"/>
        <v>108.88905087498891</v>
      </c>
    </row>
    <row r="1128" spans="1:38" ht="24" hidden="1">
      <c r="A1128" s="22" t="e">
        <f>#REF!-B1128</f>
        <v>#REF!</v>
      </c>
      <c r="B1128" s="29" t="s">
        <v>3392</v>
      </c>
      <c r="C1128" s="26" t="s">
        <v>3391</v>
      </c>
      <c r="D1128" s="25">
        <v>14.185064707754908</v>
      </c>
      <c r="E1128" s="25">
        <v>12.431992602735008</v>
      </c>
      <c r="F1128" s="25">
        <v>11.818109695503942</v>
      </c>
      <c r="G1128" s="25">
        <v>1.9542388843561891</v>
      </c>
      <c r="H1128" s="25">
        <v>1.4244295940072558</v>
      </c>
      <c r="I1128" s="25">
        <v>1.3346007287030202</v>
      </c>
      <c r="J1128" s="25">
        <v>22.826159155740449</v>
      </c>
      <c r="K1128" s="25">
        <v>23.140802974686508</v>
      </c>
      <c r="L1128" s="25">
        <v>22.626380043185151</v>
      </c>
      <c r="M1128" s="25">
        <v>1.7383294666684157</v>
      </c>
      <c r="N1128" s="25">
        <v>1.731698591538682</v>
      </c>
      <c r="O1128" s="25">
        <v>1.6898573109257242</v>
      </c>
      <c r="P1128" s="25">
        <v>3.7652173913043478</v>
      </c>
      <c r="Q1128" s="25">
        <v>8.66</v>
      </c>
      <c r="R1128" s="25">
        <v>8.94</v>
      </c>
      <c r="S1128" s="25">
        <v>33.982155688622754</v>
      </c>
      <c r="T1128" s="25">
        <v>21.92</v>
      </c>
      <c r="U1128" s="25">
        <v>21.86</v>
      </c>
      <c r="V1128" s="25">
        <v>35.226576543656229</v>
      </c>
      <c r="W1128" s="25">
        <v>30.4</v>
      </c>
      <c r="X1128" s="25">
        <v>30.3</v>
      </c>
      <c r="Y1128" s="25">
        <v>19.441494678398374</v>
      </c>
      <c r="Z1128" s="25">
        <v>25.74</v>
      </c>
      <c r="AA1128" s="25">
        <v>26.1</v>
      </c>
      <c r="AB1128" s="24">
        <v>12.248830920818413</v>
      </c>
      <c r="AC1128" s="24">
        <v>12.107672308019842</v>
      </c>
      <c r="AD1128" s="23">
        <v>11.407340043185149</v>
      </c>
      <c r="AE1128" s="16">
        <f t="shared" si="130"/>
        <v>11.921281090674469</v>
      </c>
      <c r="AF1128" s="16">
        <f t="shared" si="131"/>
        <v>22.864447391204038</v>
      </c>
      <c r="AG1128" s="14">
        <f t="shared" si="132"/>
        <v>12.811722335331288</v>
      </c>
      <c r="AH1128" s="14">
        <f t="shared" si="133"/>
        <v>14.879682976971067</v>
      </c>
      <c r="AI1128" s="14"/>
      <c r="AJ1128" s="14"/>
      <c r="AK1128" s="14"/>
      <c r="AL1128" s="14">
        <f t="shared" si="134"/>
        <v>108.68527795784159</v>
      </c>
    </row>
    <row r="1129" spans="1:38" hidden="1">
      <c r="A1129" s="22" t="e">
        <f>#REF!-B1129</f>
        <v>#REF!</v>
      </c>
      <c r="B1129" s="29" t="s">
        <v>3390</v>
      </c>
      <c r="C1129" s="26" t="s">
        <v>3389</v>
      </c>
      <c r="D1129" s="25">
        <v>26.382880744797131</v>
      </c>
      <c r="E1129" s="25">
        <v>27.41163035606079</v>
      </c>
      <c r="F1129" s="25">
        <v>28.608381432650898</v>
      </c>
      <c r="G1129" s="25">
        <v>3.0935289353004425</v>
      </c>
      <c r="H1129" s="25">
        <v>2.5210648545175589</v>
      </c>
      <c r="I1129" s="25">
        <v>2.2659842864983122</v>
      </c>
      <c r="J1129" s="25">
        <v>31.730117446065375</v>
      </c>
      <c r="K1129" s="25">
        <v>33.96185573886936</v>
      </c>
      <c r="L1129" s="25">
        <v>32.787120072278697</v>
      </c>
      <c r="M1129" s="25">
        <v>2.0530756007176008</v>
      </c>
      <c r="N1129" s="25">
        <v>3.1725017253909322</v>
      </c>
      <c r="O1129" s="25">
        <v>3.0298172978299824</v>
      </c>
      <c r="P1129" s="25">
        <v>13.3032</v>
      </c>
      <c r="Q1129" s="25">
        <v>13.819272413793103</v>
      </c>
      <c r="R1129" s="25">
        <v>13.309624137931033</v>
      </c>
      <c r="S1129" s="25">
        <v>75.320208044382795</v>
      </c>
      <c r="T1129" s="25">
        <v>69.02</v>
      </c>
      <c r="U1129" s="25">
        <v>73.560208044382804</v>
      </c>
      <c r="V1129" s="25">
        <v>28.371520047068149</v>
      </c>
      <c r="W1129" s="25">
        <v>25.44</v>
      </c>
      <c r="X1129" s="25">
        <v>26.6</v>
      </c>
      <c r="Y1129" s="25">
        <v>24.578753099500318</v>
      </c>
      <c r="Z1129" s="25">
        <v>32.11</v>
      </c>
      <c r="AA1129" s="25">
        <v>31.6</v>
      </c>
      <c r="AB1129" s="24">
        <v>2.0140000805181835</v>
      </c>
      <c r="AC1129" s="24">
        <v>-0.27540413055592694</v>
      </c>
      <c r="AD1129" s="23">
        <v>-2.9267276113408016</v>
      </c>
      <c r="AE1129" s="16">
        <f t="shared" si="130"/>
        <v>-0.39604388712618049</v>
      </c>
      <c r="AF1129" s="16">
        <f t="shared" si="131"/>
        <v>32.826364419071147</v>
      </c>
      <c r="AG1129" s="14">
        <f t="shared" si="132"/>
        <v>27.467630844502938</v>
      </c>
      <c r="AH1129" s="14">
        <f t="shared" si="133"/>
        <v>14.875476872330431</v>
      </c>
      <c r="AI1129" s="14"/>
      <c r="AJ1129" s="14"/>
      <c r="AK1129" s="14"/>
      <c r="AL1129" s="14">
        <f t="shared" si="134"/>
        <v>108.65455541807412</v>
      </c>
    </row>
    <row r="1130" spans="1:38" hidden="1">
      <c r="A1130" s="22" t="e">
        <f>#REF!-B1130</f>
        <v>#REF!</v>
      </c>
      <c r="B1130" s="29" t="s">
        <v>3388</v>
      </c>
      <c r="C1130" s="26" t="s">
        <v>3387</v>
      </c>
      <c r="D1130" s="25">
        <v>9.4241517730590303</v>
      </c>
      <c r="E1130" s="25">
        <v>13.293489508316597</v>
      </c>
      <c r="F1130" s="25">
        <v>12.870949208474055</v>
      </c>
      <c r="G1130" s="25">
        <v>0.75013620983537166</v>
      </c>
      <c r="H1130" s="25">
        <v>1.2858661862838408</v>
      </c>
      <c r="I1130" s="25">
        <v>1.0631468147900367</v>
      </c>
      <c r="J1130" s="25">
        <v>16.226955230695136</v>
      </c>
      <c r="K1130" s="25">
        <v>23.440635238097137</v>
      </c>
      <c r="L1130" s="25">
        <v>18.481001202999785</v>
      </c>
      <c r="M1130" s="25">
        <v>1.2211328511955863</v>
      </c>
      <c r="N1130" s="25">
        <v>1.7692763893754531</v>
      </c>
      <c r="O1130" s="25">
        <v>1.3802870261547024</v>
      </c>
      <c r="P1130" s="25">
        <v>5.8025000000000002</v>
      </c>
      <c r="Q1130" s="25">
        <v>5.5149887387387384</v>
      </c>
      <c r="R1130" s="25">
        <v>5.8074962462462461</v>
      </c>
      <c r="S1130" s="25">
        <v>40</v>
      </c>
      <c r="T1130" s="25">
        <v>40</v>
      </c>
      <c r="U1130" s="25">
        <v>40</v>
      </c>
      <c r="V1130" s="25">
        <v>12.208553198519256</v>
      </c>
      <c r="W1130" s="25">
        <v>11.38</v>
      </c>
      <c r="X1130" s="25">
        <v>11.5</v>
      </c>
      <c r="Y1130" s="25">
        <v>6.867014851935612</v>
      </c>
      <c r="Z1130" s="25">
        <v>8.5500000000000007</v>
      </c>
      <c r="AA1130" s="25">
        <v>9.4</v>
      </c>
      <c r="AB1130" s="24">
        <v>11.620012243870704</v>
      </c>
      <c r="AC1130" s="24">
        <v>18.043827613472512</v>
      </c>
      <c r="AD1130" s="23">
        <v>12.577185111908694</v>
      </c>
      <c r="AE1130" s="16">
        <f t="shared" si="130"/>
        <v>14.080341656417303</v>
      </c>
      <c r="AF1130" s="16">
        <f t="shared" si="131"/>
        <v>19.382863890597353</v>
      </c>
      <c r="AG1130" s="14">
        <f t="shared" si="132"/>
        <v>11.86286349661656</v>
      </c>
      <c r="AH1130" s="14">
        <f t="shared" si="133"/>
        <v>14.851602675012129</v>
      </c>
      <c r="AI1130" s="14"/>
      <c r="AJ1130" s="14"/>
      <c r="AK1130" s="14"/>
      <c r="AL1130" s="14">
        <f t="shared" si="134"/>
        <v>108.4801717450096</v>
      </c>
    </row>
    <row r="1131" spans="1:38" hidden="1">
      <c r="A1131" s="22" t="e">
        <f>#REF!-B1131</f>
        <v>#REF!</v>
      </c>
      <c r="B1131" s="29" t="s">
        <v>3386</v>
      </c>
      <c r="C1131" s="26" t="s">
        <v>3385</v>
      </c>
      <c r="D1131" s="25">
        <v>9.1291366489506522</v>
      </c>
      <c r="E1131" s="25">
        <v>8.7458896681078961</v>
      </c>
      <c r="F1131" s="25">
        <v>7.3307184445458109</v>
      </c>
      <c r="G1131" s="25">
        <v>1.2266492019022939</v>
      </c>
      <c r="H1131" s="25">
        <v>1.1954876612984513</v>
      </c>
      <c r="I1131" s="25">
        <v>0.96682244199342238</v>
      </c>
      <c r="J1131" s="25">
        <v>19.112180869957239</v>
      </c>
      <c r="K1131" s="25">
        <v>20.885963990203869</v>
      </c>
      <c r="L1131" s="25">
        <v>17.85625214778408</v>
      </c>
      <c r="M1131" s="25">
        <v>1.4640755733324433</v>
      </c>
      <c r="N1131" s="25">
        <v>1.6245523770907282</v>
      </c>
      <c r="O1131" s="25">
        <v>1.4200452711669729</v>
      </c>
      <c r="P1131" s="25">
        <v>3.1152941176470592</v>
      </c>
      <c r="Q1131" s="25">
        <v>8.0524000000000004</v>
      </c>
      <c r="R1131" s="25">
        <v>8.2365999999999993</v>
      </c>
      <c r="S1131" s="25">
        <v>21.590845070422535</v>
      </c>
      <c r="T1131" s="25">
        <v>13.203899999999999</v>
      </c>
      <c r="U1131" s="25">
        <v>12.773400000000002</v>
      </c>
      <c r="V1131" s="25">
        <v>15.443864838709896</v>
      </c>
      <c r="W1131" s="25">
        <v>14.12</v>
      </c>
      <c r="X1131" s="25">
        <v>13.6</v>
      </c>
      <c r="Y1131" s="25">
        <v>9.687999838513548</v>
      </c>
      <c r="Z1131" s="25">
        <v>11.49</v>
      </c>
      <c r="AA1131" s="25">
        <v>11.3</v>
      </c>
      <c r="AB1131" s="24">
        <v>15.681723738738656</v>
      </c>
      <c r="AC1131" s="24">
        <v>17.347128003537204</v>
      </c>
      <c r="AD1131" s="23">
        <v>14.438156414450745</v>
      </c>
      <c r="AE1131" s="16">
        <f t="shared" si="130"/>
        <v>15.822336052242202</v>
      </c>
      <c r="AF1131" s="16">
        <f t="shared" si="131"/>
        <v>19.284799002648395</v>
      </c>
      <c r="AG1131" s="14">
        <f t="shared" si="132"/>
        <v>8.4019149205347858</v>
      </c>
      <c r="AH1131" s="14">
        <f t="shared" si="133"/>
        <v>14.832846506916896</v>
      </c>
      <c r="AI1131" s="14"/>
      <c r="AJ1131" s="14"/>
      <c r="AK1131" s="14"/>
      <c r="AL1131" s="14">
        <f t="shared" si="134"/>
        <v>108.34317155851306</v>
      </c>
    </row>
    <row r="1132" spans="1:38" hidden="1">
      <c r="A1132" s="22" t="e">
        <f>#REF!-B1132</f>
        <v>#REF!</v>
      </c>
      <c r="B1132" s="29" t="s">
        <v>3384</v>
      </c>
      <c r="C1132" s="26" t="s">
        <v>3383</v>
      </c>
      <c r="D1132" s="25">
        <v>16.619687985319135</v>
      </c>
      <c r="E1132" s="25">
        <v>18.258619095604956</v>
      </c>
      <c r="F1132" s="25">
        <v>17.102743805560177</v>
      </c>
      <c r="G1132" s="25">
        <v>1.7441175268656715</v>
      </c>
      <c r="H1132" s="25">
        <v>1.8079236168564088</v>
      </c>
      <c r="I1132" s="25">
        <v>1.745369409814773</v>
      </c>
      <c r="J1132" s="25">
        <v>19.557253456741179</v>
      </c>
      <c r="K1132" s="25">
        <v>22.632835438735246</v>
      </c>
      <c r="L1132" s="25">
        <v>21.910454893069108</v>
      </c>
      <c r="M1132" s="25">
        <v>1.3250014139456736</v>
      </c>
      <c r="N1132" s="25">
        <v>1.6900754295570777</v>
      </c>
      <c r="O1132" s="25">
        <v>1.7514499591321522</v>
      </c>
      <c r="P1132" s="25">
        <v>11.626503488372093</v>
      </c>
      <c r="Q1132" s="25">
        <v>11.613015665299736</v>
      </c>
      <c r="R1132" s="25">
        <v>31.41</v>
      </c>
      <c r="S1132" s="25">
        <v>21.587518287526429</v>
      </c>
      <c r="T1132" s="25">
        <v>21.56701948349734</v>
      </c>
      <c r="U1132" s="25">
        <v>3.0299999999999976</v>
      </c>
      <c r="V1132" s="25">
        <v>28.466361938436389</v>
      </c>
      <c r="W1132" s="25">
        <v>27.42</v>
      </c>
      <c r="X1132" s="25">
        <v>26.7</v>
      </c>
      <c r="Y1132" s="25">
        <v>18.697931907740848</v>
      </c>
      <c r="Z1132" s="25">
        <v>25.18</v>
      </c>
      <c r="AA1132" s="25">
        <v>25.1</v>
      </c>
      <c r="AB1132" s="24">
        <v>9.7625040783975425</v>
      </c>
      <c r="AC1132" s="24">
        <v>11.146349570242155</v>
      </c>
      <c r="AD1132" s="23">
        <v>9.7144548930691101</v>
      </c>
      <c r="AE1132" s="16">
        <f t="shared" si="130"/>
        <v>10.207769513902937</v>
      </c>
      <c r="AF1132" s="16">
        <f t="shared" si="131"/>
        <v>21.366847929515178</v>
      </c>
      <c r="AG1132" s="14">
        <f t="shared" si="132"/>
        <v>17.327016962161423</v>
      </c>
      <c r="AH1132" s="14">
        <f t="shared" si="133"/>
        <v>14.777350979870619</v>
      </c>
      <c r="AI1132" s="14"/>
      <c r="AJ1132" s="14"/>
      <c r="AK1132" s="14"/>
      <c r="AL1132" s="14">
        <f t="shared" si="134"/>
        <v>107.93781703639209</v>
      </c>
    </row>
    <row r="1133" spans="1:38" hidden="1">
      <c r="A1133" s="22" t="e">
        <f>#REF!-B1133</f>
        <v>#REF!</v>
      </c>
      <c r="B1133" s="29" t="s">
        <v>3382</v>
      </c>
      <c r="C1133" s="26" t="s">
        <v>3381</v>
      </c>
      <c r="D1133" s="25">
        <v>11.023340746445653</v>
      </c>
      <c r="E1133" s="25">
        <v>10.971843076124827</v>
      </c>
      <c r="F1133" s="25">
        <v>8.939919446165506</v>
      </c>
      <c r="G1133" s="25">
        <v>1.1287502534388671</v>
      </c>
      <c r="H1133" s="25">
        <v>1.03150508627327</v>
      </c>
      <c r="I1133" s="25">
        <v>0.73372785960596187</v>
      </c>
      <c r="J1133" s="25">
        <v>23.272061172608421</v>
      </c>
      <c r="K1133" s="25">
        <v>21.812517813039708</v>
      </c>
      <c r="L1133" s="25">
        <v>18.679208098610914</v>
      </c>
      <c r="M1133" s="25">
        <v>1.7712158512615976</v>
      </c>
      <c r="N1133" s="25">
        <v>1.7080443450459166</v>
      </c>
      <c r="O1133" s="25">
        <v>1.4922274843503389</v>
      </c>
      <c r="P1133" s="25">
        <v>4.4562790697674419</v>
      </c>
      <c r="Q1133" s="25">
        <v>4.4007018931603641</v>
      </c>
      <c r="R1133" s="25">
        <v>11.562200000000001</v>
      </c>
      <c r="S1133" s="25">
        <v>27.250182481751828</v>
      </c>
      <c r="T1133" s="25">
        <v>27.300091240875915</v>
      </c>
      <c r="U1133" s="25">
        <v>17.786099999999998</v>
      </c>
      <c r="V1133" s="25">
        <v>25.737153811337585</v>
      </c>
      <c r="W1133" s="25">
        <v>22.21</v>
      </c>
      <c r="X1133" s="25">
        <v>24</v>
      </c>
      <c r="Y1133" s="25">
        <v>14.754054217808575</v>
      </c>
      <c r="Z1133" s="25">
        <v>17.54</v>
      </c>
      <c r="AA1133" s="25">
        <v>17.600000000000001</v>
      </c>
      <c r="AB1133" s="24">
        <v>16.38215971093118</v>
      </c>
      <c r="AC1133" s="24">
        <v>14.124741954212304</v>
      </c>
      <c r="AD1133" s="23">
        <v>10.805499298610915</v>
      </c>
      <c r="AE1133" s="16">
        <f t="shared" si="130"/>
        <v>13.770800321251466</v>
      </c>
      <c r="AF1133" s="16">
        <f t="shared" si="131"/>
        <v>21.254595694753014</v>
      </c>
      <c r="AG1133" s="14">
        <f t="shared" si="132"/>
        <v>10.311701089578662</v>
      </c>
      <c r="AH1133" s="14">
        <f t="shared" si="133"/>
        <v>14.776974356708653</v>
      </c>
      <c r="AI1133" s="14"/>
      <c r="AJ1133" s="14"/>
      <c r="AK1133" s="14"/>
      <c r="AL1133" s="14">
        <f t="shared" si="134"/>
        <v>107.93506607771192</v>
      </c>
    </row>
    <row r="1134" spans="1:38" hidden="1">
      <c r="A1134" s="22" t="e">
        <f>#REF!-B1134</f>
        <v>#REF!</v>
      </c>
      <c r="B1134" s="30" t="s">
        <v>3380</v>
      </c>
      <c r="C1134" s="27" t="s">
        <v>3379</v>
      </c>
      <c r="D1134" s="25">
        <v>12.898505827735489</v>
      </c>
      <c r="E1134" s="25">
        <v>12.364463950032949</v>
      </c>
      <c r="F1134" s="25">
        <v>10.892904592413997</v>
      </c>
      <c r="G1134" s="25">
        <v>1.6664835770863831</v>
      </c>
      <c r="H1134" s="25">
        <v>1.6098598785612614</v>
      </c>
      <c r="I1134" s="25">
        <v>1.2620027450799098</v>
      </c>
      <c r="J1134" s="25">
        <v>20.057331281848111</v>
      </c>
      <c r="K1134" s="25">
        <v>20.450839740407957</v>
      </c>
      <c r="L1134" s="25">
        <v>18.930423063967218</v>
      </c>
      <c r="M1134" s="25">
        <v>1.4772654433624657</v>
      </c>
      <c r="N1134" s="25">
        <v>1.5241600242040403</v>
      </c>
      <c r="O1134" s="25">
        <v>1.4248401903056607</v>
      </c>
      <c r="P1134" s="25">
        <v>5.5842456896551731</v>
      </c>
      <c r="Q1134" s="25">
        <v>16.2886079316002</v>
      </c>
      <c r="R1134" s="25">
        <v>17.1374</v>
      </c>
      <c r="S1134" s="25">
        <v>33.490542168674693</v>
      </c>
      <c r="T1134" s="25">
        <v>23.459093219205602</v>
      </c>
      <c r="U1134" s="25">
        <v>22.762599999999999</v>
      </c>
      <c r="V1134" s="25">
        <v>15.443864838709896</v>
      </c>
      <c r="W1134" s="25">
        <v>14.12</v>
      </c>
      <c r="X1134" s="25">
        <v>13.6</v>
      </c>
      <c r="Y1134" s="25">
        <v>9.687999838513548</v>
      </c>
      <c r="Z1134" s="25">
        <v>11.49</v>
      </c>
      <c r="AA1134" s="25">
        <v>11.3</v>
      </c>
      <c r="AB1134" s="24">
        <v>14.581348578127653</v>
      </c>
      <c r="AC1134" s="24">
        <v>13.79030473930306</v>
      </c>
      <c r="AD1134" s="23">
        <v>12.393276130633886</v>
      </c>
      <c r="AE1134" s="16">
        <f t="shared" si="130"/>
        <v>13.588309816021534</v>
      </c>
      <c r="AF1134" s="16">
        <f t="shared" si="131"/>
        <v>19.812864695407761</v>
      </c>
      <c r="AG1134" s="14">
        <f t="shared" si="132"/>
        <v>12.051958123394146</v>
      </c>
      <c r="AH1134" s="14">
        <f t="shared" si="133"/>
        <v>14.760360612711242</v>
      </c>
      <c r="AI1134" s="14"/>
      <c r="AJ1134" s="14"/>
      <c r="AK1134" s="14"/>
      <c r="AL1134" s="14">
        <f t="shared" si="134"/>
        <v>107.81371474334053</v>
      </c>
    </row>
    <row r="1135" spans="1:38" hidden="1">
      <c r="A1135" s="22" t="e">
        <f>#REF!-B1135</f>
        <v>#REF!</v>
      </c>
      <c r="B1135" s="29" t="s">
        <v>3378</v>
      </c>
      <c r="C1135" s="26" t="s">
        <v>3377</v>
      </c>
      <c r="D1135" s="25">
        <v>10.530908733555052</v>
      </c>
      <c r="E1135" s="25">
        <v>11.39178300910562</v>
      </c>
      <c r="F1135" s="25">
        <v>12.027951273050045</v>
      </c>
      <c r="G1135" s="25">
        <v>2.0497583074186121</v>
      </c>
      <c r="H1135" s="25">
        <v>1.5012999999999999</v>
      </c>
      <c r="I1135" s="25">
        <v>1.3871998013143043</v>
      </c>
      <c r="J1135" s="25">
        <v>17.539161918916278</v>
      </c>
      <c r="K1135" s="25">
        <v>18.076306544330546</v>
      </c>
      <c r="L1135" s="25">
        <v>19.200769518216333</v>
      </c>
      <c r="M1135" s="25">
        <v>1.3079467928050619</v>
      </c>
      <c r="N1135" s="25">
        <v>1.3745072003202969</v>
      </c>
      <c r="O1135" s="25">
        <v>1.4865098700493495</v>
      </c>
      <c r="P1135" s="25">
        <v>6.2177500000000006</v>
      </c>
      <c r="Q1135" s="25">
        <v>13.3484</v>
      </c>
      <c r="R1135" s="25">
        <v>13.972799999999999</v>
      </c>
      <c r="S1135" s="25">
        <v>26.251685393258427</v>
      </c>
      <c r="T1135" s="25">
        <v>20.405300000000004</v>
      </c>
      <c r="U1135" s="25">
        <v>20.182099999999998</v>
      </c>
      <c r="V1135" s="25">
        <v>8.0890767452264054</v>
      </c>
      <c r="W1135" s="25">
        <v>7.36</v>
      </c>
      <c r="X1135" s="25">
        <v>7.4</v>
      </c>
      <c r="Y1135" s="25">
        <v>8.4414298459600623</v>
      </c>
      <c r="Z1135" s="25">
        <v>9.18</v>
      </c>
      <c r="AA1135" s="25">
        <v>6.8</v>
      </c>
      <c r="AB1135" s="24">
        <v>13.913860352009118</v>
      </c>
      <c r="AC1135" s="24">
        <v>14.268774837663878</v>
      </c>
      <c r="AD1135" s="23">
        <v>15.992276184883</v>
      </c>
      <c r="AE1135" s="16">
        <f t="shared" si="130"/>
        <v>14.724970458185334</v>
      </c>
      <c r="AF1135" s="16">
        <f t="shared" si="131"/>
        <v>18.272079327154387</v>
      </c>
      <c r="AG1135" s="14">
        <f t="shared" si="132"/>
        <v>11.316881005236906</v>
      </c>
      <c r="AH1135" s="14">
        <f t="shared" si="133"/>
        <v>14.75972531219049</v>
      </c>
      <c r="AI1135" s="14"/>
      <c r="AJ1135" s="14"/>
      <c r="AK1135" s="14"/>
      <c r="AL1135" s="14">
        <f t="shared" si="134"/>
        <v>107.8090743344157</v>
      </c>
    </row>
    <row r="1136" spans="1:38" hidden="1">
      <c r="A1136" s="22" t="e">
        <f>#REF!-B1136</f>
        <v>#REF!</v>
      </c>
      <c r="B1136" s="29" t="s">
        <v>3376</v>
      </c>
      <c r="C1136" s="26" t="s">
        <v>3375</v>
      </c>
      <c r="D1136" s="25">
        <v>15.98728896233353</v>
      </c>
      <c r="E1136" s="25">
        <v>16.365965212107543</v>
      </c>
      <c r="F1136" s="25">
        <v>15.699051566848974</v>
      </c>
      <c r="G1136" s="25">
        <v>2.0248779171325189</v>
      </c>
      <c r="H1136" s="25">
        <v>1.9724631958177357</v>
      </c>
      <c r="I1136" s="25">
        <v>1.9409296924191848</v>
      </c>
      <c r="J1136" s="25">
        <v>20.143226849515319</v>
      </c>
      <c r="K1136" s="25">
        <v>20.83045299070049</v>
      </c>
      <c r="L1136" s="25">
        <v>19.316303336462738</v>
      </c>
      <c r="M1136" s="25">
        <v>1.4458501870918734</v>
      </c>
      <c r="N1136" s="25">
        <v>1.4957365422986471</v>
      </c>
      <c r="O1136" s="25">
        <v>1.3867412351977946</v>
      </c>
      <c r="P1136" s="25">
        <v>5.1911918604651071</v>
      </c>
      <c r="Q1136" s="25">
        <v>4.8710419037289849</v>
      </c>
      <c r="R1136" s="25">
        <v>5.1982058283747703</v>
      </c>
      <c r="S1136" s="25">
        <v>49.600400801603215</v>
      </c>
      <c r="T1136" s="25">
        <v>51.17</v>
      </c>
      <c r="U1136" s="25">
        <v>50.090400801603209</v>
      </c>
      <c r="V1136" s="25">
        <v>14.172560305240022</v>
      </c>
      <c r="W1136" s="25">
        <v>12.99</v>
      </c>
      <c r="X1136" s="25">
        <v>12.7</v>
      </c>
      <c r="Y1136" s="25">
        <v>9.5068047685230574</v>
      </c>
      <c r="Z1136" s="25">
        <v>12.71</v>
      </c>
      <c r="AA1136" s="25">
        <v>12.5</v>
      </c>
      <c r="AB1136" s="24">
        <v>12.875042762050663</v>
      </c>
      <c r="AC1136" s="24">
        <v>11.315179199641296</v>
      </c>
      <c r="AD1136" s="23">
        <v>10.087673682590742</v>
      </c>
      <c r="AE1136" s="16">
        <f t="shared" si="130"/>
        <v>11.4259652147609</v>
      </c>
      <c r="AF1136" s="16">
        <f t="shared" si="131"/>
        <v>20.096661058892849</v>
      </c>
      <c r="AG1136" s="14">
        <f t="shared" si="132"/>
        <v>16.017435247096682</v>
      </c>
      <c r="AH1136" s="14">
        <f t="shared" si="133"/>
        <v>14.741506683877834</v>
      </c>
      <c r="AI1136" s="14"/>
      <c r="AJ1136" s="14"/>
      <c r="AK1136" s="14"/>
      <c r="AL1136" s="14">
        <f t="shared" si="134"/>
        <v>107.67600048564915</v>
      </c>
    </row>
    <row r="1137" spans="1:38" hidden="1">
      <c r="A1137" s="22" t="e">
        <f>#REF!-B1137</f>
        <v>#REF!</v>
      </c>
      <c r="B1137" s="29" t="s">
        <v>3374</v>
      </c>
      <c r="C1137" s="26" t="s">
        <v>3373</v>
      </c>
      <c r="D1137" s="25">
        <v>10.770836252024132</v>
      </c>
      <c r="E1137" s="25">
        <v>11.387187223574772</v>
      </c>
      <c r="F1137" s="25">
        <v>10.58155372142572</v>
      </c>
      <c r="G1137" s="25">
        <v>1.8058562003830407</v>
      </c>
      <c r="H1137" s="25">
        <v>1.7924049592009892</v>
      </c>
      <c r="I1137" s="25">
        <v>1.5781048413741905</v>
      </c>
      <c r="J1137" s="25">
        <v>18.607559667483788</v>
      </c>
      <c r="K1137" s="25">
        <v>20.951027904157289</v>
      </c>
      <c r="L1137" s="25">
        <v>20.27957960976623</v>
      </c>
      <c r="M1137" s="25">
        <v>1.1406489749796791</v>
      </c>
      <c r="N1137" s="25">
        <v>1.4185054698880644</v>
      </c>
      <c r="O1137" s="25">
        <v>1.3931011484753593</v>
      </c>
      <c r="P1137" s="25">
        <v>6.1918543601358991</v>
      </c>
      <c r="Q1137" s="25">
        <v>6.1880023978034995</v>
      </c>
      <c r="R1137" s="25">
        <v>11.84</v>
      </c>
      <c r="S1137" s="25">
        <v>11.497856625141562</v>
      </c>
      <c r="T1137" s="25">
        <v>11.492002981650993</v>
      </c>
      <c r="U1137" s="25">
        <v>6.3599999999999994</v>
      </c>
      <c r="V1137" s="25">
        <v>28.466361938436389</v>
      </c>
      <c r="W1137" s="25">
        <v>27.42</v>
      </c>
      <c r="X1137" s="25">
        <v>26.7</v>
      </c>
      <c r="Y1137" s="25">
        <v>18.697931907740848</v>
      </c>
      <c r="Z1137" s="25">
        <v>25.18</v>
      </c>
      <c r="AA1137" s="25">
        <v>25.1</v>
      </c>
      <c r="AB1137" s="24">
        <v>13.390950233516083</v>
      </c>
      <c r="AC1137" s="24">
        <v>14.830445759814037</v>
      </c>
      <c r="AD1137" s="23">
        <v>13.936059609766231</v>
      </c>
      <c r="AE1137" s="16">
        <f t="shared" si="130"/>
        <v>14.052485201032118</v>
      </c>
      <c r="AF1137" s="16">
        <f t="shared" si="131"/>
        <v>19.946055727135768</v>
      </c>
      <c r="AG1137" s="14">
        <f t="shared" si="132"/>
        <v>10.913192399008208</v>
      </c>
      <c r="AH1137" s="14">
        <f t="shared" si="133"/>
        <v>14.741054632052053</v>
      </c>
      <c r="AI1137" s="14"/>
      <c r="AJ1137" s="14"/>
      <c r="AK1137" s="14"/>
      <c r="AL1137" s="14">
        <f t="shared" si="134"/>
        <v>107.67269857535898</v>
      </c>
    </row>
    <row r="1138" spans="1:38" hidden="1">
      <c r="A1138" s="22" t="e">
        <f>#REF!-B1138</f>
        <v>#REF!</v>
      </c>
      <c r="B1138" s="29" t="s">
        <v>3372</v>
      </c>
      <c r="C1138" s="26" t="s">
        <v>3371</v>
      </c>
      <c r="D1138" s="25">
        <v>12.664521854197513</v>
      </c>
      <c r="E1138" s="25">
        <v>13.938461433486971</v>
      </c>
      <c r="F1138" s="25">
        <v>13.313071077421661</v>
      </c>
      <c r="G1138" s="25">
        <v>1.3814028199511295</v>
      </c>
      <c r="H1138" s="25">
        <v>1.3889198601600736</v>
      </c>
      <c r="I1138" s="25">
        <v>1.2581204495748155</v>
      </c>
      <c r="J1138" s="25">
        <v>21.174952199459273</v>
      </c>
      <c r="K1138" s="25">
        <v>24.493558668481064</v>
      </c>
      <c r="L1138" s="25">
        <v>24.294723649636907</v>
      </c>
      <c r="M1138" s="25">
        <v>1.3810108916637953</v>
      </c>
      <c r="N1138" s="25">
        <v>1.7720184806871178</v>
      </c>
      <c r="O1138" s="25">
        <v>1.7427643432816502</v>
      </c>
      <c r="P1138" s="25">
        <v>4.8645270270270267</v>
      </c>
      <c r="Q1138" s="25">
        <v>5.5954884695767833</v>
      </c>
      <c r="R1138" s="25">
        <v>16.22</v>
      </c>
      <c r="S1138" s="25">
        <v>33.059800664451828</v>
      </c>
      <c r="T1138" s="25">
        <v>32.1270790156115</v>
      </c>
      <c r="U1138" s="25">
        <v>23.770000000000003</v>
      </c>
      <c r="V1138" s="25">
        <v>28.466361938436389</v>
      </c>
      <c r="W1138" s="25">
        <v>27.42</v>
      </c>
      <c r="X1138" s="25">
        <v>26.7</v>
      </c>
      <c r="Y1138" s="25">
        <v>18.697931907740848</v>
      </c>
      <c r="Z1138" s="25">
        <v>25.18</v>
      </c>
      <c r="AA1138" s="25">
        <v>25.1</v>
      </c>
      <c r="AB1138" s="24">
        <v>11.086615016551765</v>
      </c>
      <c r="AC1138" s="24">
        <v>11.661716755829158</v>
      </c>
      <c r="AD1138" s="23">
        <v>10.565376982970241</v>
      </c>
      <c r="AE1138" s="16">
        <f t="shared" si="130"/>
        <v>11.104569585117055</v>
      </c>
      <c r="AF1138" s="16">
        <f t="shared" si="131"/>
        <v>23.321078172525748</v>
      </c>
      <c r="AG1138" s="14">
        <f t="shared" si="132"/>
        <v>13.305351455035384</v>
      </c>
      <c r="AH1138" s="14">
        <f t="shared" si="133"/>
        <v>14.70889219944881</v>
      </c>
      <c r="AI1138" s="14"/>
      <c r="AJ1138" s="14"/>
      <c r="AK1138" s="14"/>
      <c r="AL1138" s="14">
        <f t="shared" si="134"/>
        <v>107.43777536276809</v>
      </c>
    </row>
    <row r="1139" spans="1:38" hidden="1">
      <c r="A1139" s="22" t="e">
        <f>#REF!-B1139</f>
        <v>#REF!</v>
      </c>
      <c r="B1139" s="29" t="s">
        <v>3370</v>
      </c>
      <c r="C1139" s="26" t="s">
        <v>3369</v>
      </c>
      <c r="D1139" s="25">
        <v>10.759782044211009</v>
      </c>
      <c r="E1139" s="25">
        <v>11.640301232974899</v>
      </c>
      <c r="F1139" s="25">
        <v>9.4010157792262703</v>
      </c>
      <c r="G1139" s="25">
        <v>1.372185416400737</v>
      </c>
      <c r="H1139" s="25">
        <v>1.3318827914793201</v>
      </c>
      <c r="I1139" s="25">
        <v>0.96325624549656175</v>
      </c>
      <c r="J1139" s="25">
        <v>25.6042692453832</v>
      </c>
      <c r="K1139" s="25">
        <v>26.803791226324492</v>
      </c>
      <c r="L1139" s="25">
        <v>22.747161222050977</v>
      </c>
      <c r="M1139" s="25">
        <v>1.8325205552397297</v>
      </c>
      <c r="N1139" s="25">
        <v>2.0265572982007525</v>
      </c>
      <c r="O1139" s="25">
        <v>1.7702317485725305</v>
      </c>
      <c r="P1139" s="25">
        <v>7.4329411764705888</v>
      </c>
      <c r="Q1139" s="25">
        <v>7.2070783230419249</v>
      </c>
      <c r="R1139" s="25">
        <v>21.3293</v>
      </c>
      <c r="S1139" s="25">
        <v>49.5</v>
      </c>
      <c r="T1139" s="25">
        <v>49.5</v>
      </c>
      <c r="U1139" s="25">
        <v>33.277299999999997</v>
      </c>
      <c r="V1139" s="25">
        <v>25.737153811337585</v>
      </c>
      <c r="W1139" s="25">
        <v>22.21</v>
      </c>
      <c r="X1139" s="25">
        <v>24</v>
      </c>
      <c r="Y1139" s="25">
        <v>14.754054217808575</v>
      </c>
      <c r="Z1139" s="25">
        <v>17.54</v>
      </c>
      <c r="AA1139" s="25">
        <v>17.600000000000001</v>
      </c>
      <c r="AB1139" s="24">
        <v>13.315890123903564</v>
      </c>
      <c r="AC1139" s="24">
        <v>13.093135098927677</v>
      </c>
      <c r="AD1139" s="23">
        <v>8.11271215538431</v>
      </c>
      <c r="AE1139" s="16">
        <f t="shared" si="130"/>
        <v>11.507245792738516</v>
      </c>
      <c r="AF1139" s="16">
        <f t="shared" si="131"/>
        <v>25.051740564586225</v>
      </c>
      <c r="AG1139" s="14">
        <f t="shared" si="132"/>
        <v>10.600366352137392</v>
      </c>
      <c r="AH1139" s="14">
        <f t="shared" si="133"/>
        <v>14.666649625550162</v>
      </c>
      <c r="AI1139" s="14"/>
      <c r="AJ1139" s="14"/>
      <c r="AK1139" s="14"/>
      <c r="AL1139" s="14">
        <f t="shared" si="134"/>
        <v>107.1292240385944</v>
      </c>
    </row>
    <row r="1140" spans="1:38" hidden="1">
      <c r="A1140" s="22" t="e">
        <f>#REF!-B1140</f>
        <v>#REF!</v>
      </c>
      <c r="B1140" s="29" t="s">
        <v>3368</v>
      </c>
      <c r="C1140" s="26" t="s">
        <v>3367</v>
      </c>
      <c r="D1140" s="25">
        <v>22.547579535707303</v>
      </c>
      <c r="E1140" s="25">
        <v>17.334399999999999</v>
      </c>
      <c r="F1140" s="25">
        <v>15.429001298370711</v>
      </c>
      <c r="G1140" s="25">
        <v>2.4911138541338191</v>
      </c>
      <c r="H1140" s="25">
        <v>1.9786999999999999</v>
      </c>
      <c r="I1140" s="25">
        <v>1.5476014035210119</v>
      </c>
      <c r="J1140" s="25">
        <v>37.388685797987023</v>
      </c>
      <c r="K1140" s="25">
        <v>33.2881</v>
      </c>
      <c r="L1140" s="25">
        <v>25.601000122815687</v>
      </c>
      <c r="M1140" s="25">
        <v>2.8140176531527388</v>
      </c>
      <c r="N1140" s="25">
        <v>2.7071000000000001</v>
      </c>
      <c r="O1140" s="25">
        <v>2.0550022124660137</v>
      </c>
      <c r="P1140" s="25">
        <v>10.511797752808981</v>
      </c>
      <c r="Q1140" s="25">
        <v>33.6708</v>
      </c>
      <c r="R1140" s="25">
        <v>35.24</v>
      </c>
      <c r="S1140" s="25">
        <v>98.45126008064517</v>
      </c>
      <c r="T1140" s="25">
        <v>50.929199999999994</v>
      </c>
      <c r="U1140" s="25">
        <v>49.96</v>
      </c>
      <c r="V1140" s="25">
        <v>24.473564245760933</v>
      </c>
      <c r="W1140" s="25">
        <v>23.83</v>
      </c>
      <c r="X1140" s="25">
        <v>25.3</v>
      </c>
      <c r="Y1140" s="25">
        <v>18.726431166070768</v>
      </c>
      <c r="Z1140" s="25">
        <v>24.05</v>
      </c>
      <c r="AA1140" s="25">
        <v>25.8</v>
      </c>
      <c r="AB1140" s="24">
        <v>9.3766604279210455</v>
      </c>
      <c r="AC1140" s="24">
        <v>6.258467679999999</v>
      </c>
      <c r="AD1140" s="23">
        <v>-3.47286654385098</v>
      </c>
      <c r="AE1140" s="16">
        <f t="shared" si="130"/>
        <v>4.0540871880233551</v>
      </c>
      <c r="AF1140" s="16">
        <f t="shared" si="131"/>
        <v>32.092595306934236</v>
      </c>
      <c r="AG1140" s="14">
        <f t="shared" si="132"/>
        <v>18.436993611359338</v>
      </c>
      <c r="AH1140" s="14">
        <f t="shared" si="133"/>
        <v>14.659440823585072</v>
      </c>
      <c r="AI1140" s="14"/>
      <c r="AJ1140" s="14"/>
      <c r="AK1140" s="14"/>
      <c r="AL1140" s="14">
        <f t="shared" si="134"/>
        <v>107.07656897554425</v>
      </c>
    </row>
    <row r="1141" spans="1:38" ht="24" hidden="1">
      <c r="A1141" s="22" t="e">
        <f>#REF!-B1141</f>
        <v>#REF!</v>
      </c>
      <c r="B1141" s="29" t="s">
        <v>3366</v>
      </c>
      <c r="C1141" s="26" t="s">
        <v>3365</v>
      </c>
      <c r="D1141" s="25">
        <v>15.958197796224269</v>
      </c>
      <c r="E1141" s="25">
        <v>15.850190182495375</v>
      </c>
      <c r="F1141" s="25">
        <v>15.732097055999452</v>
      </c>
      <c r="G1141" s="25">
        <v>0.97711944217809454</v>
      </c>
      <c r="H1141" s="25">
        <v>0.70331211204108257</v>
      </c>
      <c r="I1141" s="25">
        <v>0.65470979143921737</v>
      </c>
      <c r="J1141" s="25">
        <v>20.751053777945863</v>
      </c>
      <c r="K1141" s="25">
        <v>20.593284752473213</v>
      </c>
      <c r="L1141" s="25">
        <v>19.595337196898253</v>
      </c>
      <c r="M1141" s="25">
        <v>1.596506490902273</v>
      </c>
      <c r="N1141" s="25">
        <v>1.5595432193992074</v>
      </c>
      <c r="O1141" s="25">
        <v>1.4810513416637134</v>
      </c>
      <c r="P1141" s="25">
        <v>5.0757608695652188</v>
      </c>
      <c r="Q1141" s="25">
        <v>6.49</v>
      </c>
      <c r="R1141" s="25">
        <v>6.97</v>
      </c>
      <c r="S1141" s="25">
        <v>25.000790513833994</v>
      </c>
      <c r="T1141" s="25">
        <v>19.010000000000002</v>
      </c>
      <c r="U1141" s="25">
        <v>18.630000000000003</v>
      </c>
      <c r="V1141" s="25">
        <v>35.226576543656229</v>
      </c>
      <c r="W1141" s="25">
        <v>30.4</v>
      </c>
      <c r="X1141" s="25">
        <v>30.3</v>
      </c>
      <c r="Y1141" s="25">
        <v>19.441494678398374</v>
      </c>
      <c r="Z1141" s="25">
        <v>25.74</v>
      </c>
      <c r="AA1141" s="25">
        <v>26.1</v>
      </c>
      <c r="AB1141" s="24">
        <v>11.886328251019323</v>
      </c>
      <c r="AC1141" s="24">
        <v>11.438439419139881</v>
      </c>
      <c r="AD1141" s="23">
        <v>10.296217196898253</v>
      </c>
      <c r="AE1141" s="16">
        <f t="shared" si="130"/>
        <v>11.20699495568582</v>
      </c>
      <c r="AF1141" s="16">
        <f t="shared" si="131"/>
        <v>20.313225242439113</v>
      </c>
      <c r="AG1141" s="14">
        <f t="shared" si="132"/>
        <v>15.846828344906365</v>
      </c>
      <c r="AH1141" s="14">
        <f t="shared" si="133"/>
        <v>14.643510874679279</v>
      </c>
      <c r="AI1141" s="14"/>
      <c r="AJ1141" s="14"/>
      <c r="AK1141" s="14"/>
      <c r="AL1141" s="14">
        <f t="shared" si="134"/>
        <v>106.96021226771923</v>
      </c>
    </row>
    <row r="1142" spans="1:38" hidden="1">
      <c r="A1142" s="22" t="e">
        <f>#REF!-B1142</f>
        <v>#REF!</v>
      </c>
      <c r="B1142" s="29" t="s">
        <v>3364</v>
      </c>
      <c r="C1142" s="26" t="s">
        <v>3363</v>
      </c>
      <c r="D1142" s="25">
        <v>13.944838018144619</v>
      </c>
      <c r="E1142" s="25">
        <v>14.752340441989841</v>
      </c>
      <c r="F1142" s="25">
        <v>11.858403392842982</v>
      </c>
      <c r="G1142" s="25">
        <v>1.1010408609356748</v>
      </c>
      <c r="H1142" s="25">
        <v>0.96430745202227275</v>
      </c>
      <c r="I1142" s="25">
        <v>0.67841215441903058</v>
      </c>
      <c r="J1142" s="25">
        <v>20.631491805280177</v>
      </c>
      <c r="K1142" s="25">
        <v>23.662465632786461</v>
      </c>
      <c r="L1142" s="25">
        <v>19.68439223756598</v>
      </c>
      <c r="M1142" s="25">
        <v>1.5631409794143616</v>
      </c>
      <c r="N1142" s="25">
        <v>1.824120204417164</v>
      </c>
      <c r="O1142" s="25">
        <v>1.5597815579982872</v>
      </c>
      <c r="P1142" s="25">
        <v>7.6</v>
      </c>
      <c r="Q1142" s="25">
        <v>7.6</v>
      </c>
      <c r="R1142" s="25">
        <v>15.790175212854853</v>
      </c>
      <c r="S1142" s="25">
        <v>32.536261682242987</v>
      </c>
      <c r="T1142" s="25">
        <v>32.400568283197487</v>
      </c>
      <c r="U1142" s="25">
        <v>20.260453126996417</v>
      </c>
      <c r="V1142" s="25">
        <v>25.737153811337585</v>
      </c>
      <c r="W1142" s="25">
        <v>22.21</v>
      </c>
      <c r="X1142" s="25">
        <v>24</v>
      </c>
      <c r="Y1142" s="25">
        <v>14.754054217808575</v>
      </c>
      <c r="Z1142" s="25">
        <v>17.54</v>
      </c>
      <c r="AA1142" s="25">
        <v>17.600000000000001</v>
      </c>
      <c r="AB1142" s="24">
        <v>11.622903300336361</v>
      </c>
      <c r="AC1142" s="24">
        <v>13.834439396956009</v>
      </c>
      <c r="AD1142" s="23">
        <v>9.8770831689839351</v>
      </c>
      <c r="AE1142" s="16">
        <f t="shared" si="130"/>
        <v>11.778141955425438</v>
      </c>
      <c r="AF1142" s="16">
        <f t="shared" si="131"/>
        <v>21.326116558544207</v>
      </c>
      <c r="AG1142" s="14">
        <f t="shared" si="132"/>
        <v>13.518527284325813</v>
      </c>
      <c r="AH1142" s="14">
        <f t="shared" si="133"/>
        <v>14.600231938430223</v>
      </c>
      <c r="AI1142" s="14"/>
      <c r="AJ1142" s="14"/>
      <c r="AK1142" s="14"/>
      <c r="AL1142" s="14">
        <f t="shared" si="134"/>
        <v>106.64409106922136</v>
      </c>
    </row>
    <row r="1143" spans="1:38" hidden="1">
      <c r="A1143" s="22" t="e">
        <f>#REF!-B1143</f>
        <v>#REF!</v>
      </c>
      <c r="B1143" s="29" t="s">
        <v>3362</v>
      </c>
      <c r="C1143" s="26" t="s">
        <v>3361</v>
      </c>
      <c r="D1143" s="25">
        <v>14.15242176823007</v>
      </c>
      <c r="E1143" s="25">
        <v>13.123200000000001</v>
      </c>
      <c r="F1143" s="25">
        <v>11.702299999999996</v>
      </c>
      <c r="G1143" s="25">
        <v>1.8133426144652367</v>
      </c>
      <c r="H1143" s="25">
        <v>1.8352999999999999</v>
      </c>
      <c r="I1143" s="25">
        <v>1.4744000000000004</v>
      </c>
      <c r="J1143" s="25">
        <v>22.311652191091696</v>
      </c>
      <c r="K1143" s="25">
        <v>21.618400000000001</v>
      </c>
      <c r="L1143" s="25">
        <v>20.657922692795111</v>
      </c>
      <c r="M1143" s="25">
        <v>1.7061419844118446</v>
      </c>
      <c r="N1143" s="25">
        <v>1.6547499999999999</v>
      </c>
      <c r="O1143" s="25">
        <v>1.5993481439845767</v>
      </c>
      <c r="P1143" s="25">
        <v>15.82757075471698</v>
      </c>
      <c r="Q1143" s="25">
        <v>26.5</v>
      </c>
      <c r="R1143" s="25">
        <v>26.6</v>
      </c>
      <c r="S1143" s="25">
        <v>31.190582524271846</v>
      </c>
      <c r="T1143" s="25">
        <v>21.3</v>
      </c>
      <c r="U1143" s="25">
        <v>21.300000000000004</v>
      </c>
      <c r="V1143" s="25">
        <v>15.687437024366581</v>
      </c>
      <c r="W1143" s="25">
        <v>14.37</v>
      </c>
      <c r="X1143" s="25">
        <v>14</v>
      </c>
      <c r="Y1143" s="25">
        <v>16.245931944538366</v>
      </c>
      <c r="Z1143" s="25">
        <v>15.26</v>
      </c>
      <c r="AA1143" s="25">
        <v>15.3</v>
      </c>
      <c r="AB1143" s="24">
        <v>12.244797518249603</v>
      </c>
      <c r="AC1143" s="24">
        <v>12.20716</v>
      </c>
      <c r="AD1143" s="23">
        <v>11.347389359461776</v>
      </c>
      <c r="AE1143" s="16">
        <f t="shared" si="130"/>
        <v>11.933115625903795</v>
      </c>
      <c r="AF1143" s="16">
        <f t="shared" si="131"/>
        <v>21.5293249612956</v>
      </c>
      <c r="AG1143" s="14">
        <f t="shared" si="132"/>
        <v>12.992640589410023</v>
      </c>
      <c r="AH1143" s="14">
        <f t="shared" si="133"/>
        <v>14.597049200628303</v>
      </c>
      <c r="AI1143" s="14"/>
      <c r="AJ1143" s="14"/>
      <c r="AK1143" s="14"/>
      <c r="AL1143" s="14">
        <f t="shared" si="134"/>
        <v>106.62084348100299</v>
      </c>
    </row>
    <row r="1144" spans="1:38" hidden="1">
      <c r="A1144" s="22" t="e">
        <f>#REF!-B1144</f>
        <v>#REF!</v>
      </c>
      <c r="B1144" s="29" t="s">
        <v>3360</v>
      </c>
      <c r="C1144" s="26" t="s">
        <v>3359</v>
      </c>
      <c r="D1144" s="25">
        <v>10.936540922125642</v>
      </c>
      <c r="E1144" s="25">
        <v>11.728873036029622</v>
      </c>
      <c r="F1144" s="25">
        <v>9.4392466542562126</v>
      </c>
      <c r="G1144" s="25">
        <v>0.84350650708247465</v>
      </c>
      <c r="H1144" s="25">
        <v>0.81886951496183402</v>
      </c>
      <c r="I1144" s="25">
        <v>0.57757225967595827</v>
      </c>
      <c r="J1144" s="25">
        <v>21.690702199758675</v>
      </c>
      <c r="K1144" s="25">
        <v>23.854263781096478</v>
      </c>
      <c r="L1144" s="25">
        <v>20.560078678294648</v>
      </c>
      <c r="M1144" s="25">
        <v>1.7106849794514927</v>
      </c>
      <c r="N1144" s="25">
        <v>1.9930662326116169</v>
      </c>
      <c r="O1144" s="25">
        <v>1.6704757330820366</v>
      </c>
      <c r="P1144" s="25">
        <v>6.8</v>
      </c>
      <c r="Q1144" s="25">
        <v>6.8</v>
      </c>
      <c r="R1144" s="25">
        <v>16.808800000000002</v>
      </c>
      <c r="S1144" s="25">
        <v>31.2</v>
      </c>
      <c r="T1144" s="25">
        <v>31.2</v>
      </c>
      <c r="U1144" s="25">
        <v>19.924499999999998</v>
      </c>
      <c r="V1144" s="25">
        <v>25.737153811337585</v>
      </c>
      <c r="W1144" s="25">
        <v>22.21</v>
      </c>
      <c r="X1144" s="25">
        <v>24</v>
      </c>
      <c r="Y1144" s="25">
        <v>14.754054217808575</v>
      </c>
      <c r="Z1144" s="25">
        <v>17.54</v>
      </c>
      <c r="AA1144" s="25">
        <v>17.600000000000001</v>
      </c>
      <c r="AB1144" s="24">
        <v>13.219513699589033</v>
      </c>
      <c r="AC1144" s="24">
        <v>14.543917114429812</v>
      </c>
      <c r="AD1144" s="23">
        <v>10.505646678294648</v>
      </c>
      <c r="AE1144" s="16">
        <f t="shared" si="130"/>
        <v>12.756359164104497</v>
      </c>
      <c r="AF1144" s="16">
        <f t="shared" si="131"/>
        <v>22.035014886383266</v>
      </c>
      <c r="AG1144" s="14">
        <f t="shared" si="132"/>
        <v>10.701553537470494</v>
      </c>
      <c r="AH1144" s="14">
        <f t="shared" si="133"/>
        <v>14.562321688015688</v>
      </c>
      <c r="AI1144" s="14"/>
      <c r="AJ1144" s="14"/>
      <c r="AK1144" s="14"/>
      <c r="AL1144" s="14">
        <f t="shared" si="134"/>
        <v>106.36718422180182</v>
      </c>
    </row>
    <row r="1145" spans="1:38" hidden="1">
      <c r="A1145" s="22" t="e">
        <f>#REF!-B1145</f>
        <v>#REF!</v>
      </c>
      <c r="B1145" s="29" t="s">
        <v>3358</v>
      </c>
      <c r="C1145" s="26" t="s">
        <v>3357</v>
      </c>
      <c r="D1145" s="25">
        <v>14.030851972221345</v>
      </c>
      <c r="E1145" s="25">
        <v>15.528755690998906</v>
      </c>
      <c r="F1145" s="25">
        <v>14.682931132831037</v>
      </c>
      <c r="G1145" s="25">
        <v>2.0450935602628451</v>
      </c>
      <c r="H1145" s="25">
        <v>2.1105374411370952</v>
      </c>
      <c r="I1145" s="25">
        <v>1.8399102528464064</v>
      </c>
      <c r="J1145" s="25">
        <v>16.901330147801016</v>
      </c>
      <c r="K1145" s="25">
        <v>19.725455392257398</v>
      </c>
      <c r="L1145" s="25">
        <v>19.029832789409134</v>
      </c>
      <c r="M1145" s="25">
        <v>1.0512659742688939</v>
      </c>
      <c r="N1145" s="25">
        <v>1.3550886737961201</v>
      </c>
      <c r="O1145" s="25">
        <v>1.3264815794776943</v>
      </c>
      <c r="P1145" s="25">
        <v>3.6278040540540539</v>
      </c>
      <c r="Q1145" s="25">
        <v>3.6501366371501462</v>
      </c>
      <c r="R1145" s="25">
        <v>8.11</v>
      </c>
      <c r="S1145" s="25">
        <v>14.745308219178082</v>
      </c>
      <c r="T1145" s="25">
        <v>14.700138793047175</v>
      </c>
      <c r="U1145" s="25">
        <v>12.129999999999999</v>
      </c>
      <c r="V1145" s="25">
        <v>28.466361938436389</v>
      </c>
      <c r="W1145" s="25">
        <v>27.42</v>
      </c>
      <c r="X1145" s="25">
        <v>26.7</v>
      </c>
      <c r="Y1145" s="25">
        <v>18.697931907740848</v>
      </c>
      <c r="Z1145" s="25">
        <v>25.18</v>
      </c>
      <c r="AA1145" s="25">
        <v>25.1</v>
      </c>
      <c r="AB1145" s="24">
        <v>11.848301450664044</v>
      </c>
      <c r="AC1145" s="24">
        <v>13.455638840262932</v>
      </c>
      <c r="AD1145" s="23">
        <v>12.083166122742469</v>
      </c>
      <c r="AE1145" s="16">
        <f t="shared" si="130"/>
        <v>12.462368804556482</v>
      </c>
      <c r="AF1145" s="16">
        <f t="shared" si="131"/>
        <v>18.552206109822517</v>
      </c>
      <c r="AG1145" s="14">
        <f t="shared" si="132"/>
        <v>14.747512932017097</v>
      </c>
      <c r="AH1145" s="14">
        <f t="shared" si="133"/>
        <v>14.556114162738144</v>
      </c>
      <c r="AI1145" s="14"/>
      <c r="AJ1145" s="14"/>
      <c r="AK1145" s="14"/>
      <c r="AL1145" s="14">
        <f t="shared" si="134"/>
        <v>106.32184275778916</v>
      </c>
    </row>
    <row r="1146" spans="1:38" hidden="1">
      <c r="A1146" s="22" t="e">
        <f>#REF!-B1146</f>
        <v>#REF!</v>
      </c>
      <c r="B1146" s="29" t="s">
        <v>3356</v>
      </c>
      <c r="C1146" s="26" t="s">
        <v>3355</v>
      </c>
      <c r="D1146" s="25">
        <v>17.829696755172449</v>
      </c>
      <c r="E1146" s="25">
        <v>17.521293427663391</v>
      </c>
      <c r="F1146" s="25">
        <v>16.796000578446421</v>
      </c>
      <c r="G1146" s="25">
        <v>1.6856738342099447</v>
      </c>
      <c r="H1146" s="25">
        <v>1.6282179717608511</v>
      </c>
      <c r="I1146" s="25">
        <v>1.5907106009127767</v>
      </c>
      <c r="J1146" s="25">
        <v>16.929946591393993</v>
      </c>
      <c r="K1146" s="25">
        <v>17.719453904815367</v>
      </c>
      <c r="L1146" s="25">
        <v>17.432606508721868</v>
      </c>
      <c r="M1146" s="25">
        <v>1.3351629874183419</v>
      </c>
      <c r="N1146" s="25">
        <v>1.3783989535578174</v>
      </c>
      <c r="O1146" s="25">
        <v>1.385688550262018</v>
      </c>
      <c r="P1146" s="25">
        <v>12.806704545454547</v>
      </c>
      <c r="Q1146" s="25">
        <v>12.555044412465264</v>
      </c>
      <c r="R1146" s="25">
        <v>12.808386016276302</v>
      </c>
      <c r="S1146" s="25">
        <v>33</v>
      </c>
      <c r="T1146" s="25">
        <v>33</v>
      </c>
      <c r="U1146" s="25">
        <v>33</v>
      </c>
      <c r="V1146" s="25">
        <v>12.208553198519256</v>
      </c>
      <c r="W1146" s="25">
        <v>11.38</v>
      </c>
      <c r="X1146" s="25">
        <v>11.5</v>
      </c>
      <c r="Y1146" s="25">
        <v>6.867014851935612</v>
      </c>
      <c r="Z1146" s="25">
        <v>8.5500000000000007</v>
      </c>
      <c r="AA1146" s="25">
        <v>9.4</v>
      </c>
      <c r="AB1146" s="24">
        <v>11.823775606663656</v>
      </c>
      <c r="AC1146" s="24">
        <v>12.052435165963971</v>
      </c>
      <c r="AD1146" s="23">
        <v>11.33265398622617</v>
      </c>
      <c r="AE1146" s="16">
        <f t="shared" si="130"/>
        <v>11.736288252951264</v>
      </c>
      <c r="AF1146" s="16">
        <f t="shared" si="131"/>
        <v>17.360669001643743</v>
      </c>
      <c r="AG1146" s="14">
        <f t="shared" si="132"/>
        <v>17.382330253760756</v>
      </c>
      <c r="AH1146" s="14">
        <f t="shared" si="133"/>
        <v>14.553893940326756</v>
      </c>
      <c r="AI1146" s="14"/>
      <c r="AJ1146" s="14"/>
      <c r="AK1146" s="14"/>
      <c r="AL1146" s="14">
        <f t="shared" si="134"/>
        <v>106.30562564548352</v>
      </c>
    </row>
    <row r="1147" spans="1:38" hidden="1">
      <c r="A1147" s="22" t="e">
        <f>#REF!-B1147</f>
        <v>#REF!</v>
      </c>
      <c r="B1147" s="29" t="s">
        <v>3354</v>
      </c>
      <c r="C1147" s="26" t="s">
        <v>3353</v>
      </c>
      <c r="D1147" s="25">
        <v>10.593789536845229</v>
      </c>
      <c r="E1147" s="25">
        <v>10.858634275266359</v>
      </c>
      <c r="F1147" s="25">
        <v>10.587213789637699</v>
      </c>
      <c r="G1147" s="25">
        <v>1.1094738325964308</v>
      </c>
      <c r="H1147" s="25">
        <v>1.1460864690721129</v>
      </c>
      <c r="I1147" s="25">
        <v>1.1179536678665347</v>
      </c>
      <c r="J1147" s="25">
        <v>17.959267699833919</v>
      </c>
      <c r="K1147" s="25">
        <v>19.126620100323123</v>
      </c>
      <c r="L1147" s="25">
        <v>18.736610594192971</v>
      </c>
      <c r="M1147" s="25">
        <v>1.2348970488486892</v>
      </c>
      <c r="N1147" s="25">
        <v>1.295407004242275</v>
      </c>
      <c r="O1147" s="25">
        <v>1.3083646017304196</v>
      </c>
      <c r="P1147" s="25">
        <v>7.2722794117647052</v>
      </c>
      <c r="Q1147" s="25">
        <v>7.1039868307070355</v>
      </c>
      <c r="R1147" s="25">
        <v>17.836300000000001</v>
      </c>
      <c r="S1147" s="25">
        <v>31.100636942675159</v>
      </c>
      <c r="T1147" s="25">
        <v>31.200318471337578</v>
      </c>
      <c r="U1147" s="25">
        <v>21.304499999999997</v>
      </c>
      <c r="V1147" s="25">
        <v>10.647860279096127</v>
      </c>
      <c r="W1147" s="25">
        <v>10.85</v>
      </c>
      <c r="X1147" s="25">
        <v>10.6</v>
      </c>
      <c r="Y1147" s="25">
        <v>6.0492030037152045</v>
      </c>
      <c r="Z1147" s="25">
        <v>7.49</v>
      </c>
      <c r="AA1147" s="25">
        <v>8.3000000000000007</v>
      </c>
      <c r="AB1147" s="24">
        <v>14.418357279859192</v>
      </c>
      <c r="AC1147" s="24">
        <v>14.983038200809926</v>
      </c>
      <c r="AD1147" s="23">
        <v>13.858048860859638</v>
      </c>
      <c r="AE1147" s="16">
        <f t="shared" ref="AE1147:AE1210" si="135">(J1147-(P1147*V1147+S1147*Y1147)/75+K1147-(Q1147*W1147+T1147*Z1147)/75+L1147-(R1147*X1147+U1147*AA1147)/75)/3</f>
        <v>14.419814780509585</v>
      </c>
      <c r="AF1147" s="16">
        <f t="shared" ref="AF1147:AF1210" si="136">(J1147+K1147+L1147)/3</f>
        <v>18.607499464783334</v>
      </c>
      <c r="AG1147" s="14">
        <f t="shared" ref="AG1147:AG1210" si="137">(D1147+E1147+F1147)/3</f>
        <v>10.679879200583096</v>
      </c>
      <c r="AH1147" s="14">
        <f t="shared" ref="AH1147:AH1210" si="138">AE1147*0.5+AF1147*0.25+AG1147*0.25</f>
        <v>14.5317520565964</v>
      </c>
      <c r="AI1147" s="14"/>
      <c r="AJ1147" s="14"/>
      <c r="AK1147" s="14"/>
      <c r="AL1147" s="14">
        <f t="shared" si="134"/>
        <v>106.14389526510723</v>
      </c>
    </row>
    <row r="1148" spans="1:38" ht="24" hidden="1">
      <c r="A1148" s="22" t="e">
        <f>#REF!-B1148</f>
        <v>#REF!</v>
      </c>
      <c r="B1148" s="29" t="s">
        <v>3352</v>
      </c>
      <c r="C1148" s="26" t="s">
        <v>3351</v>
      </c>
      <c r="D1148" s="25">
        <v>13.163404223964326</v>
      </c>
      <c r="E1148" s="25">
        <v>14.303160917574585</v>
      </c>
      <c r="F1148" s="25">
        <v>12.890352201802148</v>
      </c>
      <c r="G1148" s="25">
        <v>1.7073671838353244</v>
      </c>
      <c r="H1148" s="25">
        <v>1.5952008689640871</v>
      </c>
      <c r="I1148" s="25">
        <v>1.2956982025798296</v>
      </c>
      <c r="J1148" s="25">
        <v>21.111394010443821</v>
      </c>
      <c r="K1148" s="25">
        <v>21.570222026369386</v>
      </c>
      <c r="L1148" s="25">
        <v>19.83157964837083</v>
      </c>
      <c r="M1148" s="25">
        <v>0.81171983312410201</v>
      </c>
      <c r="N1148" s="25">
        <v>1.1314162354701653</v>
      </c>
      <c r="O1148" s="25">
        <v>1.1176479525612724</v>
      </c>
      <c r="P1148" s="25">
        <v>6.4091642502621102</v>
      </c>
      <c r="Q1148" s="25">
        <v>6.3714235544549549</v>
      </c>
      <c r="R1148" s="25">
        <v>7.8198840000000001</v>
      </c>
      <c r="S1148" s="25">
        <v>13.60683574973789</v>
      </c>
      <c r="T1148" s="25">
        <v>13.539138494094267</v>
      </c>
      <c r="U1148" s="25">
        <v>13.449015999999999</v>
      </c>
      <c r="V1148" s="25">
        <v>36.434260445727354</v>
      </c>
      <c r="W1148" s="25">
        <v>35.270000000000003</v>
      </c>
      <c r="X1148" s="25">
        <v>35.6</v>
      </c>
      <c r="Y1148" s="25">
        <v>27.773069162491122</v>
      </c>
      <c r="Z1148" s="25">
        <v>33.159999999999997</v>
      </c>
      <c r="AA1148" s="25">
        <v>34.4</v>
      </c>
      <c r="AB1148" s="24">
        <v>12.959170678528864</v>
      </c>
      <c r="AC1148" s="24">
        <v>12.587849476638823</v>
      </c>
      <c r="AD1148" s="23">
        <v>9.9511260377041637</v>
      </c>
      <c r="AE1148" s="16">
        <f t="shared" si="135"/>
        <v>11.832715397623952</v>
      </c>
      <c r="AF1148" s="16">
        <f t="shared" si="136"/>
        <v>20.837731895061349</v>
      </c>
      <c r="AG1148" s="14">
        <f t="shared" si="137"/>
        <v>13.452305781113687</v>
      </c>
      <c r="AH1148" s="14">
        <f t="shared" si="138"/>
        <v>14.488867117855735</v>
      </c>
      <c r="AI1148" s="14"/>
      <c r="AJ1148" s="14"/>
      <c r="AK1148" s="14"/>
      <c r="AL1148" s="14">
        <f t="shared" ref="AL1148:AL1211" si="139">AH1148/31488.4145213379*230000</f>
        <v>105.83065193227226</v>
      </c>
    </row>
    <row r="1149" spans="1:38" hidden="1">
      <c r="A1149" s="22" t="e">
        <f>#REF!-B1149</f>
        <v>#REF!</v>
      </c>
      <c r="B1149" s="29" t="s">
        <v>3350</v>
      </c>
      <c r="C1149" s="26" t="s">
        <v>3349</v>
      </c>
      <c r="D1149" s="25">
        <v>17.203129996167707</v>
      </c>
      <c r="E1149" s="25">
        <v>17.520857301820669</v>
      </c>
      <c r="F1149" s="25">
        <v>16.783618712926003</v>
      </c>
      <c r="G1149" s="25">
        <v>2.0523034437621424</v>
      </c>
      <c r="H1149" s="25">
        <v>2.1046624843051132</v>
      </c>
      <c r="I1149" s="25">
        <v>1.9603919948107726</v>
      </c>
      <c r="J1149" s="25">
        <v>20.197670755898965</v>
      </c>
      <c r="K1149" s="25">
        <v>21.586672535638325</v>
      </c>
      <c r="L1149" s="25">
        <v>21.14459815090844</v>
      </c>
      <c r="M1149" s="25">
        <v>1.4605436492835242</v>
      </c>
      <c r="N1149" s="25">
        <v>1.5654895378129239</v>
      </c>
      <c r="O1149" s="25">
        <v>1.5439136832592304</v>
      </c>
      <c r="P1149" s="25">
        <v>30.945793640350871</v>
      </c>
      <c r="Q1149" s="25">
        <v>30.866702657976209</v>
      </c>
      <c r="R1149" s="25">
        <v>30.945861193009605</v>
      </c>
      <c r="S1149" s="25">
        <v>57.44398514183186</v>
      </c>
      <c r="T1149" s="25">
        <v>57.323752181064663</v>
      </c>
      <c r="U1149" s="25">
        <v>57.444069202186746</v>
      </c>
      <c r="V1149" s="25">
        <v>12.208553198519256</v>
      </c>
      <c r="W1149" s="25">
        <v>11.38</v>
      </c>
      <c r="X1149" s="25">
        <v>11.5</v>
      </c>
      <c r="Y1149" s="25">
        <v>6.867014851935612</v>
      </c>
      <c r="Z1149" s="25">
        <v>8.5500000000000007</v>
      </c>
      <c r="AA1149" s="25">
        <v>9.4</v>
      </c>
      <c r="AB1149" s="24">
        <v>9.9007098618729596</v>
      </c>
      <c r="AC1149" s="24">
        <v>10.368257103693363</v>
      </c>
      <c r="AD1149" s="23">
        <v>9.1999094279728943</v>
      </c>
      <c r="AE1149" s="16">
        <f t="shared" si="135"/>
        <v>9.8229587978464039</v>
      </c>
      <c r="AF1149" s="16">
        <f t="shared" si="136"/>
        <v>20.976313814148579</v>
      </c>
      <c r="AG1149" s="14">
        <f t="shared" si="137"/>
        <v>17.169202003638123</v>
      </c>
      <c r="AH1149" s="14">
        <f t="shared" si="138"/>
        <v>14.447858353369877</v>
      </c>
      <c r="AI1149" s="14"/>
      <c r="AJ1149" s="14"/>
      <c r="AK1149" s="14"/>
      <c r="AL1149" s="14">
        <f t="shared" si="139"/>
        <v>105.53111268981991</v>
      </c>
    </row>
    <row r="1150" spans="1:38" hidden="1">
      <c r="A1150" s="22" t="e">
        <f>#REF!-B1150</f>
        <v>#REF!</v>
      </c>
      <c r="B1150" s="29" t="s">
        <v>3348</v>
      </c>
      <c r="C1150" s="26" t="s">
        <v>3347</v>
      </c>
      <c r="D1150" s="25">
        <v>11.581915366085184</v>
      </c>
      <c r="E1150" s="25">
        <v>11.825854729839424</v>
      </c>
      <c r="F1150" s="25">
        <v>9.5213305170008944</v>
      </c>
      <c r="G1150" s="25">
        <v>1.6320491231541712</v>
      </c>
      <c r="H1150" s="25">
        <v>1.4333399519790599</v>
      </c>
      <c r="I1150" s="25">
        <v>1.237257178938721</v>
      </c>
      <c r="J1150" s="25">
        <v>21.685907905369103</v>
      </c>
      <c r="K1150" s="25">
        <v>22.489391132974475</v>
      </c>
      <c r="L1150" s="25">
        <v>19.292959027388463</v>
      </c>
      <c r="M1150" s="25">
        <v>2.0509743004454948</v>
      </c>
      <c r="N1150" s="25">
        <v>2.0792949043930959</v>
      </c>
      <c r="O1150" s="25">
        <v>1.7733877565495331</v>
      </c>
      <c r="P1150" s="25">
        <v>0</v>
      </c>
      <c r="Q1150" s="25">
        <v>23.039100000000001</v>
      </c>
      <c r="R1150" s="25">
        <v>23.788699999999999</v>
      </c>
      <c r="S1150" s="25">
        <v>0</v>
      </c>
      <c r="T1150" s="25">
        <v>14.210899999999999</v>
      </c>
      <c r="U1150" s="25">
        <v>13.911300000000004</v>
      </c>
      <c r="V1150" s="25">
        <v>29.732253304948021</v>
      </c>
      <c r="W1150" s="25">
        <v>26.74</v>
      </c>
      <c r="X1150" s="25">
        <v>28.2</v>
      </c>
      <c r="Y1150" s="25">
        <v>18.204548677601885</v>
      </c>
      <c r="Z1150" s="25">
        <v>20.6</v>
      </c>
      <c r="AA1150" s="25">
        <v>21.9</v>
      </c>
      <c r="AB1150" s="24">
        <v>21.685907905369103</v>
      </c>
      <c r="AC1150" s="24">
        <v>10.371923479641142</v>
      </c>
      <c r="AD1150" s="23">
        <v>6.2863082273884618</v>
      </c>
      <c r="AE1150" s="16">
        <f t="shared" si="135"/>
        <v>12.781379870799569</v>
      </c>
      <c r="AF1150" s="16">
        <f t="shared" si="136"/>
        <v>21.156086021910681</v>
      </c>
      <c r="AG1150" s="14">
        <f t="shared" si="137"/>
        <v>10.976366870975168</v>
      </c>
      <c r="AH1150" s="14">
        <f t="shared" si="138"/>
        <v>14.423803158621247</v>
      </c>
      <c r="AI1150" s="14"/>
      <c r="AJ1150" s="14"/>
      <c r="AK1150" s="14"/>
      <c r="AL1150" s="14">
        <f t="shared" si="139"/>
        <v>105.35540696197401</v>
      </c>
    </row>
    <row r="1151" spans="1:38" hidden="1">
      <c r="A1151" s="22" t="e">
        <f>#REF!-B1151</f>
        <v>#REF!</v>
      </c>
      <c r="B1151" s="29" t="s">
        <v>3346</v>
      </c>
      <c r="C1151" s="26" t="s">
        <v>3345</v>
      </c>
      <c r="D1151" s="25">
        <v>11.586535810243669</v>
      </c>
      <c r="E1151" s="25">
        <v>11.122095738606896</v>
      </c>
      <c r="F1151" s="25">
        <v>11.024742912314661</v>
      </c>
      <c r="G1151" s="25">
        <v>0.27309597938318841</v>
      </c>
      <c r="H1151" s="25">
        <v>0.28216923568890107</v>
      </c>
      <c r="I1151" s="25">
        <v>0.26572567430798738</v>
      </c>
      <c r="J1151" s="25">
        <v>24.485087820485301</v>
      </c>
      <c r="K1151" s="25">
        <v>25.733685986146948</v>
      </c>
      <c r="L1151" s="25">
        <v>24.576531854335755</v>
      </c>
      <c r="M1151" s="25">
        <v>2.1048253855877155</v>
      </c>
      <c r="N1151" s="25">
        <v>2.2066672122785977</v>
      </c>
      <c r="O1151" s="25">
        <v>2.125032406102521</v>
      </c>
      <c r="P1151" s="25">
        <v>8.6470526315789353</v>
      </c>
      <c r="Q1151" s="25">
        <v>8.9076222979323223</v>
      </c>
      <c r="R1151" s="25">
        <v>8.6495933975563783</v>
      </c>
      <c r="S1151" s="25">
        <v>58.018868421052638</v>
      </c>
      <c r="T1151" s="25">
        <v>57.701742903915182</v>
      </c>
      <c r="U1151" s="25">
        <v>58.019449389024366</v>
      </c>
      <c r="V1151" s="25">
        <v>24.863132778968247</v>
      </c>
      <c r="W1151" s="25">
        <v>19.600000000000001</v>
      </c>
      <c r="X1151" s="25">
        <v>18.8</v>
      </c>
      <c r="Y1151" s="25">
        <v>11.665754936859678</v>
      </c>
      <c r="Z1151" s="25">
        <v>16.47</v>
      </c>
      <c r="AA1151" s="25">
        <v>17.399999999999999</v>
      </c>
      <c r="AB1151" s="24">
        <v>12.594064907957559</v>
      </c>
      <c r="AC1151" s="24">
        <v>10.734524617254193</v>
      </c>
      <c r="AD1151" s="23">
        <v>8.9478548510946361</v>
      </c>
      <c r="AE1151" s="16">
        <f t="shared" si="135"/>
        <v>10.758814792102129</v>
      </c>
      <c r="AF1151" s="16">
        <f t="shared" si="136"/>
        <v>24.931768553656003</v>
      </c>
      <c r="AG1151" s="14">
        <f t="shared" si="137"/>
        <v>11.244458153721743</v>
      </c>
      <c r="AH1151" s="14">
        <f t="shared" si="138"/>
        <v>14.4234640728955</v>
      </c>
      <c r="AI1151" s="14"/>
      <c r="AJ1151" s="14"/>
      <c r="AK1151" s="14"/>
      <c r="AL1151" s="14">
        <f t="shared" si="139"/>
        <v>105.35293018700432</v>
      </c>
    </row>
    <row r="1152" spans="1:38" hidden="1">
      <c r="A1152" s="22" t="e">
        <f>#REF!-B1152</f>
        <v>#REF!</v>
      </c>
      <c r="B1152" s="29" t="s">
        <v>3344</v>
      </c>
      <c r="C1152" s="26" t="s">
        <v>3343</v>
      </c>
      <c r="D1152" s="25">
        <v>28.517493464051981</v>
      </c>
      <c r="E1152" s="25">
        <v>32.765971108611701</v>
      </c>
      <c r="F1152" s="25">
        <v>30.453556872702357</v>
      </c>
      <c r="G1152" s="25">
        <v>3.1167875230225741</v>
      </c>
      <c r="H1152" s="25">
        <v>3.1296199124497632</v>
      </c>
      <c r="I1152" s="25">
        <v>3.0152149052437016</v>
      </c>
      <c r="J1152" s="25">
        <v>33.533303883125491</v>
      </c>
      <c r="K1152" s="25">
        <v>31.45184009547528</v>
      </c>
      <c r="L1152" s="25">
        <v>30.130151400496587</v>
      </c>
      <c r="M1152" s="25">
        <v>3.4931706233268685</v>
      </c>
      <c r="N1152" s="25">
        <v>3.0073199130242685</v>
      </c>
      <c r="O1152" s="25">
        <v>2.8732406486928315</v>
      </c>
      <c r="P1152" s="25">
        <v>26.481397638000772</v>
      </c>
      <c r="Q1152" s="25">
        <v>26.586414821210131</v>
      </c>
      <c r="R1152" s="25">
        <v>26.481535911737481</v>
      </c>
      <c r="S1152" s="25">
        <v>49.158153856192065</v>
      </c>
      <c r="T1152" s="25">
        <v>76.900576000000001</v>
      </c>
      <c r="U1152" s="25">
        <v>58.333679189525405</v>
      </c>
      <c r="V1152" s="25">
        <v>28.371520047068149</v>
      </c>
      <c r="W1152" s="25">
        <v>25.44</v>
      </c>
      <c r="X1152" s="25">
        <v>26.6</v>
      </c>
      <c r="Y1152" s="25">
        <v>24.578753099500318</v>
      </c>
      <c r="Z1152" s="25">
        <v>32.11</v>
      </c>
      <c r="AA1152" s="25">
        <v>31.6</v>
      </c>
      <c r="AB1152" s="24">
        <v>7.4057888108652712</v>
      </c>
      <c r="AC1152" s="24">
        <v>-10.489971750012533</v>
      </c>
      <c r="AD1152" s="23">
        <v>-3.8398901680530102</v>
      </c>
      <c r="AE1152" s="16">
        <f t="shared" si="135"/>
        <v>-2.3080243690667572</v>
      </c>
      <c r="AF1152" s="16">
        <f t="shared" si="136"/>
        <v>31.705098459699119</v>
      </c>
      <c r="AG1152" s="14">
        <f t="shared" si="137"/>
        <v>30.579007148455347</v>
      </c>
      <c r="AH1152" s="14">
        <f t="shared" si="138"/>
        <v>14.417014217505237</v>
      </c>
      <c r="AI1152" s="14"/>
      <c r="AJ1152" s="14"/>
      <c r="AK1152" s="14"/>
      <c r="AL1152" s="14">
        <f t="shared" si="139"/>
        <v>105.30581867750755</v>
      </c>
    </row>
    <row r="1153" spans="1:38" hidden="1">
      <c r="A1153" s="22" t="e">
        <f>#REF!-B1153</f>
        <v>#REF!</v>
      </c>
      <c r="B1153" s="29" t="s">
        <v>3342</v>
      </c>
      <c r="C1153" s="26" t="s">
        <v>3341</v>
      </c>
      <c r="D1153" s="25">
        <v>9.7823379440844462</v>
      </c>
      <c r="E1153" s="25">
        <v>9.3142945602794462</v>
      </c>
      <c r="F1153" s="25">
        <v>9.0958146026263016</v>
      </c>
      <c r="G1153" s="25">
        <v>0.66006236713109845</v>
      </c>
      <c r="H1153" s="25">
        <v>0.70542308922225283</v>
      </c>
      <c r="I1153" s="25">
        <v>0.68163597919737418</v>
      </c>
      <c r="J1153" s="25">
        <v>26.802795805409779</v>
      </c>
      <c r="K1153" s="25">
        <v>28.221200649871964</v>
      </c>
      <c r="L1153" s="25">
        <v>27.09193107104705</v>
      </c>
      <c r="M1153" s="25">
        <v>2.4864111290179305</v>
      </c>
      <c r="N1153" s="25">
        <v>2.6112563326372307</v>
      </c>
      <c r="O1153" s="25">
        <v>2.5194600967798371</v>
      </c>
      <c r="P1153" s="25">
        <v>12.53968023255814</v>
      </c>
      <c r="Q1153" s="25">
        <v>12.65097916953351</v>
      </c>
      <c r="R1153" s="25">
        <v>12.540006622402643</v>
      </c>
      <c r="S1153" s="25">
        <v>66.526709726443755</v>
      </c>
      <c r="T1153" s="25">
        <v>66.300769957561485</v>
      </c>
      <c r="U1153" s="25">
        <v>66.526966378964246</v>
      </c>
      <c r="V1153" s="25">
        <v>24.863132778968247</v>
      </c>
      <c r="W1153" s="25">
        <v>19.600000000000001</v>
      </c>
      <c r="X1153" s="25">
        <v>18.8</v>
      </c>
      <c r="Y1153" s="25">
        <v>11.665754936859678</v>
      </c>
      <c r="Z1153" s="25">
        <v>16.47</v>
      </c>
      <c r="AA1153" s="25">
        <v>17.399999999999999</v>
      </c>
      <c r="AB1153" s="24">
        <v>12.297995444713935</v>
      </c>
      <c r="AC1153" s="24">
        <v>10.355429010886706</v>
      </c>
      <c r="AD1153" s="23">
        <v>8.5143132111117517</v>
      </c>
      <c r="AE1153" s="16">
        <f t="shared" si="135"/>
        <v>10.389245888904131</v>
      </c>
      <c r="AF1153" s="16">
        <f t="shared" si="136"/>
        <v>27.371975842109595</v>
      </c>
      <c r="AG1153" s="14">
        <f t="shared" si="137"/>
        <v>9.3974823689967319</v>
      </c>
      <c r="AH1153" s="14">
        <f t="shared" si="138"/>
        <v>14.386987497228649</v>
      </c>
      <c r="AI1153" s="14"/>
      <c r="AJ1153" s="14"/>
      <c r="AK1153" s="14"/>
      <c r="AL1153" s="14">
        <f t="shared" si="139"/>
        <v>105.08649529242776</v>
      </c>
    </row>
    <row r="1154" spans="1:38" hidden="1">
      <c r="A1154" s="22" t="e">
        <f>#REF!-B1154</f>
        <v>#REF!</v>
      </c>
      <c r="B1154" s="29" t="s">
        <v>3340</v>
      </c>
      <c r="C1154" s="26" t="s">
        <v>3339</v>
      </c>
      <c r="D1154" s="25">
        <v>10.199490742892664</v>
      </c>
      <c r="E1154" s="25">
        <v>9.9574999999999996</v>
      </c>
      <c r="F1154" s="25">
        <v>9.9241008351261097</v>
      </c>
      <c r="G1154" s="25">
        <v>0.95246540246328626</v>
      </c>
      <c r="H1154" s="25">
        <v>0.97230000000000005</v>
      </c>
      <c r="I1154" s="25">
        <v>0.96180087225801836</v>
      </c>
      <c r="J1154" s="25">
        <v>22.632170338945031</v>
      </c>
      <c r="K1154" s="25">
        <v>21.786100000000001</v>
      </c>
      <c r="L1154" s="25">
        <v>20.642000099025875</v>
      </c>
      <c r="M1154" s="25">
        <v>1.6711104833630213</v>
      </c>
      <c r="N1154" s="25">
        <v>1.5918000000000001</v>
      </c>
      <c r="O1154" s="25">
        <v>1.6505017769708785</v>
      </c>
      <c r="P1154" s="25">
        <v>9.8117821782178218</v>
      </c>
      <c r="Q1154" s="25">
        <v>18.495000000000001</v>
      </c>
      <c r="R1154" s="25">
        <v>18.399999999999999</v>
      </c>
      <c r="S1154" s="25">
        <v>20.645219512195123</v>
      </c>
      <c r="T1154" s="25">
        <v>8.9049999999999994</v>
      </c>
      <c r="U1154" s="25">
        <v>8.9000000000000021</v>
      </c>
      <c r="V1154" s="25">
        <v>24.473564245760933</v>
      </c>
      <c r="W1154" s="25">
        <v>23.83</v>
      </c>
      <c r="X1154" s="25">
        <v>25.3</v>
      </c>
      <c r="Y1154" s="25">
        <v>18.726431166070768</v>
      </c>
      <c r="Z1154" s="25">
        <v>24.05</v>
      </c>
      <c r="AA1154" s="25">
        <v>25.8</v>
      </c>
      <c r="AB1154" s="24">
        <v>14.275629490844109</v>
      </c>
      <c r="AC1154" s="24">
        <v>13.054085333333335</v>
      </c>
      <c r="AD1154" s="23">
        <v>11.373466765692541</v>
      </c>
      <c r="AE1154" s="16">
        <f t="shared" si="135"/>
        <v>12.901060529956661</v>
      </c>
      <c r="AF1154" s="16">
        <f t="shared" si="136"/>
        <v>21.68675681265697</v>
      </c>
      <c r="AG1154" s="14">
        <f t="shared" si="137"/>
        <v>10.027030526006257</v>
      </c>
      <c r="AH1154" s="14">
        <f t="shared" si="138"/>
        <v>14.378977099644137</v>
      </c>
      <c r="AI1154" s="14"/>
      <c r="AJ1154" s="14"/>
      <c r="AK1154" s="14"/>
      <c r="AL1154" s="14">
        <f t="shared" si="139"/>
        <v>105.02798515552679</v>
      </c>
    </row>
    <row r="1155" spans="1:38" hidden="1">
      <c r="A1155" s="22" t="e">
        <f>#REF!-B1155</f>
        <v>#REF!</v>
      </c>
      <c r="B1155" s="29" t="s">
        <v>3338</v>
      </c>
      <c r="C1155" s="26" t="s">
        <v>3337</v>
      </c>
      <c r="D1155" s="25">
        <v>11.497966096814034</v>
      </c>
      <c r="E1155" s="25">
        <v>10.890737650157478</v>
      </c>
      <c r="F1155" s="25">
        <v>9.8353617065472374</v>
      </c>
      <c r="G1155" s="25">
        <v>0.40804206332999077</v>
      </c>
      <c r="H1155" s="25">
        <v>0.42619647556267876</v>
      </c>
      <c r="I1155" s="25">
        <v>0.35770907897330334</v>
      </c>
      <c r="J1155" s="25">
        <v>22.836143372861038</v>
      </c>
      <c r="K1155" s="25">
        <v>23.366797975482001</v>
      </c>
      <c r="L1155" s="25">
        <v>22.43330357099109</v>
      </c>
      <c r="M1155" s="25">
        <v>1.9730030660693829</v>
      </c>
      <c r="N1155" s="25">
        <v>2.0137093241075577</v>
      </c>
      <c r="O1155" s="25">
        <v>1.9643969874262823</v>
      </c>
      <c r="P1155" s="25">
        <v>9.8554500000000083</v>
      </c>
      <c r="Q1155" s="25">
        <v>9.9002022956609537</v>
      </c>
      <c r="R1155" s="25">
        <v>9.8555174318869909</v>
      </c>
      <c r="S1155" s="25">
        <v>40.345111940298501</v>
      </c>
      <c r="T1155" s="25">
        <v>40.300050385636965</v>
      </c>
      <c r="U1155" s="25">
        <v>40.345128735510819</v>
      </c>
      <c r="V1155" s="25">
        <v>24.863132778968247</v>
      </c>
      <c r="W1155" s="25">
        <v>19.600000000000001</v>
      </c>
      <c r="X1155" s="25">
        <v>18.8</v>
      </c>
      <c r="Y1155" s="25">
        <v>11.665754936859678</v>
      </c>
      <c r="Z1155" s="25">
        <v>16.47</v>
      </c>
      <c r="AA1155" s="25">
        <v>17.399999999999999</v>
      </c>
      <c r="AB1155" s="24">
        <v>13.293562696298686</v>
      </c>
      <c r="AC1155" s="24">
        <v>11.929654044196729</v>
      </c>
      <c r="AD1155" s="23">
        <v>10.60278400142624</v>
      </c>
      <c r="AE1155" s="16">
        <f t="shared" si="135"/>
        <v>11.942000247307218</v>
      </c>
      <c r="AF1155" s="16">
        <f t="shared" si="136"/>
        <v>22.878748306444709</v>
      </c>
      <c r="AG1155" s="14">
        <f t="shared" si="137"/>
        <v>10.741355151172916</v>
      </c>
      <c r="AH1155" s="14">
        <f t="shared" si="138"/>
        <v>14.376025988058016</v>
      </c>
      <c r="AI1155" s="14"/>
      <c r="AJ1155" s="14"/>
      <c r="AK1155" s="14"/>
      <c r="AL1155" s="14">
        <f t="shared" si="139"/>
        <v>105.00642942859911</v>
      </c>
    </row>
    <row r="1156" spans="1:38" hidden="1">
      <c r="A1156" s="22" t="e">
        <f>#REF!-B1156</f>
        <v>#REF!</v>
      </c>
      <c r="B1156" s="29" t="s">
        <v>3336</v>
      </c>
      <c r="C1156" s="26" t="s">
        <v>3335</v>
      </c>
      <c r="D1156" s="25">
        <v>9.3044561456383175</v>
      </c>
      <c r="E1156" s="25">
        <v>9.0103701804080654</v>
      </c>
      <c r="F1156" s="25">
        <v>7.9606172145956737</v>
      </c>
      <c r="G1156" s="25">
        <v>0.9138780906602747</v>
      </c>
      <c r="H1156" s="25">
        <v>0.92595520411566512</v>
      </c>
      <c r="I1156" s="25">
        <v>0.80425937652550172</v>
      </c>
      <c r="J1156" s="25">
        <v>23.590024624653342</v>
      </c>
      <c r="K1156" s="25">
        <v>22.354275230988403</v>
      </c>
      <c r="L1156" s="25">
        <v>20.636074046835276</v>
      </c>
      <c r="M1156" s="25">
        <v>1.7938223240829938</v>
      </c>
      <c r="N1156" s="25">
        <v>1.7118913507604705</v>
      </c>
      <c r="O1156" s="25">
        <v>1.5665150667315733</v>
      </c>
      <c r="P1156" s="25">
        <v>22.999694881889763</v>
      </c>
      <c r="Q1156" s="25">
        <v>39.013100000000001</v>
      </c>
      <c r="R1156" s="25">
        <v>39.521799999999999</v>
      </c>
      <c r="S1156" s="25">
        <v>28.099694881889764</v>
      </c>
      <c r="T1156" s="25">
        <v>13.213200000000001</v>
      </c>
      <c r="U1156" s="25">
        <v>13.038200000000003</v>
      </c>
      <c r="V1156" s="25">
        <v>15.443864838709896</v>
      </c>
      <c r="W1156" s="25">
        <v>14.12</v>
      </c>
      <c r="X1156" s="25">
        <v>13.6</v>
      </c>
      <c r="Y1156" s="25">
        <v>9.687999838513548</v>
      </c>
      <c r="Z1156" s="25">
        <v>11.49</v>
      </c>
      <c r="AA1156" s="25">
        <v>11.3</v>
      </c>
      <c r="AB1156" s="24">
        <v>15.224237710446658</v>
      </c>
      <c r="AC1156" s="24">
        <v>12.98514669765507</v>
      </c>
      <c r="AD1156" s="23">
        <v>11.505032180168609</v>
      </c>
      <c r="AE1156" s="16">
        <f t="shared" si="135"/>
        <v>13.238138862756779</v>
      </c>
      <c r="AF1156" s="16">
        <f t="shared" si="136"/>
        <v>22.193457967492339</v>
      </c>
      <c r="AG1156" s="14">
        <f t="shared" si="137"/>
        <v>8.7584811802140194</v>
      </c>
      <c r="AH1156" s="14">
        <f t="shared" si="138"/>
        <v>14.357054218304979</v>
      </c>
      <c r="AI1156" s="14"/>
      <c r="AJ1156" s="14"/>
      <c r="AK1156" s="14"/>
      <c r="AL1156" s="14">
        <f t="shared" si="139"/>
        <v>104.8678544285704</v>
      </c>
    </row>
    <row r="1157" spans="1:38" hidden="1">
      <c r="A1157" s="22" t="e">
        <f>#REF!-B1157</f>
        <v>#REF!</v>
      </c>
      <c r="B1157" s="29" t="s">
        <v>3334</v>
      </c>
      <c r="C1157" s="26" t="s">
        <v>3333</v>
      </c>
      <c r="D1157" s="25">
        <v>12.411931619285543</v>
      </c>
      <c r="E1157" s="25">
        <v>12.175827912916903</v>
      </c>
      <c r="F1157" s="25">
        <v>11.848568741110913</v>
      </c>
      <c r="G1157" s="25">
        <v>0.97711944217809454</v>
      </c>
      <c r="H1157" s="25">
        <v>1.2107651549061673</v>
      </c>
      <c r="I1157" s="25">
        <v>1.1499389926560613</v>
      </c>
      <c r="J1157" s="25">
        <v>20.751053777945863</v>
      </c>
      <c r="K1157" s="25">
        <v>20.329398402761875</v>
      </c>
      <c r="L1157" s="25">
        <v>19.848768873009195</v>
      </c>
      <c r="M1157" s="25">
        <v>1.5405126789886776</v>
      </c>
      <c r="N1157" s="25">
        <v>1.5256245121502989</v>
      </c>
      <c r="O1157" s="25">
        <v>1.4866698975880828</v>
      </c>
      <c r="P1157" s="25">
        <v>2.9705729166666668</v>
      </c>
      <c r="Q1157" s="25">
        <v>4.91</v>
      </c>
      <c r="R1157" s="25">
        <v>5.13</v>
      </c>
      <c r="S1157" s="25">
        <v>22.551956521739129</v>
      </c>
      <c r="T1157" s="25">
        <v>17.989999999999998</v>
      </c>
      <c r="U1157" s="25">
        <v>17.91</v>
      </c>
      <c r="V1157" s="25">
        <v>35.226576543656229</v>
      </c>
      <c r="W1157" s="25">
        <v>30.4</v>
      </c>
      <c r="X1157" s="25">
        <v>30.3</v>
      </c>
      <c r="Y1157" s="25">
        <v>19.441494678398374</v>
      </c>
      <c r="Z1157" s="25">
        <v>25.74</v>
      </c>
      <c r="AA1157" s="25">
        <v>26.1</v>
      </c>
      <c r="AB1157" s="24">
        <v>13.509895685514753</v>
      </c>
      <c r="AC1157" s="24">
        <v>12.16504373609521</v>
      </c>
      <c r="AD1157" s="23">
        <v>11.543568873009196</v>
      </c>
      <c r="AE1157" s="16">
        <f t="shared" si="135"/>
        <v>12.406169431539722</v>
      </c>
      <c r="AF1157" s="16">
        <f t="shared" si="136"/>
        <v>20.309740351238975</v>
      </c>
      <c r="AG1157" s="14">
        <f t="shared" si="137"/>
        <v>12.145442757771121</v>
      </c>
      <c r="AH1157" s="14">
        <f t="shared" si="138"/>
        <v>14.316880493022385</v>
      </c>
      <c r="AI1157" s="14"/>
      <c r="AJ1157" s="14"/>
      <c r="AK1157" s="14"/>
      <c r="AL1157" s="14">
        <f t="shared" si="139"/>
        <v>104.5744145410608</v>
      </c>
    </row>
    <row r="1158" spans="1:38" hidden="1">
      <c r="A1158" s="22" t="e">
        <f>#REF!-B1158</f>
        <v>#REF!</v>
      </c>
      <c r="B1158" s="29" t="s">
        <v>3332</v>
      </c>
      <c r="C1158" s="26" t="s">
        <v>3331</v>
      </c>
      <c r="D1158" s="25">
        <v>16.589084836482684</v>
      </c>
      <c r="E1158" s="25">
        <v>19.32095056926191</v>
      </c>
      <c r="F1158" s="25">
        <v>19.304413588122586</v>
      </c>
      <c r="G1158" s="25">
        <v>0.4858073887911461</v>
      </c>
      <c r="H1158" s="25">
        <v>0.56368609526559088</v>
      </c>
      <c r="I1158" s="25">
        <v>0.47477432782912593</v>
      </c>
      <c r="J1158" s="25">
        <v>27.371690001908878</v>
      </c>
      <c r="K1158" s="25">
        <v>25.652339375136407</v>
      </c>
      <c r="L1158" s="25">
        <v>24.245610379693858</v>
      </c>
      <c r="M1158" s="25">
        <v>2.187294777779571</v>
      </c>
      <c r="N1158" s="25">
        <v>2.1344874789680652</v>
      </c>
      <c r="O1158" s="25">
        <v>2.0912149944319687</v>
      </c>
      <c r="P1158" s="25">
        <v>16.404175531914895</v>
      </c>
      <c r="Q1158" s="25">
        <v>17.130822566189064</v>
      </c>
      <c r="R1158" s="25">
        <v>16.414449720644583</v>
      </c>
      <c r="S1158" s="25">
        <v>65.785545023696685</v>
      </c>
      <c r="T1158" s="25">
        <v>64.680977433810938</v>
      </c>
      <c r="U1158" s="25">
        <v>65.67920416830033</v>
      </c>
      <c r="V1158" s="25">
        <v>22.255344632613106</v>
      </c>
      <c r="W1158" s="25">
        <v>20.47</v>
      </c>
      <c r="X1158" s="25">
        <v>20.6</v>
      </c>
      <c r="Y1158" s="25">
        <v>14.439555414574125</v>
      </c>
      <c r="Z1158" s="25">
        <v>17.82</v>
      </c>
      <c r="AA1158" s="25">
        <v>17.899999999999999</v>
      </c>
      <c r="AB1158" s="24">
        <v>9.8384286322518797</v>
      </c>
      <c r="AC1158" s="24">
        <v>5.6085666311310618</v>
      </c>
      <c r="AD1158" s="23">
        <v>4.0616714615891354</v>
      </c>
      <c r="AE1158" s="16">
        <f t="shared" si="135"/>
        <v>6.5028889083240244</v>
      </c>
      <c r="AF1158" s="16">
        <f t="shared" si="136"/>
        <v>25.756546585579713</v>
      </c>
      <c r="AG1158" s="14">
        <f t="shared" si="137"/>
        <v>18.404816331289059</v>
      </c>
      <c r="AH1158" s="14">
        <f t="shared" si="138"/>
        <v>14.291785183379204</v>
      </c>
      <c r="AI1158" s="14"/>
      <c r="AJ1158" s="14"/>
      <c r="AK1158" s="14"/>
      <c r="AL1158" s="14">
        <f t="shared" si="139"/>
        <v>104.39111152928102</v>
      </c>
    </row>
    <row r="1159" spans="1:38" hidden="1">
      <c r="A1159" s="22" t="e">
        <f>#REF!-B1159</f>
        <v>#REF!</v>
      </c>
      <c r="B1159" s="29" t="s">
        <v>3330</v>
      </c>
      <c r="C1159" s="26" t="s">
        <v>3329</v>
      </c>
      <c r="D1159" s="25">
        <v>11.896680132377393</v>
      </c>
      <c r="E1159" s="25">
        <v>11.408727553311881</v>
      </c>
      <c r="F1159" s="25">
        <v>10.040369188122373</v>
      </c>
      <c r="G1159" s="25">
        <v>1.6567094798600699</v>
      </c>
      <c r="H1159" s="25">
        <v>1.0716522860245083</v>
      </c>
      <c r="I1159" s="25">
        <v>0.89837483548061392</v>
      </c>
      <c r="J1159" s="25">
        <v>20.390458066367025</v>
      </c>
      <c r="K1159" s="25">
        <v>21.678511730903569</v>
      </c>
      <c r="L1159" s="25">
        <v>20.034023320319758</v>
      </c>
      <c r="M1159" s="25">
        <v>1.5786479354867176</v>
      </c>
      <c r="N1159" s="25">
        <v>1.7299287474966132</v>
      </c>
      <c r="O1159" s="25">
        <v>1.6022521984371048</v>
      </c>
      <c r="P1159" s="25">
        <v>3.5668181818181814</v>
      </c>
      <c r="Q1159" s="25">
        <v>20.009499999999999</v>
      </c>
      <c r="R1159" s="25">
        <v>21.134699999999999</v>
      </c>
      <c r="S1159" s="25">
        <v>48.973367983367993</v>
      </c>
      <c r="T1159" s="25">
        <v>31.700300000000002</v>
      </c>
      <c r="U1159" s="25">
        <v>30.785300000000003</v>
      </c>
      <c r="V1159" s="25">
        <v>15.443864838709896</v>
      </c>
      <c r="W1159" s="25">
        <v>14.12</v>
      </c>
      <c r="X1159" s="25">
        <v>13.6</v>
      </c>
      <c r="Y1159" s="25">
        <v>9.687999838513548</v>
      </c>
      <c r="Z1159" s="25">
        <v>11.49</v>
      </c>
      <c r="AA1159" s="25">
        <v>11.3</v>
      </c>
      <c r="AB1159" s="24">
        <v>13.32993221278587</v>
      </c>
      <c r="AC1159" s="24">
        <v>13.054903904236904</v>
      </c>
      <c r="AD1159" s="23">
        <v>11.563279186986424</v>
      </c>
      <c r="AE1159" s="16">
        <f t="shared" si="135"/>
        <v>12.649371768003066</v>
      </c>
      <c r="AF1159" s="16">
        <f t="shared" si="136"/>
        <v>20.700997705863454</v>
      </c>
      <c r="AG1159" s="14">
        <f t="shared" si="137"/>
        <v>11.115258957937215</v>
      </c>
      <c r="AH1159" s="14">
        <f t="shared" si="138"/>
        <v>14.2787500499517</v>
      </c>
      <c r="AI1159" s="14"/>
      <c r="AJ1159" s="14"/>
      <c r="AK1159" s="14"/>
      <c r="AL1159" s="14">
        <f t="shared" si="139"/>
        <v>104.29589934620034</v>
      </c>
    </row>
    <row r="1160" spans="1:38" hidden="1">
      <c r="A1160" s="22" t="e">
        <f>#REF!-B1160</f>
        <v>#REF!</v>
      </c>
      <c r="B1160" s="29" t="s">
        <v>3328</v>
      </c>
      <c r="C1160" s="26" t="s">
        <v>3327</v>
      </c>
      <c r="D1160" s="25">
        <v>17.490924465001296</v>
      </c>
      <c r="E1160" s="25">
        <v>15.575820729615611</v>
      </c>
      <c r="F1160" s="25">
        <v>13.631220254512012</v>
      </c>
      <c r="G1160" s="25">
        <v>1.8361150221413662</v>
      </c>
      <c r="H1160" s="25">
        <v>1.487667847366035</v>
      </c>
      <c r="I1160" s="25">
        <v>1.2297969632209449</v>
      </c>
      <c r="J1160" s="25">
        <v>17.878432272612301</v>
      </c>
      <c r="K1160" s="25">
        <v>19.917974269999299</v>
      </c>
      <c r="L1160" s="25">
        <v>17.140748149763123</v>
      </c>
      <c r="M1160" s="25">
        <v>1.3625373424433185</v>
      </c>
      <c r="N1160" s="25">
        <v>1.4982072355940994</v>
      </c>
      <c r="O1160" s="25">
        <v>1.268507964368081</v>
      </c>
      <c r="P1160" s="25">
        <v>10.111730769230768</v>
      </c>
      <c r="Q1160" s="25">
        <v>10.200777321993076</v>
      </c>
      <c r="R1160" s="25">
        <v>10.111989876561793</v>
      </c>
      <c r="S1160" s="25">
        <v>39.836027918781731</v>
      </c>
      <c r="T1160" s="25">
        <v>39.700462913260289</v>
      </c>
      <c r="U1160" s="25">
        <v>39.836182223201824</v>
      </c>
      <c r="V1160" s="25">
        <v>14.800768840541252</v>
      </c>
      <c r="W1160" s="25">
        <v>13.27</v>
      </c>
      <c r="X1160" s="25">
        <v>13.5</v>
      </c>
      <c r="Y1160" s="25">
        <v>7.9197049092410516</v>
      </c>
      <c r="Z1160" s="25">
        <v>9.75</v>
      </c>
      <c r="AA1160" s="25">
        <v>9.6999999999999993</v>
      </c>
      <c r="AB1160" s="24">
        <v>11.676419265062805</v>
      </c>
      <c r="AC1160" s="24">
        <v>12.952056557104152</v>
      </c>
      <c r="AD1160" s="23">
        <v>10.168443737781232</v>
      </c>
      <c r="AE1160" s="16">
        <f t="shared" si="135"/>
        <v>11.598973186649394</v>
      </c>
      <c r="AF1160" s="16">
        <f t="shared" si="136"/>
        <v>18.312384897458241</v>
      </c>
      <c r="AG1160" s="14">
        <f t="shared" si="137"/>
        <v>15.565988483042972</v>
      </c>
      <c r="AH1160" s="14">
        <f t="shared" si="138"/>
        <v>14.26907993845</v>
      </c>
      <c r="AI1160" s="14"/>
      <c r="AJ1160" s="14"/>
      <c r="AK1160" s="14"/>
      <c r="AL1160" s="14">
        <f t="shared" si="139"/>
        <v>104.22526620448139</v>
      </c>
    </row>
    <row r="1161" spans="1:38" hidden="1">
      <c r="A1161" s="22" t="e">
        <f>#REF!-B1161</f>
        <v>#REF!</v>
      </c>
      <c r="B1161" s="29" t="s">
        <v>3326</v>
      </c>
      <c r="C1161" s="26" t="s">
        <v>3325</v>
      </c>
      <c r="D1161" s="25">
        <v>15.958197796224269</v>
      </c>
      <c r="E1161" s="25">
        <v>14.761490250768421</v>
      </c>
      <c r="F1161" s="25">
        <v>15.183834235074011</v>
      </c>
      <c r="G1161" s="25">
        <v>1.9542388843561891</v>
      </c>
      <c r="H1161" s="25">
        <v>2.2345739255988821</v>
      </c>
      <c r="I1161" s="25">
        <v>2.0984288187154405</v>
      </c>
      <c r="J1161" s="25">
        <v>23.863711844637745</v>
      </c>
      <c r="K1161" s="25">
        <v>23.475735649320125</v>
      </c>
      <c r="L1161" s="25">
        <v>22.971047122696039</v>
      </c>
      <c r="M1161" s="25">
        <v>1.783502710801335</v>
      </c>
      <c r="N1161" s="25">
        <v>1.755062534900468</v>
      </c>
      <c r="O1161" s="25">
        <v>1.7163156015513898</v>
      </c>
      <c r="P1161" s="25">
        <v>16.568239429474005</v>
      </c>
      <c r="Q1161" s="25">
        <v>19.03</v>
      </c>
      <c r="R1161" s="25">
        <v>19.600000000000001</v>
      </c>
      <c r="S1161" s="25">
        <v>24.844395663445368</v>
      </c>
      <c r="T1161" s="25">
        <v>19.010000000000002</v>
      </c>
      <c r="U1161" s="25">
        <v>18.809999999999995</v>
      </c>
      <c r="V1161" s="25">
        <v>35.226576543656229</v>
      </c>
      <c r="W1161" s="25">
        <v>30.4</v>
      </c>
      <c r="X1161" s="25">
        <v>30.3</v>
      </c>
      <c r="Y1161" s="25">
        <v>19.441494678398374</v>
      </c>
      <c r="Z1161" s="25">
        <v>25.74</v>
      </c>
      <c r="AA1161" s="25">
        <v>26.1</v>
      </c>
      <c r="AB1161" s="24">
        <v>9.641651304172596</v>
      </c>
      <c r="AC1161" s="24">
        <v>9.2380103159867915</v>
      </c>
      <c r="AD1161" s="23">
        <v>8.50676712269604</v>
      </c>
      <c r="AE1161" s="16">
        <f t="shared" si="135"/>
        <v>9.1288095809518079</v>
      </c>
      <c r="AF1161" s="16">
        <f t="shared" si="136"/>
        <v>23.436831538884636</v>
      </c>
      <c r="AG1161" s="14">
        <f t="shared" si="137"/>
        <v>15.301174094022235</v>
      </c>
      <c r="AH1161" s="14">
        <f t="shared" si="138"/>
        <v>14.248906198702622</v>
      </c>
      <c r="AI1161" s="14"/>
      <c r="AJ1161" s="14"/>
      <c r="AK1161" s="14"/>
      <c r="AL1161" s="14">
        <f t="shared" si="139"/>
        <v>104.07791168656011</v>
      </c>
    </row>
    <row r="1162" spans="1:38" hidden="1">
      <c r="A1162" s="22" t="e">
        <f>#REF!-B1162</f>
        <v>#REF!</v>
      </c>
      <c r="B1162" s="29" t="s">
        <v>3324</v>
      </c>
      <c r="C1162" s="26" t="s">
        <v>3323</v>
      </c>
      <c r="D1162" s="25">
        <v>17.956125288033164</v>
      </c>
      <c r="E1162" s="25">
        <v>18.350769238869663</v>
      </c>
      <c r="F1162" s="25">
        <v>18.064786487946165</v>
      </c>
      <c r="G1162" s="25">
        <v>0.97637948880910508</v>
      </c>
      <c r="H1162" s="25">
        <v>1.0016990507806125</v>
      </c>
      <c r="I1162" s="25">
        <v>1.043152812263632</v>
      </c>
      <c r="J1162" s="25">
        <v>18.889992481493703</v>
      </c>
      <c r="K1162" s="25">
        <v>19.566298175026159</v>
      </c>
      <c r="L1162" s="25">
        <v>19.08303426610378</v>
      </c>
      <c r="M1162" s="25">
        <v>1.3558949302201266</v>
      </c>
      <c r="N1162" s="25">
        <v>1.4049635498067865</v>
      </c>
      <c r="O1162" s="25">
        <v>1.3699945609957807</v>
      </c>
      <c r="P1162" s="25">
        <v>7.2025531914893612</v>
      </c>
      <c r="Q1162" s="25">
        <v>7.8540404148401572</v>
      </c>
      <c r="R1162" s="25">
        <v>7.2205666631027476</v>
      </c>
      <c r="S1162" s="25">
        <v>49.27334710743802</v>
      </c>
      <c r="T1162" s="25">
        <v>56.28</v>
      </c>
      <c r="U1162" s="25">
        <v>51.70001377410469</v>
      </c>
      <c r="V1162" s="25">
        <v>14.172560305240022</v>
      </c>
      <c r="W1162" s="25">
        <v>12.99</v>
      </c>
      <c r="X1162" s="25">
        <v>12.7</v>
      </c>
      <c r="Y1162" s="25">
        <v>9.5068047685230574</v>
      </c>
      <c r="Z1162" s="25">
        <v>12.71</v>
      </c>
      <c r="AA1162" s="25">
        <v>12.5</v>
      </c>
      <c r="AB1162" s="24">
        <v>11.283183005491496</v>
      </c>
      <c r="AC1162" s="24">
        <v>8.6683943751758434</v>
      </c>
      <c r="AD1162" s="23">
        <v>9.243682682134267</v>
      </c>
      <c r="AE1162" s="16">
        <f t="shared" si="135"/>
        <v>9.7317533542672034</v>
      </c>
      <c r="AF1162" s="16">
        <f t="shared" si="136"/>
        <v>19.179774974207881</v>
      </c>
      <c r="AG1162" s="14">
        <f t="shared" si="137"/>
        <v>18.123893671616329</v>
      </c>
      <c r="AH1162" s="14">
        <f t="shared" si="138"/>
        <v>14.191793838589653</v>
      </c>
      <c r="AI1162" s="14"/>
      <c r="AJ1162" s="14"/>
      <c r="AK1162" s="14"/>
      <c r="AL1162" s="14">
        <f t="shared" si="139"/>
        <v>103.66074737309233</v>
      </c>
    </row>
    <row r="1163" spans="1:38" hidden="1">
      <c r="A1163" s="22" t="e">
        <f>#REF!-B1163</f>
        <v>#REF!</v>
      </c>
      <c r="B1163" s="29" t="s">
        <v>3322</v>
      </c>
      <c r="C1163" s="26" t="s">
        <v>3321</v>
      </c>
      <c r="D1163" s="25">
        <v>20.597419243063147</v>
      </c>
      <c r="E1163" s="25">
        <v>20.308725355036572</v>
      </c>
      <c r="F1163" s="25">
        <v>16.972016652592369</v>
      </c>
      <c r="G1163" s="25">
        <v>2.8348171278532379</v>
      </c>
      <c r="H1163" s="25">
        <v>2.6491294953631161</v>
      </c>
      <c r="I1163" s="25">
        <v>2.0311730555828995</v>
      </c>
      <c r="J1163" s="25">
        <v>23.143758429927956</v>
      </c>
      <c r="K1163" s="25">
        <v>24.677715856642571</v>
      </c>
      <c r="L1163" s="25">
        <v>23.362199588354891</v>
      </c>
      <c r="M1163" s="25">
        <v>2.1852421815816729</v>
      </c>
      <c r="N1163" s="25">
        <v>2.295267498625309</v>
      </c>
      <c r="O1163" s="25">
        <v>2.1516083188046657</v>
      </c>
      <c r="P1163" s="25">
        <v>18.095463709677418</v>
      </c>
      <c r="Q1163" s="25">
        <v>18.251331116528618</v>
      </c>
      <c r="R1163" s="25">
        <v>18.095907415186957</v>
      </c>
      <c r="S1163" s="25">
        <v>83.817663043478262</v>
      </c>
      <c r="T1163" s="25">
        <v>105.58</v>
      </c>
      <c r="U1163" s="25">
        <v>91.177663043478262</v>
      </c>
      <c r="V1163" s="25">
        <v>17.528668987577891</v>
      </c>
      <c r="W1163" s="25">
        <v>15.45</v>
      </c>
      <c r="X1163" s="25">
        <v>14.9</v>
      </c>
      <c r="Y1163" s="25">
        <v>9.620531980521946</v>
      </c>
      <c r="Z1163" s="25">
        <v>10.82</v>
      </c>
      <c r="AA1163" s="25">
        <v>10.7</v>
      </c>
      <c r="AB1163" s="24">
        <v>8.1629597447805065</v>
      </c>
      <c r="AC1163" s="24">
        <v>5.6862669799710091</v>
      </c>
      <c r="AD1163" s="23">
        <v>6.7591327210015173</v>
      </c>
      <c r="AE1163" s="16">
        <f t="shared" si="135"/>
        <v>6.8694531485843449</v>
      </c>
      <c r="AF1163" s="16">
        <f t="shared" si="136"/>
        <v>23.727891291641807</v>
      </c>
      <c r="AG1163" s="14">
        <f t="shared" si="137"/>
        <v>19.292720416897364</v>
      </c>
      <c r="AH1163" s="14">
        <f t="shared" si="138"/>
        <v>14.189879501426965</v>
      </c>
      <c r="AI1163" s="14"/>
      <c r="AJ1163" s="14"/>
      <c r="AK1163" s="14"/>
      <c r="AL1163" s="14">
        <f t="shared" si="139"/>
        <v>103.646764530383</v>
      </c>
    </row>
    <row r="1164" spans="1:38" hidden="1">
      <c r="A1164" s="22" t="e">
        <f>#REF!-B1164</f>
        <v>#REF!</v>
      </c>
      <c r="B1164" s="29" t="s">
        <v>3320</v>
      </c>
      <c r="C1164" s="26" t="s">
        <v>3319</v>
      </c>
      <c r="D1164" s="25">
        <v>18.387072294945963</v>
      </c>
      <c r="E1164" s="25">
        <v>18.769722991735623</v>
      </c>
      <c r="F1164" s="25">
        <v>17.834256348533852</v>
      </c>
      <c r="G1164" s="25">
        <v>1.1539030322289423</v>
      </c>
      <c r="H1164" s="25">
        <v>1.1754705790725613</v>
      </c>
      <c r="I1164" s="25">
        <v>1.1947301787192255</v>
      </c>
      <c r="J1164" s="25">
        <v>19.246752630054601</v>
      </c>
      <c r="K1164" s="25">
        <v>19.977630555952214</v>
      </c>
      <c r="L1164" s="25">
        <v>18.939733962920023</v>
      </c>
      <c r="M1164" s="25">
        <v>1.3815026310814269</v>
      </c>
      <c r="N1164" s="25">
        <v>1.4344993872394378</v>
      </c>
      <c r="O1164" s="25">
        <v>1.3597068555285472</v>
      </c>
      <c r="P1164" s="25">
        <v>6.6929563492063497</v>
      </c>
      <c r="Q1164" s="25">
        <v>6.5529895814472816</v>
      </c>
      <c r="R1164" s="25">
        <v>6.6939528763554437</v>
      </c>
      <c r="S1164" s="25">
        <v>56.550088183421515</v>
      </c>
      <c r="T1164" s="25">
        <v>56.57</v>
      </c>
      <c r="U1164" s="25">
        <v>56.540088183421517</v>
      </c>
      <c r="V1164" s="25">
        <v>14.172560305240022</v>
      </c>
      <c r="W1164" s="25">
        <v>12.99</v>
      </c>
      <c r="X1164" s="25">
        <v>12.7</v>
      </c>
      <c r="Y1164" s="25">
        <v>9.5068047685230574</v>
      </c>
      <c r="Z1164" s="25">
        <v>12.71</v>
      </c>
      <c r="AA1164" s="25">
        <v>12.5</v>
      </c>
      <c r="AB1164" s="24">
        <v>10.813859623627705</v>
      </c>
      <c r="AC1164" s="24">
        <v>9.2559234271122115</v>
      </c>
      <c r="AD1164" s="23">
        <v>8.3828765786202482</v>
      </c>
      <c r="AE1164" s="16">
        <f t="shared" si="135"/>
        <v>9.4842198764533876</v>
      </c>
      <c r="AF1164" s="16">
        <f t="shared" si="136"/>
        <v>19.388039049642281</v>
      </c>
      <c r="AG1164" s="14">
        <f t="shared" si="137"/>
        <v>18.330350545071813</v>
      </c>
      <c r="AH1164" s="14">
        <f t="shared" si="138"/>
        <v>14.171707336905218</v>
      </c>
      <c r="AI1164" s="14"/>
      <c r="AJ1164" s="14"/>
      <c r="AK1164" s="14"/>
      <c r="AL1164" s="14">
        <f t="shared" si="139"/>
        <v>103.51403006586527</v>
      </c>
    </row>
    <row r="1165" spans="1:38" ht="24" hidden="1">
      <c r="A1165" s="22" t="e">
        <f>#REF!-B1165</f>
        <v>#REF!</v>
      </c>
      <c r="B1165" s="29" t="s">
        <v>3318</v>
      </c>
      <c r="C1165" s="26" t="s">
        <v>3317</v>
      </c>
      <c r="D1165" s="25">
        <v>18.553843229960236</v>
      </c>
      <c r="E1165" s="25">
        <v>18.125680542713496</v>
      </c>
      <c r="F1165" s="25">
        <v>17.041502920642507</v>
      </c>
      <c r="G1165" s="25">
        <v>2.0171101952152104</v>
      </c>
      <c r="H1165" s="25">
        <v>1.202970750822024</v>
      </c>
      <c r="I1165" s="25">
        <v>1.1789888766054226</v>
      </c>
      <c r="J1165" s="25">
        <v>30.619438796312007</v>
      </c>
      <c r="K1165" s="25">
        <v>20.295477647427507</v>
      </c>
      <c r="L1165" s="25">
        <v>19.365445547338883</v>
      </c>
      <c r="M1165" s="25">
        <v>2.9029593571766501</v>
      </c>
      <c r="N1165" s="25">
        <v>1.8913889739351564</v>
      </c>
      <c r="O1165" s="25">
        <v>1.8042251766640556</v>
      </c>
      <c r="P1165" s="25">
        <v>3.64453125</v>
      </c>
      <c r="Q1165" s="25">
        <v>3.7531431084437088</v>
      </c>
      <c r="R1165" s="25">
        <v>3.6455789528145695</v>
      </c>
      <c r="S1165" s="25">
        <v>41.881743341404366</v>
      </c>
      <c r="T1165" s="25">
        <v>31.95</v>
      </c>
      <c r="U1165" s="25">
        <v>38.631743341404366</v>
      </c>
      <c r="V1165" s="25">
        <v>28.371520047068149</v>
      </c>
      <c r="W1165" s="25">
        <v>25.44</v>
      </c>
      <c r="X1165" s="25">
        <v>26.6</v>
      </c>
      <c r="Y1165" s="25">
        <v>24.578753099500318</v>
      </c>
      <c r="Z1165" s="25">
        <v>32.11</v>
      </c>
      <c r="AA1165" s="25">
        <v>31.6</v>
      </c>
      <c r="AB1165" s="24">
        <v>15.515413191157865</v>
      </c>
      <c r="AC1165" s="24">
        <v>5.3435515050434041</v>
      </c>
      <c r="AD1165" s="23">
        <v>1.795639017562273</v>
      </c>
      <c r="AE1165" s="16">
        <f t="shared" si="135"/>
        <v>7.5515345712545132</v>
      </c>
      <c r="AF1165" s="16">
        <f t="shared" si="136"/>
        <v>23.426787330359463</v>
      </c>
      <c r="AG1165" s="14">
        <f t="shared" si="137"/>
        <v>17.90700889777208</v>
      </c>
      <c r="AH1165" s="14">
        <f t="shared" si="138"/>
        <v>14.109216342660142</v>
      </c>
      <c r="AI1165" s="14"/>
      <c r="AJ1165" s="14"/>
      <c r="AK1165" s="14"/>
      <c r="AL1165" s="14">
        <f t="shared" si="139"/>
        <v>103.05757873623013</v>
      </c>
    </row>
    <row r="1166" spans="1:38" hidden="1">
      <c r="A1166" s="22" t="e">
        <f>#REF!-B1166</f>
        <v>#REF!</v>
      </c>
      <c r="B1166" s="29" t="s">
        <v>3316</v>
      </c>
      <c r="C1166" s="26" t="s">
        <v>3315</v>
      </c>
      <c r="D1166" s="25">
        <v>11.145365566691924</v>
      </c>
      <c r="E1166" s="25">
        <v>10.633801559424766</v>
      </c>
      <c r="F1166" s="25">
        <v>10.36965759269756</v>
      </c>
      <c r="G1166" s="25">
        <v>0.58930831339125622</v>
      </c>
      <c r="H1166" s="25">
        <v>0.63427613193783705</v>
      </c>
      <c r="I1166" s="25">
        <v>0.60826648011783269</v>
      </c>
      <c r="J1166" s="25">
        <v>23.946868392453833</v>
      </c>
      <c r="K1166" s="25">
        <v>25.136644976051684</v>
      </c>
      <c r="L1166" s="25">
        <v>24.111698684732783</v>
      </c>
      <c r="M1166" s="25">
        <v>2.3646305395898666</v>
      </c>
      <c r="N1166" s="25">
        <v>2.4435978137789389</v>
      </c>
      <c r="O1166" s="25">
        <v>2.3685015105539753</v>
      </c>
      <c r="P1166" s="25">
        <v>12.21144</v>
      </c>
      <c r="Q1166" s="25">
        <v>12.300646948051947</v>
      </c>
      <c r="R1166" s="25">
        <v>12.211655649350648</v>
      </c>
      <c r="S1166" s="25">
        <v>51.019410000000001</v>
      </c>
      <c r="T1166" s="25">
        <v>50.701987243729015</v>
      </c>
      <c r="U1166" s="25">
        <v>51.020072414576333</v>
      </c>
      <c r="V1166" s="25">
        <v>24.863132778968247</v>
      </c>
      <c r="W1166" s="25">
        <v>19.600000000000001</v>
      </c>
      <c r="X1166" s="25">
        <v>18.8</v>
      </c>
      <c r="Y1166" s="25">
        <v>11.665754936859678</v>
      </c>
      <c r="Z1166" s="25">
        <v>16.47</v>
      </c>
      <c r="AA1166" s="25">
        <v>17.399999999999999</v>
      </c>
      <c r="AB1166" s="24">
        <v>11.962940549446206</v>
      </c>
      <c r="AC1166" s="24">
        <v>10.787919508237886</v>
      </c>
      <c r="AD1166" s="23">
        <v>9.2139868684471793</v>
      </c>
      <c r="AE1166" s="16">
        <f t="shared" si="135"/>
        <v>10.654948975377087</v>
      </c>
      <c r="AF1166" s="16">
        <f t="shared" si="136"/>
        <v>24.398404017746103</v>
      </c>
      <c r="AG1166" s="14">
        <f t="shared" si="137"/>
        <v>10.716274906271417</v>
      </c>
      <c r="AH1166" s="14">
        <f t="shared" si="138"/>
        <v>14.106144218692924</v>
      </c>
      <c r="AI1166" s="14"/>
      <c r="AJ1166" s="14"/>
      <c r="AK1166" s="14"/>
      <c r="AL1166" s="14">
        <f t="shared" si="139"/>
        <v>103.03513910174229</v>
      </c>
    </row>
    <row r="1167" spans="1:38" hidden="1">
      <c r="A1167" s="22" t="e">
        <f>#REF!-B1167</f>
        <v>#REF!</v>
      </c>
      <c r="B1167" s="29" t="s">
        <v>3314</v>
      </c>
      <c r="C1167" s="26" t="s">
        <v>3313</v>
      </c>
      <c r="D1167" s="25">
        <v>16.410609910675173</v>
      </c>
      <c r="E1167" s="25">
        <v>14.185555432212045</v>
      </c>
      <c r="F1167" s="25">
        <v>15.252104239993743</v>
      </c>
      <c r="G1167" s="25">
        <v>2.4896251975631984</v>
      </c>
      <c r="H1167" s="25">
        <v>1.9644457282789303</v>
      </c>
      <c r="I1167" s="25">
        <v>2.083780957627158</v>
      </c>
      <c r="J1167" s="25">
        <v>25.875592689673052</v>
      </c>
      <c r="K1167" s="25">
        <v>28.569026529039867</v>
      </c>
      <c r="L1167" s="25">
        <v>27.756582707600366</v>
      </c>
      <c r="M1167" s="25">
        <v>1.8782435763200078</v>
      </c>
      <c r="N1167" s="25">
        <v>2.1421038584862968</v>
      </c>
      <c r="O1167" s="25">
        <v>2.0653593041027598</v>
      </c>
      <c r="P1167" s="25">
        <v>9.3691326530612251</v>
      </c>
      <c r="Q1167" s="25">
        <v>9.5018538396470884</v>
      </c>
      <c r="R1167" s="25">
        <v>9.3697505996102546</v>
      </c>
      <c r="S1167" s="25">
        <v>42.620300480769224</v>
      </c>
      <c r="T1167" s="25">
        <v>45.56</v>
      </c>
      <c r="U1167" s="25">
        <v>43.706967147435897</v>
      </c>
      <c r="V1167" s="25">
        <v>32.677777065985545</v>
      </c>
      <c r="W1167" s="25">
        <v>28.59</v>
      </c>
      <c r="X1167" s="25">
        <v>28.7</v>
      </c>
      <c r="Y1167" s="25">
        <v>24.3378114695603</v>
      </c>
      <c r="Z1167" s="25">
        <v>29.97</v>
      </c>
      <c r="AA1167" s="25">
        <v>31.7</v>
      </c>
      <c r="AB1167" s="24">
        <v>7.9629624761350257</v>
      </c>
      <c r="AC1167" s="24">
        <v>6.7411438453663983</v>
      </c>
      <c r="AD1167" s="23">
        <v>5.6976133638332698</v>
      </c>
      <c r="AE1167" s="16">
        <f t="shared" si="135"/>
        <v>6.8005732284448968</v>
      </c>
      <c r="AF1167" s="16">
        <f t="shared" si="136"/>
        <v>27.400400642104426</v>
      </c>
      <c r="AG1167" s="14">
        <f t="shared" si="137"/>
        <v>15.282756527626987</v>
      </c>
      <c r="AH1167" s="14">
        <f t="shared" si="138"/>
        <v>14.071075906655302</v>
      </c>
      <c r="AI1167" s="14"/>
      <c r="AJ1167" s="14"/>
      <c r="AK1167" s="14"/>
      <c r="AL1167" s="14">
        <f t="shared" si="139"/>
        <v>102.77899055024291</v>
      </c>
    </row>
    <row r="1168" spans="1:38" hidden="1">
      <c r="A1168" s="22" t="e">
        <f>#REF!-B1168</f>
        <v>#REF!</v>
      </c>
      <c r="B1168" s="29" t="s">
        <v>3312</v>
      </c>
      <c r="C1168" s="26" t="s">
        <v>3311</v>
      </c>
      <c r="D1168" s="25">
        <v>17.600284025896737</v>
      </c>
      <c r="E1168" s="25">
        <v>16.075900000000001</v>
      </c>
      <c r="F1168" s="25">
        <v>13.963001175004875</v>
      </c>
      <c r="G1168" s="25">
        <v>2.5981103121638087</v>
      </c>
      <c r="H1168" s="25">
        <v>2.2092999999999998</v>
      </c>
      <c r="I1168" s="25">
        <v>1.6067014571189002</v>
      </c>
      <c r="J1168" s="25">
        <v>25.923351483571775</v>
      </c>
      <c r="K1168" s="25">
        <v>26.607900000000001</v>
      </c>
      <c r="L1168" s="25">
        <v>24.359500116859842</v>
      </c>
      <c r="M1168" s="25">
        <v>1.9408121752803253</v>
      </c>
      <c r="N1168" s="25">
        <v>1.9443999999999999</v>
      </c>
      <c r="O1168" s="25">
        <v>1.8984020438664135</v>
      </c>
      <c r="P1168" s="25">
        <v>22.90775909913603</v>
      </c>
      <c r="Q1168" s="25">
        <v>22.133600000000001</v>
      </c>
      <c r="R1168" s="25">
        <v>23.38</v>
      </c>
      <c r="S1168" s="25">
        <v>34.354067985303317</v>
      </c>
      <c r="T1168" s="25">
        <v>36.266399999999997</v>
      </c>
      <c r="U1168" s="25">
        <v>35.42</v>
      </c>
      <c r="V1168" s="25">
        <v>24.473564245760933</v>
      </c>
      <c r="W1168" s="25">
        <v>23.83</v>
      </c>
      <c r="X1168" s="25">
        <v>25.3</v>
      </c>
      <c r="Y1168" s="25">
        <v>18.726431166070768</v>
      </c>
      <c r="Z1168" s="25">
        <v>24.05</v>
      </c>
      <c r="AA1168" s="25">
        <v>25.8</v>
      </c>
      <c r="AB1168" s="24">
        <v>9.8705034376995329</v>
      </c>
      <c r="AC1168" s="24">
        <v>7.9458918933333358</v>
      </c>
      <c r="AD1168" s="23">
        <v>4.2881667835265098</v>
      </c>
      <c r="AE1168" s="16">
        <f t="shared" si="135"/>
        <v>7.3681873715197943</v>
      </c>
      <c r="AF1168" s="16">
        <f t="shared" si="136"/>
        <v>25.630250533477209</v>
      </c>
      <c r="AG1168" s="14">
        <f t="shared" si="137"/>
        <v>15.879728400300538</v>
      </c>
      <c r="AH1168" s="14">
        <f t="shared" si="138"/>
        <v>14.061588419204334</v>
      </c>
      <c r="AI1168" s="14"/>
      <c r="AJ1168" s="14"/>
      <c r="AK1168" s="14"/>
      <c r="AL1168" s="14">
        <f t="shared" si="139"/>
        <v>102.70969134458603</v>
      </c>
    </row>
    <row r="1169" spans="1:38" hidden="1">
      <c r="A1169" s="22" t="e">
        <f>#REF!-B1169</f>
        <v>#REF!</v>
      </c>
      <c r="B1169" s="29" t="s">
        <v>3310</v>
      </c>
      <c r="C1169" s="26" t="s">
        <v>3309</v>
      </c>
      <c r="D1169" s="25">
        <v>13.851649229775999</v>
      </c>
      <c r="E1169" s="25">
        <v>14.981190798325722</v>
      </c>
      <c r="F1169" s="25">
        <v>13.308318528393055</v>
      </c>
      <c r="G1169" s="25">
        <v>1.5148148472928522</v>
      </c>
      <c r="H1169" s="25">
        <v>1.4225646860339736</v>
      </c>
      <c r="I1169" s="25">
        <v>1.1330106527473289</v>
      </c>
      <c r="J1169" s="25">
        <v>20.671591622921046</v>
      </c>
      <c r="K1169" s="25">
        <v>20.616259270703395</v>
      </c>
      <c r="L1169" s="25">
        <v>18.923464217396933</v>
      </c>
      <c r="M1169" s="25">
        <v>0.98584032918009246</v>
      </c>
      <c r="N1169" s="25">
        <v>1.2410142734922196</v>
      </c>
      <c r="O1169" s="25">
        <v>1.2514370120583442</v>
      </c>
      <c r="P1169" s="25">
        <v>4.8332250000000005</v>
      </c>
      <c r="Q1169" s="25">
        <v>4.5288556529357038</v>
      </c>
      <c r="R1169" s="25">
        <v>6.583870000000001</v>
      </c>
      <c r="S1169" s="25">
        <v>15.641774999999999</v>
      </c>
      <c r="T1169" s="25">
        <v>15.895654881325951</v>
      </c>
      <c r="U1169" s="25">
        <v>14.586130000000001</v>
      </c>
      <c r="V1169" s="25">
        <v>36.434260445727354</v>
      </c>
      <c r="W1169" s="25">
        <v>35.270000000000003</v>
      </c>
      <c r="X1169" s="25">
        <v>35.6</v>
      </c>
      <c r="Y1169" s="25">
        <v>27.773069162491122</v>
      </c>
      <c r="Z1169" s="25">
        <v>33.159999999999997</v>
      </c>
      <c r="AA1169" s="25">
        <v>34.4</v>
      </c>
      <c r="AB1169" s="24">
        <v>12.531390591695377</v>
      </c>
      <c r="AC1169" s="24">
        <v>11.458490540785919</v>
      </c>
      <c r="AD1169" s="23">
        <v>9.1081489640635986</v>
      </c>
      <c r="AE1169" s="16">
        <f t="shared" si="135"/>
        <v>11.032676698848297</v>
      </c>
      <c r="AF1169" s="16">
        <f t="shared" si="136"/>
        <v>20.070438370340458</v>
      </c>
      <c r="AG1169" s="14">
        <f t="shared" si="137"/>
        <v>14.047052852164924</v>
      </c>
      <c r="AH1169" s="14">
        <f t="shared" si="138"/>
        <v>14.045711155050494</v>
      </c>
      <c r="AI1169" s="14"/>
      <c r="AJ1169" s="14"/>
      <c r="AK1169" s="14"/>
      <c r="AL1169" s="14">
        <f t="shared" si="139"/>
        <v>102.59371946061238</v>
      </c>
    </row>
    <row r="1170" spans="1:38" hidden="1">
      <c r="A1170" s="22" t="e">
        <f>#REF!-B1170</f>
        <v>#REF!</v>
      </c>
      <c r="B1170" s="29" t="s">
        <v>3308</v>
      </c>
      <c r="C1170" s="26" t="s">
        <v>3307</v>
      </c>
      <c r="D1170" s="25">
        <v>22.164163605867042</v>
      </c>
      <c r="E1170" s="25">
        <v>20.805375901164382</v>
      </c>
      <c r="F1170" s="25">
        <v>19.790764883128062</v>
      </c>
      <c r="G1170" s="25">
        <v>1.9542388843561891</v>
      </c>
      <c r="H1170" s="25">
        <v>1.9229799519097952</v>
      </c>
      <c r="I1170" s="25">
        <v>1.8214362146450023</v>
      </c>
      <c r="J1170" s="25">
        <v>31.126580666918795</v>
      </c>
      <c r="K1170" s="25">
        <v>30.448424966692773</v>
      </c>
      <c r="L1170" s="25">
        <v>28.658053934625638</v>
      </c>
      <c r="M1170" s="25">
        <v>2.3102437482024012</v>
      </c>
      <c r="N1170" s="25">
        <v>2.280238893361664</v>
      </c>
      <c r="O1170" s="25">
        <v>2.1618160085727345</v>
      </c>
      <c r="P1170" s="25">
        <v>25.269926990306097</v>
      </c>
      <c r="Q1170" s="25">
        <v>68.38</v>
      </c>
      <c r="R1170" s="25">
        <v>69.5</v>
      </c>
      <c r="S1170" s="25">
        <v>37.809063124466569</v>
      </c>
      <c r="T1170" s="25">
        <v>7.3000000000000114</v>
      </c>
      <c r="U1170" s="25">
        <v>7.1800000000000068</v>
      </c>
      <c r="V1170" s="25">
        <v>35.226576543656229</v>
      </c>
      <c r="W1170" s="25">
        <v>30.4</v>
      </c>
      <c r="X1170" s="25">
        <v>30.3</v>
      </c>
      <c r="Y1170" s="25">
        <v>19.441494678398374</v>
      </c>
      <c r="Z1170" s="25">
        <v>25.74</v>
      </c>
      <c r="AA1170" s="25">
        <v>26.1</v>
      </c>
      <c r="AB1170" s="24">
        <v>9.4567444415032327</v>
      </c>
      <c r="AC1170" s="24">
        <v>0.22637163335943455</v>
      </c>
      <c r="AD1170" s="23">
        <v>-1.9185860653743632</v>
      </c>
      <c r="AE1170" s="16">
        <f t="shared" si="135"/>
        <v>2.5881766698294335</v>
      </c>
      <c r="AF1170" s="16">
        <f t="shared" si="136"/>
        <v>30.077686522745736</v>
      </c>
      <c r="AG1170" s="14">
        <f t="shared" si="137"/>
        <v>20.920101463386498</v>
      </c>
      <c r="AH1170" s="14">
        <f t="shared" si="138"/>
        <v>14.043535331447774</v>
      </c>
      <c r="AI1170" s="14"/>
      <c r="AJ1170" s="14"/>
      <c r="AK1170" s="14"/>
      <c r="AL1170" s="14">
        <f t="shared" si="139"/>
        <v>102.57782664935995</v>
      </c>
    </row>
    <row r="1171" spans="1:38" hidden="1">
      <c r="A1171" s="22" t="e">
        <f>#REF!-B1171</f>
        <v>#REF!</v>
      </c>
      <c r="B1171" s="29" t="s">
        <v>3306</v>
      </c>
      <c r="C1171" s="26" t="s">
        <v>3305</v>
      </c>
      <c r="D1171" s="25">
        <v>15.730240246907304</v>
      </c>
      <c r="E1171" s="25">
        <v>14.080352984048552</v>
      </c>
      <c r="F1171" s="25">
        <v>15.011010551462288</v>
      </c>
      <c r="G1171" s="25">
        <v>1.1738539433249198</v>
      </c>
      <c r="H1171" s="25">
        <v>1.075344188392906</v>
      </c>
      <c r="I1171" s="25">
        <v>1.2665378042323383</v>
      </c>
      <c r="J1171" s="25">
        <v>22.644138909653233</v>
      </c>
      <c r="K1171" s="25">
        <v>24.163095902822342</v>
      </c>
      <c r="L1171" s="25">
        <v>23.590923936092867</v>
      </c>
      <c r="M1171" s="25">
        <v>1.6141127447199219</v>
      </c>
      <c r="N1171" s="25">
        <v>1.7556398551582488</v>
      </c>
      <c r="O1171" s="25">
        <v>1.72515010059199</v>
      </c>
      <c r="P1171" s="25">
        <v>12.8</v>
      </c>
      <c r="Q1171" s="25">
        <v>12.8</v>
      </c>
      <c r="R1171" s="25">
        <v>12.800000000000002</v>
      </c>
      <c r="S1171" s="25">
        <v>19.09095744680851</v>
      </c>
      <c r="T1171" s="25">
        <v>31.19</v>
      </c>
      <c r="U1171" s="25">
        <v>23.154290780141846</v>
      </c>
      <c r="V1171" s="25">
        <v>32.677777065985545</v>
      </c>
      <c r="W1171" s="25">
        <v>28.59</v>
      </c>
      <c r="X1171" s="25">
        <v>28.7</v>
      </c>
      <c r="Y1171" s="25">
        <v>24.3378114695603</v>
      </c>
      <c r="Z1171" s="25">
        <v>29.97</v>
      </c>
      <c r="AA1171" s="25">
        <v>31.7</v>
      </c>
      <c r="AB1171" s="24">
        <v>10.872036648874049</v>
      </c>
      <c r="AC1171" s="24">
        <v>6.82021190282234</v>
      </c>
      <c r="AD1171" s="23">
        <v>8.9062436996862466</v>
      </c>
      <c r="AE1171" s="16">
        <f t="shared" si="135"/>
        <v>8.8661640837942119</v>
      </c>
      <c r="AF1171" s="16">
        <f t="shared" si="136"/>
        <v>23.466052916189479</v>
      </c>
      <c r="AG1171" s="14">
        <f t="shared" si="137"/>
        <v>14.940534594139381</v>
      </c>
      <c r="AH1171" s="14">
        <f t="shared" si="138"/>
        <v>14.034728919479321</v>
      </c>
      <c r="AI1171" s="14"/>
      <c r="AJ1171" s="14"/>
      <c r="AK1171" s="14"/>
      <c r="AL1171" s="14">
        <f t="shared" si="139"/>
        <v>102.51350220548008</v>
      </c>
    </row>
    <row r="1172" spans="1:38" hidden="1">
      <c r="A1172" s="22" t="e">
        <f>#REF!-B1172</f>
        <v>#REF!</v>
      </c>
      <c r="B1172" s="29" t="s">
        <v>3304</v>
      </c>
      <c r="C1172" s="26" t="s">
        <v>3303</v>
      </c>
      <c r="D1172" s="25">
        <v>16.25142647701789</v>
      </c>
      <c r="E1172" s="25">
        <v>16.240167943643762</v>
      </c>
      <c r="F1172" s="25">
        <v>15.375185886393799</v>
      </c>
      <c r="G1172" s="25">
        <v>1.1515409538554648</v>
      </c>
      <c r="H1172" s="25">
        <v>1.0887349970074149</v>
      </c>
      <c r="I1172" s="25">
        <v>0.96979111195894585</v>
      </c>
      <c r="J1172" s="25">
        <v>22.798810297716738</v>
      </c>
      <c r="K1172" s="25">
        <v>24.736052677002398</v>
      </c>
      <c r="L1172" s="25">
        <v>21.66287188651436</v>
      </c>
      <c r="M1172" s="25">
        <v>1.650018141988844</v>
      </c>
      <c r="N1172" s="25">
        <v>1.7357241803529977</v>
      </c>
      <c r="O1172" s="25">
        <v>1.5718751557904687</v>
      </c>
      <c r="P1172" s="25">
        <v>16.298988095238098</v>
      </c>
      <c r="Q1172" s="25">
        <v>17.086276031953254</v>
      </c>
      <c r="R1172" s="25">
        <v>25.78</v>
      </c>
      <c r="S1172" s="25">
        <v>36.003930722891567</v>
      </c>
      <c r="T1172" s="25">
        <v>35.122138664224359</v>
      </c>
      <c r="U1172" s="25">
        <v>22.85</v>
      </c>
      <c r="V1172" s="25">
        <v>22.519850488599705</v>
      </c>
      <c r="W1172" s="25">
        <v>20.82</v>
      </c>
      <c r="X1172" s="25">
        <v>20.9</v>
      </c>
      <c r="Y1172" s="25">
        <v>18.108945029317045</v>
      </c>
      <c r="Z1172" s="25">
        <v>23.12</v>
      </c>
      <c r="AA1172" s="25">
        <v>24.1</v>
      </c>
      <c r="AB1172" s="24">
        <v>9.2115572667779251</v>
      </c>
      <c r="AC1172" s="24">
        <v>9.1659178383072764</v>
      </c>
      <c r="AD1172" s="23">
        <v>7.1363785531810251</v>
      </c>
      <c r="AE1172" s="16">
        <f t="shared" si="135"/>
        <v>8.5046178860887434</v>
      </c>
      <c r="AF1172" s="16">
        <f t="shared" si="136"/>
        <v>23.065911620411168</v>
      </c>
      <c r="AG1172" s="14">
        <f t="shared" si="137"/>
        <v>15.955593435685152</v>
      </c>
      <c r="AH1172" s="14">
        <f t="shared" si="138"/>
        <v>14.007685207068452</v>
      </c>
      <c r="AI1172" s="14"/>
      <c r="AJ1172" s="14"/>
      <c r="AK1172" s="14"/>
      <c r="AL1172" s="14">
        <f t="shared" si="139"/>
        <v>102.31596752648615</v>
      </c>
    </row>
    <row r="1173" spans="1:38" hidden="1">
      <c r="A1173" s="22" t="e">
        <f>#REF!-B1173</f>
        <v>#REF!</v>
      </c>
      <c r="B1173" s="29" t="s">
        <v>3302</v>
      </c>
      <c r="C1173" s="26" t="s">
        <v>3301</v>
      </c>
      <c r="D1173" s="25">
        <v>16.263734418459677</v>
      </c>
      <c r="E1173" s="25">
        <v>17.564052832465013</v>
      </c>
      <c r="F1173" s="25">
        <v>16.02857231564321</v>
      </c>
      <c r="G1173" s="25">
        <v>1.7087949075368254</v>
      </c>
      <c r="H1173" s="25">
        <v>1.5916559781441668</v>
      </c>
      <c r="I1173" s="25">
        <v>1.306775122369259</v>
      </c>
      <c r="J1173" s="25">
        <v>20.176093309851066</v>
      </c>
      <c r="K1173" s="25">
        <v>20.220699653493227</v>
      </c>
      <c r="L1173" s="25">
        <v>18.540841522801244</v>
      </c>
      <c r="M1173" s="25">
        <v>0.93781886636041378</v>
      </c>
      <c r="N1173" s="25">
        <v>1.1785796713857377</v>
      </c>
      <c r="O1173" s="25">
        <v>1.1858692452158892</v>
      </c>
      <c r="P1173" s="25">
        <v>5.41</v>
      </c>
      <c r="Q1173" s="25">
        <v>5.2830505415162454</v>
      </c>
      <c r="R1173" s="25">
        <v>6.238080000000001</v>
      </c>
      <c r="S1173" s="25">
        <v>16.739999999999998</v>
      </c>
      <c r="T1173" s="25">
        <v>16.820384153661461</v>
      </c>
      <c r="U1173" s="25">
        <v>16.561920000000001</v>
      </c>
      <c r="V1173" s="25">
        <v>36.434260445727354</v>
      </c>
      <c r="W1173" s="25">
        <v>35.270000000000003</v>
      </c>
      <c r="X1173" s="25">
        <v>35.6</v>
      </c>
      <c r="Y1173" s="25">
        <v>27.773069162491122</v>
      </c>
      <c r="Z1173" s="25">
        <v>33.159999999999997</v>
      </c>
      <c r="AA1173" s="25">
        <v>34.4</v>
      </c>
      <c r="AB1173" s="24">
        <v>11.349019619297914</v>
      </c>
      <c r="AC1173" s="24">
        <v>10.299404571697334</v>
      </c>
      <c r="AD1173" s="23">
        <v>7.9834322428012445</v>
      </c>
      <c r="AE1173" s="16">
        <f t="shared" si="135"/>
        <v>9.8772854779321619</v>
      </c>
      <c r="AF1173" s="16">
        <f t="shared" si="136"/>
        <v>19.645878162048515</v>
      </c>
      <c r="AG1173" s="14">
        <f t="shared" si="137"/>
        <v>16.6187865221893</v>
      </c>
      <c r="AH1173" s="14">
        <f t="shared" si="138"/>
        <v>14.004808910025535</v>
      </c>
      <c r="AI1173" s="14"/>
      <c r="AJ1173" s="14"/>
      <c r="AK1173" s="14"/>
      <c r="AL1173" s="14">
        <f t="shared" si="139"/>
        <v>102.29495826546342</v>
      </c>
    </row>
    <row r="1174" spans="1:38" hidden="1">
      <c r="A1174" s="22" t="e">
        <f>#REF!-B1174</f>
        <v>#REF!</v>
      </c>
      <c r="B1174" s="29" t="s">
        <v>3300</v>
      </c>
      <c r="C1174" s="26" t="s">
        <v>3299</v>
      </c>
      <c r="D1174" s="25">
        <v>13.99542845195576</v>
      </c>
      <c r="E1174" s="25">
        <v>13.941198630907106</v>
      </c>
      <c r="F1174" s="25">
        <v>12.735483790744761</v>
      </c>
      <c r="G1174" s="25">
        <v>1.9226436962842335</v>
      </c>
      <c r="H1174" s="25">
        <v>1.701182162101438</v>
      </c>
      <c r="I1174" s="25">
        <v>1.5386513807513564</v>
      </c>
      <c r="J1174" s="25">
        <v>20.223950686011197</v>
      </c>
      <c r="K1174" s="25">
        <v>22.364606588030075</v>
      </c>
      <c r="L1174" s="25">
        <v>19.155967464319886</v>
      </c>
      <c r="M1174" s="25">
        <v>1.5938161303575598</v>
      </c>
      <c r="N1174" s="25">
        <v>1.7873304956841687</v>
      </c>
      <c r="O1174" s="25">
        <v>1.4987741378208725</v>
      </c>
      <c r="P1174" s="25">
        <v>2.0869021739130433</v>
      </c>
      <c r="Q1174" s="25">
        <v>2.151967253238277</v>
      </c>
      <c r="R1174" s="25">
        <v>7.6964790944661816</v>
      </c>
      <c r="S1174" s="25">
        <v>23.790765957446808</v>
      </c>
      <c r="T1174" s="25">
        <v>25.97</v>
      </c>
      <c r="U1174" s="25">
        <v>18.393280547792063</v>
      </c>
      <c r="V1174" s="25">
        <v>23.869772833415411</v>
      </c>
      <c r="W1174" s="25">
        <v>23.61</v>
      </c>
      <c r="X1174" s="25">
        <v>23.2</v>
      </c>
      <c r="Y1174" s="25">
        <v>27.268481167860781</v>
      </c>
      <c r="Z1174" s="25">
        <v>28.56</v>
      </c>
      <c r="AA1174" s="25">
        <v>27.6</v>
      </c>
      <c r="AB1174" s="24">
        <v>10.909924895391374</v>
      </c>
      <c r="AC1174" s="24">
        <v>11.797791296710667</v>
      </c>
      <c r="AD1174" s="23">
        <v>10.006462689510867</v>
      </c>
      <c r="AE1174" s="16">
        <f t="shared" si="135"/>
        <v>10.90472629387097</v>
      </c>
      <c r="AF1174" s="16">
        <f t="shared" si="136"/>
        <v>20.581508246120386</v>
      </c>
      <c r="AG1174" s="14">
        <f t="shared" si="137"/>
        <v>13.557370291202544</v>
      </c>
      <c r="AH1174" s="14">
        <f t="shared" si="138"/>
        <v>13.987082781266217</v>
      </c>
      <c r="AI1174" s="14"/>
      <c r="AJ1174" s="14"/>
      <c r="AK1174" s="14"/>
      <c r="AL1174" s="14">
        <f t="shared" si="139"/>
        <v>102.1654817682622</v>
      </c>
    </row>
    <row r="1175" spans="1:38" hidden="1">
      <c r="A1175" s="22" t="e">
        <f>#REF!-B1175</f>
        <v>#REF!</v>
      </c>
      <c r="B1175" s="29" t="s">
        <v>3298</v>
      </c>
      <c r="C1175" s="26" t="s">
        <v>3297</v>
      </c>
      <c r="D1175" s="25">
        <v>14.525563698681667</v>
      </c>
      <c r="E1175" s="25">
        <v>10.905509179658553</v>
      </c>
      <c r="F1175" s="25">
        <v>8.0125619867081568</v>
      </c>
      <c r="G1175" s="25">
        <v>2.4016801452951659</v>
      </c>
      <c r="H1175" s="25">
        <v>2.2313292524487078</v>
      </c>
      <c r="I1175" s="25">
        <v>1.5421854997773459</v>
      </c>
      <c r="J1175" s="25">
        <v>27.597260672019019</v>
      </c>
      <c r="K1175" s="25">
        <v>23.80013715159194</v>
      </c>
      <c r="L1175" s="25">
        <v>18.808684263502627</v>
      </c>
      <c r="M1175" s="25">
        <v>2.0711897115009066</v>
      </c>
      <c r="N1175" s="25">
        <v>2.0215251704774322</v>
      </c>
      <c r="O1175" s="25">
        <v>1.6373214617381056</v>
      </c>
      <c r="P1175" s="25">
        <v>7.2702597402597409</v>
      </c>
      <c r="Q1175" s="25">
        <v>7.402357326388282</v>
      </c>
      <c r="R1175" s="25">
        <v>7.2710455157225011</v>
      </c>
      <c r="S1175" s="25">
        <v>49.7358215010142</v>
      </c>
      <c r="T1175" s="25">
        <v>49.600369899185736</v>
      </c>
      <c r="U1175" s="25">
        <v>49.735944800742779</v>
      </c>
      <c r="V1175" s="25">
        <v>19.116839964221231</v>
      </c>
      <c r="W1175" s="25">
        <v>18.649999999999999</v>
      </c>
      <c r="X1175" s="25">
        <v>18.7</v>
      </c>
      <c r="Y1175" s="25">
        <v>15.600609751575087</v>
      </c>
      <c r="Z1175" s="25">
        <v>16.88</v>
      </c>
      <c r="AA1175" s="25">
        <v>16.899999999999999</v>
      </c>
      <c r="AB1175" s="24">
        <v>15.398680220496537</v>
      </c>
      <c r="AC1175" s="24">
        <v>10.796027711119986</v>
      </c>
      <c r="AD1175" s="23">
        <v>5.7886040198151107</v>
      </c>
      <c r="AE1175" s="16">
        <f t="shared" si="135"/>
        <v>10.661103983810543</v>
      </c>
      <c r="AF1175" s="16">
        <f t="shared" si="136"/>
        <v>23.402027362371197</v>
      </c>
      <c r="AG1175" s="14">
        <f t="shared" si="137"/>
        <v>11.14787828834946</v>
      </c>
      <c r="AH1175" s="14">
        <f t="shared" si="138"/>
        <v>13.968028404585436</v>
      </c>
      <c r="AI1175" s="14"/>
      <c r="AJ1175" s="14"/>
      <c r="AK1175" s="14"/>
      <c r="AL1175" s="14">
        <f t="shared" si="139"/>
        <v>102.02630338461859</v>
      </c>
    </row>
    <row r="1176" spans="1:38" ht="24" hidden="1">
      <c r="A1176" s="22" t="e">
        <f>#REF!-B1176</f>
        <v>#REF!</v>
      </c>
      <c r="B1176" s="29" t="s">
        <v>3296</v>
      </c>
      <c r="C1176" s="26" t="s">
        <v>3295</v>
      </c>
      <c r="D1176" s="25">
        <v>13.807125403188206</v>
      </c>
      <c r="E1176" s="25">
        <v>15.095039075313833</v>
      </c>
      <c r="F1176" s="25">
        <v>13.944683198778081</v>
      </c>
      <c r="G1176" s="25">
        <v>2.021941557693832</v>
      </c>
      <c r="H1176" s="25">
        <v>1.963110193410607</v>
      </c>
      <c r="I1176" s="25">
        <v>1.4544745081789774</v>
      </c>
      <c r="J1176" s="25">
        <v>17.22326024585437</v>
      </c>
      <c r="K1176" s="25">
        <v>20.798949563264603</v>
      </c>
      <c r="L1176" s="25">
        <v>20.031402936220143</v>
      </c>
      <c r="M1176" s="25">
        <v>1.1613986001446828</v>
      </c>
      <c r="N1176" s="25">
        <v>1.6136546275249317</v>
      </c>
      <c r="O1176" s="25">
        <v>1.6108683417580478</v>
      </c>
      <c r="P1176" s="25">
        <v>4.3560000000000008</v>
      </c>
      <c r="Q1176" s="25">
        <v>4.4004489795918369</v>
      </c>
      <c r="R1176" s="25">
        <v>10.96</v>
      </c>
      <c r="S1176" s="25">
        <v>22.590807174887892</v>
      </c>
      <c r="T1176" s="25">
        <v>22.500363551856758</v>
      </c>
      <c r="U1176" s="25">
        <v>14.34</v>
      </c>
      <c r="V1176" s="25">
        <v>28.466361938436389</v>
      </c>
      <c r="W1176" s="25">
        <v>27.42</v>
      </c>
      <c r="X1176" s="25">
        <v>26.7</v>
      </c>
      <c r="Y1176" s="25">
        <v>18.697931907740848</v>
      </c>
      <c r="Z1176" s="25">
        <v>25.18</v>
      </c>
      <c r="AA1176" s="25">
        <v>25.1</v>
      </c>
      <c r="AB1176" s="24">
        <v>9.9379156205105534</v>
      </c>
      <c r="AC1176" s="24">
        <v>11.636023359849121</v>
      </c>
      <c r="AD1176" s="23">
        <v>11.330522936220143</v>
      </c>
      <c r="AE1176" s="16">
        <f t="shared" si="135"/>
        <v>10.968153972193273</v>
      </c>
      <c r="AF1176" s="16">
        <f t="shared" si="136"/>
        <v>19.351204248446376</v>
      </c>
      <c r="AG1176" s="14">
        <f t="shared" si="137"/>
        <v>14.282282559093373</v>
      </c>
      <c r="AH1176" s="14">
        <f t="shared" si="138"/>
        <v>13.892448687981574</v>
      </c>
      <c r="AI1176" s="14"/>
      <c r="AJ1176" s="14"/>
      <c r="AK1176" s="14"/>
      <c r="AL1176" s="14">
        <f t="shared" si="139"/>
        <v>101.47424844367805</v>
      </c>
    </row>
    <row r="1177" spans="1:38" hidden="1">
      <c r="A1177" s="22" t="e">
        <f>#REF!-B1177</f>
        <v>#REF!</v>
      </c>
      <c r="B1177" s="29" t="s">
        <v>3294</v>
      </c>
      <c r="C1177" s="26" t="s">
        <v>3293</v>
      </c>
      <c r="D1177" s="25">
        <v>11.201663556222714</v>
      </c>
      <c r="E1177" s="25">
        <v>10.84370100430697</v>
      </c>
      <c r="F1177" s="25">
        <v>9.5842355960173009</v>
      </c>
      <c r="G1177" s="25">
        <v>0.99695791708393589</v>
      </c>
      <c r="H1177" s="25">
        <v>1.0192603964855325</v>
      </c>
      <c r="I1177" s="25">
        <v>0.88554090925946216</v>
      </c>
      <c r="J1177" s="25">
        <v>19.065698062815066</v>
      </c>
      <c r="K1177" s="25">
        <v>20.077876097725749</v>
      </c>
      <c r="L1177" s="25">
        <v>18.555198976807354</v>
      </c>
      <c r="M1177" s="25">
        <v>1.4494028185061467</v>
      </c>
      <c r="N1177" s="25">
        <v>1.5425929778861509</v>
      </c>
      <c r="O1177" s="25">
        <v>1.4115792420627276</v>
      </c>
      <c r="P1177" s="25">
        <v>8.322430555555556</v>
      </c>
      <c r="Q1177" s="25">
        <v>16.5459</v>
      </c>
      <c r="R1177" s="25">
        <v>17.8187</v>
      </c>
      <c r="S1177" s="25">
        <v>34.6</v>
      </c>
      <c r="T1177" s="25">
        <v>21.919599999999999</v>
      </c>
      <c r="U1177" s="25">
        <v>20.901299999999999</v>
      </c>
      <c r="V1177" s="25">
        <v>15.443864838709896</v>
      </c>
      <c r="W1177" s="25">
        <v>14.12</v>
      </c>
      <c r="X1177" s="25">
        <v>13.6</v>
      </c>
      <c r="Y1177" s="25">
        <v>9.687999838513548</v>
      </c>
      <c r="Z1177" s="25">
        <v>11.49</v>
      </c>
      <c r="AA1177" s="25">
        <v>11.3</v>
      </c>
      <c r="AB1177" s="24">
        <v>12.882560902253491</v>
      </c>
      <c r="AC1177" s="24">
        <v>13.60475193772575</v>
      </c>
      <c r="AD1177" s="23">
        <v>12.174945510140688</v>
      </c>
      <c r="AE1177" s="16">
        <f t="shared" si="135"/>
        <v>12.887419450039976</v>
      </c>
      <c r="AF1177" s="16">
        <f t="shared" si="136"/>
        <v>19.232924379116056</v>
      </c>
      <c r="AG1177" s="14">
        <f t="shared" si="137"/>
        <v>10.543200052182328</v>
      </c>
      <c r="AH1177" s="14">
        <f t="shared" si="138"/>
        <v>13.887740832844585</v>
      </c>
      <c r="AI1177" s="14"/>
      <c r="AJ1177" s="14"/>
      <c r="AK1177" s="14"/>
      <c r="AL1177" s="14">
        <f t="shared" si="139"/>
        <v>101.43986098092493</v>
      </c>
    </row>
    <row r="1178" spans="1:38" hidden="1">
      <c r="A1178" s="22" t="e">
        <f>#REF!-B1178</f>
        <v>#REF!</v>
      </c>
      <c r="B1178" s="29" t="s">
        <v>3292</v>
      </c>
      <c r="C1178" s="26" t="s">
        <v>3291</v>
      </c>
      <c r="D1178" s="25">
        <v>27.808884113815022</v>
      </c>
      <c r="E1178" s="25">
        <v>30.397570117860198</v>
      </c>
      <c r="F1178" s="25">
        <v>31.6723126514025</v>
      </c>
      <c r="G1178" s="25">
        <v>3.2607351902414505</v>
      </c>
      <c r="H1178" s="25">
        <v>2.7957380879261673</v>
      </c>
      <c r="I1178" s="25">
        <v>2.5087195229229664</v>
      </c>
      <c r="J1178" s="25">
        <v>31.424558032314525</v>
      </c>
      <c r="K1178" s="25">
        <v>35.797399315430511</v>
      </c>
      <c r="L1178" s="25">
        <v>34.558075724394122</v>
      </c>
      <c r="M1178" s="25">
        <v>2.5840610722801403</v>
      </c>
      <c r="N1178" s="25">
        <v>3.3439779948108304</v>
      </c>
      <c r="O1178" s="25">
        <v>3.1934903901006009</v>
      </c>
      <c r="P1178" s="25">
        <v>14.518069620253165</v>
      </c>
      <c r="Q1178" s="25">
        <v>14.91031899958622</v>
      </c>
      <c r="R1178" s="25">
        <v>14.521509286781907</v>
      </c>
      <c r="S1178" s="25">
        <v>89.233256616800915</v>
      </c>
      <c r="T1178" s="25">
        <v>77.94</v>
      </c>
      <c r="U1178" s="25">
        <v>85.713256616800905</v>
      </c>
      <c r="V1178" s="25">
        <v>28.371520047068149</v>
      </c>
      <c r="W1178" s="25">
        <v>25.44</v>
      </c>
      <c r="X1178" s="25">
        <v>26.6</v>
      </c>
      <c r="Y1178" s="25">
        <v>24.578753099500318</v>
      </c>
      <c r="Z1178" s="25">
        <v>32.11</v>
      </c>
      <c r="AA1178" s="25">
        <v>31.6</v>
      </c>
      <c r="AB1178" s="24">
        <v>-3.3106671133447669</v>
      </c>
      <c r="AC1178" s="24">
        <v>-2.6288928892291281</v>
      </c>
      <c r="AD1178" s="23">
        <v>-6.7060716905299813</v>
      </c>
      <c r="AE1178" s="16">
        <f t="shared" si="135"/>
        <v>-4.2152105643679576</v>
      </c>
      <c r="AF1178" s="16">
        <f t="shared" si="136"/>
        <v>33.926677690713056</v>
      </c>
      <c r="AG1178" s="14">
        <f t="shared" si="137"/>
        <v>29.959588961025911</v>
      </c>
      <c r="AH1178" s="14">
        <f t="shared" si="138"/>
        <v>13.863961380750762</v>
      </c>
      <c r="AI1178" s="14"/>
      <c r="AJ1178" s="14"/>
      <c r="AK1178" s="14"/>
      <c r="AL1178" s="14">
        <f t="shared" si="139"/>
        <v>101.26616935291764</v>
      </c>
    </row>
    <row r="1179" spans="1:38" hidden="1">
      <c r="A1179" s="22" t="e">
        <f>#REF!-B1179</f>
        <v>#REF!</v>
      </c>
      <c r="B1179" s="29" t="s">
        <v>3290</v>
      </c>
      <c r="C1179" s="26" t="s">
        <v>3289</v>
      </c>
      <c r="D1179" s="25">
        <v>5.0842654039423385</v>
      </c>
      <c r="E1179" s="25">
        <v>4.929676312445805</v>
      </c>
      <c r="F1179" s="25">
        <v>4.4934588984160442</v>
      </c>
      <c r="G1179" s="25">
        <v>1.2559714935812329</v>
      </c>
      <c r="H1179" s="25">
        <v>1.0383119926815236</v>
      </c>
      <c r="I1179" s="25">
        <v>0.94004231594528609</v>
      </c>
      <c r="J1179" s="25">
        <v>22.451195849670075</v>
      </c>
      <c r="K1179" s="25">
        <v>22.968033525477317</v>
      </c>
      <c r="L1179" s="25">
        <v>20.874230982156153</v>
      </c>
      <c r="M1179" s="25">
        <v>1.7153074764486618</v>
      </c>
      <c r="N1179" s="25">
        <v>1.7752595735045502</v>
      </c>
      <c r="O1179" s="25">
        <v>1.5971575968522491</v>
      </c>
      <c r="P1179" s="25">
        <v>8.5</v>
      </c>
      <c r="Q1179" s="25">
        <v>19.3504</v>
      </c>
      <c r="R1179" s="25">
        <v>20.688099999999999</v>
      </c>
      <c r="S1179" s="25">
        <v>42.890422535211258</v>
      </c>
      <c r="T1179" s="25">
        <v>30.406300000000002</v>
      </c>
      <c r="U1179" s="25">
        <v>29.081900000000005</v>
      </c>
      <c r="V1179" s="25">
        <v>15.443864838709896</v>
      </c>
      <c r="W1179" s="25">
        <v>14.12</v>
      </c>
      <c r="X1179" s="25">
        <v>13.6</v>
      </c>
      <c r="Y1179" s="25">
        <v>9.687999838513548</v>
      </c>
      <c r="Z1179" s="25">
        <v>11.49</v>
      </c>
      <c r="AA1179" s="25">
        <v>11.3</v>
      </c>
      <c r="AB1179" s="24">
        <v>15.160592413350892</v>
      </c>
      <c r="AC1179" s="24">
        <v>14.666753058810651</v>
      </c>
      <c r="AD1179" s="23">
        <v>12.741115915489486</v>
      </c>
      <c r="AE1179" s="16">
        <f t="shared" si="135"/>
        <v>14.189487129217007</v>
      </c>
      <c r="AF1179" s="16">
        <f t="shared" si="136"/>
        <v>22.097820119101183</v>
      </c>
      <c r="AG1179" s="14">
        <f t="shared" si="137"/>
        <v>4.8358002049347286</v>
      </c>
      <c r="AH1179" s="14">
        <f t="shared" si="138"/>
        <v>13.828148645617482</v>
      </c>
      <c r="AI1179" s="14"/>
      <c r="AJ1179" s="14"/>
      <c r="AK1179" s="14"/>
      <c r="AL1179" s="14">
        <f t="shared" si="139"/>
        <v>101.00458333133271</v>
      </c>
    </row>
    <row r="1180" spans="1:38" hidden="1">
      <c r="A1180" s="22" t="e">
        <f>#REF!-B1180</f>
        <v>#REF!</v>
      </c>
      <c r="B1180" s="29" t="s">
        <v>3288</v>
      </c>
      <c r="C1180" s="26" t="s">
        <v>3287</v>
      </c>
      <c r="D1180" s="25">
        <v>25.794277178822725</v>
      </c>
      <c r="E1180" s="25">
        <v>28.35585837894671</v>
      </c>
      <c r="F1180" s="25">
        <v>29.612679964745791</v>
      </c>
      <c r="G1180" s="25">
        <v>3.0245121292747426</v>
      </c>
      <c r="H1180" s="25">
        <v>2.1337587245781324</v>
      </c>
      <c r="I1180" s="25">
        <v>2.3455297923685556</v>
      </c>
      <c r="J1180" s="25">
        <v>38.212467442951905</v>
      </c>
      <c r="K1180" s="25">
        <v>34.325823896885915</v>
      </c>
      <c r="L1180" s="25">
        <v>33.13838547763936</v>
      </c>
      <c r="M1180" s="25">
        <v>3.9595577660194774</v>
      </c>
      <c r="N1180" s="25">
        <v>3.2075980919907785</v>
      </c>
      <c r="O1180" s="25">
        <v>3.0641167729750758</v>
      </c>
      <c r="P1180" s="25">
        <v>12.165497448979592</v>
      </c>
      <c r="Q1180" s="25">
        <v>11.314072770123845</v>
      </c>
      <c r="R1180" s="25">
        <v>12.186855039020871</v>
      </c>
      <c r="S1180" s="25">
        <v>98.945045546558717</v>
      </c>
      <c r="T1180" s="25">
        <v>78.55</v>
      </c>
      <c r="U1180" s="25">
        <v>92.161712213225385</v>
      </c>
      <c r="V1180" s="25">
        <v>28.371520047068149</v>
      </c>
      <c r="W1180" s="25">
        <v>25.44</v>
      </c>
      <c r="X1180" s="25">
        <v>26.6</v>
      </c>
      <c r="Y1180" s="25">
        <v>24.578753099500318</v>
      </c>
      <c r="Z1180" s="25">
        <v>32.11</v>
      </c>
      <c r="AA1180" s="25">
        <v>31.6</v>
      </c>
      <c r="AB1180" s="24">
        <v>1.1844741140990891</v>
      </c>
      <c r="AC1180" s="24">
        <v>-3.1417829200734246</v>
      </c>
      <c r="AD1180" s="23">
        <v>-10.014687188705672</v>
      </c>
      <c r="AE1180" s="16">
        <f t="shared" si="135"/>
        <v>-3.9906653315600025</v>
      </c>
      <c r="AF1180" s="16">
        <f t="shared" si="136"/>
        <v>35.225558939159065</v>
      </c>
      <c r="AG1180" s="14">
        <f t="shared" si="137"/>
        <v>27.920938507505074</v>
      </c>
      <c r="AH1180" s="14">
        <f t="shared" si="138"/>
        <v>13.791291695886034</v>
      </c>
      <c r="AI1180" s="14"/>
      <c r="AJ1180" s="14"/>
      <c r="AK1180" s="14"/>
      <c r="AL1180" s="14">
        <f t="shared" si="139"/>
        <v>100.73537008045631</v>
      </c>
    </row>
    <row r="1181" spans="1:38" hidden="1">
      <c r="A1181" s="22" t="e">
        <f>#REF!-B1181</f>
        <v>#REF!</v>
      </c>
      <c r="B1181" s="29" t="s">
        <v>3286</v>
      </c>
      <c r="C1181" s="26" t="s">
        <v>3285</v>
      </c>
      <c r="D1181" s="25">
        <v>7.5789425517372297</v>
      </c>
      <c r="E1181" s="25">
        <v>9.1927851202773514</v>
      </c>
      <c r="F1181" s="25">
        <v>11.267497623579981</v>
      </c>
      <c r="G1181" s="25">
        <v>0.66943350870361074</v>
      </c>
      <c r="H1181" s="25">
        <v>0.59736529916508452</v>
      </c>
      <c r="I1181" s="25">
        <v>0.73754281785680176</v>
      </c>
      <c r="J1181" s="25">
        <v>16.853537214512748</v>
      </c>
      <c r="K1181" s="25">
        <v>17.268640764091653</v>
      </c>
      <c r="L1181" s="25">
        <v>17.425520623394544</v>
      </c>
      <c r="M1181" s="25">
        <v>1.2341236262083053</v>
      </c>
      <c r="N1181" s="25">
        <v>1.303760699310013</v>
      </c>
      <c r="O1181" s="25">
        <v>1.3071029617251007</v>
      </c>
      <c r="P1181" s="25">
        <v>6.0935307017543856</v>
      </c>
      <c r="Q1181" s="25">
        <v>5.953303007780959</v>
      </c>
      <c r="R1181" s="25">
        <v>6.0946317043480391</v>
      </c>
      <c r="S1181" s="25">
        <v>17.901098901098901</v>
      </c>
      <c r="T1181" s="25">
        <v>18.00054945054945</v>
      </c>
      <c r="U1181" s="25">
        <v>17.901282051282049</v>
      </c>
      <c r="V1181" s="25">
        <v>12.208553198519256</v>
      </c>
      <c r="W1181" s="25">
        <v>11.38</v>
      </c>
      <c r="X1181" s="25">
        <v>11.5</v>
      </c>
      <c r="Y1181" s="25">
        <v>6.867014851935612</v>
      </c>
      <c r="Z1181" s="25">
        <v>8.5500000000000007</v>
      </c>
      <c r="AA1181" s="25">
        <v>9.4</v>
      </c>
      <c r="AB1181" s="24">
        <v>14.222599804392839</v>
      </c>
      <c r="AC1181" s="24">
        <v>14.313263617015052</v>
      </c>
      <c r="AD1181" s="23">
        <v>14.247383078300494</v>
      </c>
      <c r="AE1181" s="16">
        <f t="shared" si="135"/>
        <v>14.26108216656946</v>
      </c>
      <c r="AF1181" s="16">
        <f t="shared" si="136"/>
        <v>17.182566200666315</v>
      </c>
      <c r="AG1181" s="14">
        <f t="shared" si="137"/>
        <v>9.3464084318648535</v>
      </c>
      <c r="AH1181" s="14">
        <f t="shared" si="138"/>
        <v>13.762784741417521</v>
      </c>
      <c r="AI1181" s="14"/>
      <c r="AJ1181" s="14"/>
      <c r="AK1181" s="14"/>
      <c r="AL1181" s="14">
        <f t="shared" si="139"/>
        <v>100.52714748089306</v>
      </c>
    </row>
    <row r="1182" spans="1:38" hidden="1">
      <c r="A1182" s="22" t="e">
        <f>#REF!-B1182</f>
        <v>#REF!</v>
      </c>
      <c r="B1182" s="29" t="s">
        <v>3284</v>
      </c>
      <c r="C1182" s="26" t="s">
        <v>3283</v>
      </c>
      <c r="D1182" s="25">
        <v>15.373458961512792</v>
      </c>
      <c r="E1182" s="25">
        <v>14.597150405799049</v>
      </c>
      <c r="F1182" s="25">
        <v>14.402043970913086</v>
      </c>
      <c r="G1182" s="25">
        <v>1.4184693788791403</v>
      </c>
      <c r="H1182" s="25">
        <v>1.2565497591414418</v>
      </c>
      <c r="I1182" s="25">
        <v>1.1532032896413376</v>
      </c>
      <c r="J1182" s="25">
        <v>18.644741003488978</v>
      </c>
      <c r="K1182" s="25">
        <v>19.502645512932549</v>
      </c>
      <c r="L1182" s="25">
        <v>19.404971079720998</v>
      </c>
      <c r="M1182" s="25">
        <v>1.438057823051611</v>
      </c>
      <c r="N1182" s="25">
        <v>1.530822510166473</v>
      </c>
      <c r="O1182" s="25">
        <v>1.5260523734895217</v>
      </c>
      <c r="P1182" s="25">
        <v>12.369159663865545</v>
      </c>
      <c r="Q1182" s="25">
        <v>12.202282203151091</v>
      </c>
      <c r="R1182" s="25">
        <v>12.369920398249242</v>
      </c>
      <c r="S1182" s="25">
        <v>52.77312138728324</v>
      </c>
      <c r="T1182" s="25">
        <v>52.501406231399059</v>
      </c>
      <c r="U1182" s="25">
        <v>52.773590131082926</v>
      </c>
      <c r="V1182" s="25">
        <v>14.800768840541252</v>
      </c>
      <c r="W1182" s="25">
        <v>13.27</v>
      </c>
      <c r="X1182" s="25">
        <v>13.5</v>
      </c>
      <c r="Y1182" s="25">
        <v>7.9197049092410516</v>
      </c>
      <c r="Z1182" s="25">
        <v>9.75</v>
      </c>
      <c r="AA1182" s="25">
        <v>9.6999999999999993</v>
      </c>
      <c r="AB1182" s="24">
        <v>10.631132717309486</v>
      </c>
      <c r="AC1182" s="24">
        <v>10.518472238373139</v>
      </c>
      <c r="AD1182" s="23">
        <v>10.353001084416077</v>
      </c>
      <c r="AE1182" s="16">
        <f t="shared" si="135"/>
        <v>10.500868680032902</v>
      </c>
      <c r="AF1182" s="16">
        <f t="shared" si="136"/>
        <v>19.184119198714175</v>
      </c>
      <c r="AG1182" s="14">
        <f t="shared" si="137"/>
        <v>14.790884446074976</v>
      </c>
      <c r="AH1182" s="14">
        <f t="shared" si="138"/>
        <v>13.744185251213738</v>
      </c>
      <c r="AI1182" s="14"/>
      <c r="AJ1182" s="14"/>
      <c r="AK1182" s="14"/>
      <c r="AL1182" s="14">
        <f t="shared" si="139"/>
        <v>100.39129171260815</v>
      </c>
    </row>
    <row r="1183" spans="1:38" hidden="1">
      <c r="A1183" s="22" t="e">
        <f>#REF!-B1183</f>
        <v>#REF!</v>
      </c>
      <c r="B1183" s="29" t="s">
        <v>3282</v>
      </c>
      <c r="C1183" s="26" t="s">
        <v>3281</v>
      </c>
      <c r="D1183" s="25">
        <v>9.9854837158285576</v>
      </c>
      <c r="E1183" s="25">
        <v>11.714339759512621</v>
      </c>
      <c r="F1183" s="25">
        <v>10.743611688833418</v>
      </c>
      <c r="G1183" s="25">
        <v>1.2757952250209248</v>
      </c>
      <c r="H1183" s="25">
        <v>1.90523048407458</v>
      </c>
      <c r="I1183" s="25">
        <v>1.5947103359216523</v>
      </c>
      <c r="J1183" s="25">
        <v>19.378418183255995</v>
      </c>
      <c r="K1183" s="25">
        <v>21.009325706765704</v>
      </c>
      <c r="L1183" s="25">
        <v>18.781501286117052</v>
      </c>
      <c r="M1183" s="25">
        <v>2.0144978121546888</v>
      </c>
      <c r="N1183" s="25">
        <v>1.8989796169156474</v>
      </c>
      <c r="O1183" s="25">
        <v>1.6404988863674868</v>
      </c>
      <c r="P1183" s="25">
        <v>12.524283870967743</v>
      </c>
      <c r="Q1183" s="25">
        <v>12.480156029013662</v>
      </c>
      <c r="R1183" s="25">
        <v>12.524335880638963</v>
      </c>
      <c r="S1183" s="25">
        <v>18.774348387096772</v>
      </c>
      <c r="T1183" s="25">
        <v>54.08</v>
      </c>
      <c r="U1183" s="25">
        <v>30.561015053763441</v>
      </c>
      <c r="V1183" s="25">
        <v>17.528668987577891</v>
      </c>
      <c r="W1183" s="25">
        <v>15.45</v>
      </c>
      <c r="X1183" s="25">
        <v>14.9</v>
      </c>
      <c r="Y1183" s="25">
        <v>9.620531980521946</v>
      </c>
      <c r="Z1183" s="25">
        <v>10.82</v>
      </c>
      <c r="AA1183" s="25">
        <v>10.7</v>
      </c>
      <c r="AB1183" s="24">
        <v>14.04304157856027</v>
      </c>
      <c r="AC1183" s="24">
        <v>10.636472231455556</v>
      </c>
      <c r="AD1183" s="23">
        <v>11.933295076826528</v>
      </c>
      <c r="AE1183" s="16">
        <f t="shared" si="135"/>
        <v>12.204269628947451</v>
      </c>
      <c r="AF1183" s="16">
        <f t="shared" si="136"/>
        <v>19.723081725379583</v>
      </c>
      <c r="AG1183" s="14">
        <f t="shared" si="137"/>
        <v>10.814478388058198</v>
      </c>
      <c r="AH1183" s="14">
        <f t="shared" si="138"/>
        <v>13.736524842833171</v>
      </c>
      <c r="AI1183" s="14"/>
      <c r="AJ1183" s="14"/>
      <c r="AK1183" s="14"/>
      <c r="AL1183" s="14">
        <f t="shared" si="139"/>
        <v>100.33533799266661</v>
      </c>
    </row>
    <row r="1184" spans="1:38" hidden="1">
      <c r="A1184" s="22" t="e">
        <f>#REF!-B1184</f>
        <v>#REF!</v>
      </c>
      <c r="B1184" s="29" t="s">
        <v>3280</v>
      </c>
      <c r="C1184" s="26" t="s">
        <v>3279</v>
      </c>
      <c r="D1184" s="25">
        <v>15.42814777115432</v>
      </c>
      <c r="E1184" s="25">
        <v>14.715339048297086</v>
      </c>
      <c r="F1184" s="25">
        <v>14.165009965013125</v>
      </c>
      <c r="G1184" s="25">
        <v>1.4837162290060797</v>
      </c>
      <c r="H1184" s="25">
        <v>1.4720141541171683</v>
      </c>
      <c r="I1184" s="25">
        <v>1.3089530308954078</v>
      </c>
      <c r="J1184" s="25">
        <v>20.086224574894299</v>
      </c>
      <c r="K1184" s="25">
        <v>20.665095381593698</v>
      </c>
      <c r="L1184" s="25">
        <v>19.491535077376554</v>
      </c>
      <c r="M1184" s="25">
        <v>1.4537311080001236</v>
      </c>
      <c r="N1184" s="25">
        <v>1.4452842776644483</v>
      </c>
      <c r="O1184" s="25">
        <v>1.4111945843096652</v>
      </c>
      <c r="P1184" s="25">
        <v>6.6413793103448278</v>
      </c>
      <c r="Q1184" s="25">
        <v>7.2513019000703727</v>
      </c>
      <c r="R1184" s="25">
        <v>10.98</v>
      </c>
      <c r="S1184" s="25">
        <v>30.86042105263158</v>
      </c>
      <c r="T1184" s="25">
        <v>30.118286678620397</v>
      </c>
      <c r="U1184" s="25">
        <v>20.169999999999998</v>
      </c>
      <c r="V1184" s="25">
        <v>22.519850488599705</v>
      </c>
      <c r="W1184" s="25">
        <v>20.82</v>
      </c>
      <c r="X1184" s="25">
        <v>20.9</v>
      </c>
      <c r="Y1184" s="25">
        <v>18.108945029317045</v>
      </c>
      <c r="Z1184" s="25">
        <v>23.12</v>
      </c>
      <c r="AA1184" s="25">
        <v>24.1</v>
      </c>
      <c r="AB1184" s="24">
        <v>10.640724074484583</v>
      </c>
      <c r="AC1184" s="24">
        <v>9.367670134004781</v>
      </c>
      <c r="AD1184" s="23">
        <v>9.9504817440432216</v>
      </c>
      <c r="AE1184" s="16">
        <f t="shared" si="135"/>
        <v>9.9862919841775284</v>
      </c>
      <c r="AF1184" s="16">
        <f t="shared" si="136"/>
        <v>20.08095167795485</v>
      </c>
      <c r="AG1184" s="14">
        <f t="shared" si="137"/>
        <v>14.769498928154844</v>
      </c>
      <c r="AH1184" s="14">
        <f t="shared" si="138"/>
        <v>13.705758643616189</v>
      </c>
      <c r="AI1184" s="14"/>
      <c r="AJ1184" s="14"/>
      <c r="AK1184" s="14"/>
      <c r="AL1184" s="14">
        <f t="shared" si="139"/>
        <v>100.11061325096483</v>
      </c>
    </row>
    <row r="1185" spans="1:38" hidden="1">
      <c r="A1185" s="22" t="e">
        <f>#REF!-B1185</f>
        <v>#REF!</v>
      </c>
      <c r="B1185" s="29" t="s">
        <v>3278</v>
      </c>
      <c r="C1185" s="26" t="s">
        <v>3277</v>
      </c>
      <c r="D1185" s="25">
        <v>8.3026304502802226</v>
      </c>
      <c r="E1185" s="25">
        <v>7.898770609051919</v>
      </c>
      <c r="F1185" s="25">
        <v>6.4293115839572152</v>
      </c>
      <c r="G1185" s="25">
        <v>0.79658892394451741</v>
      </c>
      <c r="H1185" s="25">
        <v>0.77635254498664374</v>
      </c>
      <c r="I1185" s="25">
        <v>0.67164213890693514</v>
      </c>
      <c r="J1185" s="25">
        <v>20.762320523504417</v>
      </c>
      <c r="K1185" s="25">
        <v>21.896073855801529</v>
      </c>
      <c r="L1185" s="25">
        <v>19.02606841951777</v>
      </c>
      <c r="M1185" s="25">
        <v>1.5904329672886899</v>
      </c>
      <c r="N1185" s="25">
        <v>1.7039011004519162</v>
      </c>
      <c r="O1185" s="25">
        <v>1.5414915824765469</v>
      </c>
      <c r="P1185" s="25">
        <v>3.8664705882352948</v>
      </c>
      <c r="Q1185" s="25">
        <v>16.098600000000001</v>
      </c>
      <c r="R1185" s="25">
        <v>17.2376</v>
      </c>
      <c r="S1185" s="25">
        <v>45.554794520547944</v>
      </c>
      <c r="T1185" s="25">
        <v>29.454800000000002</v>
      </c>
      <c r="U1185" s="25">
        <v>28.312399999999997</v>
      </c>
      <c r="V1185" s="25">
        <v>15.443864838709896</v>
      </c>
      <c r="W1185" s="25">
        <v>14.12</v>
      </c>
      <c r="X1185" s="25">
        <v>13.6</v>
      </c>
      <c r="Y1185" s="25">
        <v>9.687999838513548</v>
      </c>
      <c r="Z1185" s="25">
        <v>11.49</v>
      </c>
      <c r="AA1185" s="25">
        <v>11.3</v>
      </c>
      <c r="AB1185" s="24">
        <v>14.081679308489226</v>
      </c>
      <c r="AC1185" s="24">
        <v>14.352768735801529</v>
      </c>
      <c r="AD1185" s="23">
        <v>11.634582019517769</v>
      </c>
      <c r="AE1185" s="16">
        <f t="shared" si="135"/>
        <v>13.356343354602842</v>
      </c>
      <c r="AF1185" s="16">
        <f t="shared" si="136"/>
        <v>20.561487599607904</v>
      </c>
      <c r="AG1185" s="14">
        <f t="shared" si="137"/>
        <v>7.5435708810964526</v>
      </c>
      <c r="AH1185" s="14">
        <f t="shared" si="138"/>
        <v>13.704436297477509</v>
      </c>
      <c r="AI1185" s="14"/>
      <c r="AJ1185" s="14"/>
      <c r="AK1185" s="14"/>
      <c r="AL1185" s="14">
        <f t="shared" si="139"/>
        <v>100.10095447275958</v>
      </c>
    </row>
    <row r="1186" spans="1:38" hidden="1">
      <c r="A1186" s="22" t="e">
        <f>#REF!-B1186</f>
        <v>#REF!</v>
      </c>
      <c r="B1186" s="29" t="s">
        <v>3276</v>
      </c>
      <c r="C1186" s="26" t="s">
        <v>3275</v>
      </c>
      <c r="D1186" s="25">
        <v>8.0271283840567467</v>
      </c>
      <c r="E1186" s="25">
        <v>7.5737601249594144</v>
      </c>
      <c r="F1186" s="25">
        <v>6.532484658361934</v>
      </c>
      <c r="G1186" s="25">
        <v>0.97252267401815318</v>
      </c>
      <c r="H1186" s="25">
        <v>0.90495081930958488</v>
      </c>
      <c r="I1186" s="25">
        <v>0.7999814011184514</v>
      </c>
      <c r="J1186" s="25">
        <v>21.048964500881159</v>
      </c>
      <c r="K1186" s="25">
        <v>21.523110213119317</v>
      </c>
      <c r="L1186" s="25">
        <v>18.599342987061455</v>
      </c>
      <c r="M1186" s="25">
        <v>1.6115835872776603</v>
      </c>
      <c r="N1186" s="25">
        <v>1.665452965303823</v>
      </c>
      <c r="O1186" s="25">
        <v>1.4399741538371436</v>
      </c>
      <c r="P1186" s="25">
        <v>4.6729411764705882</v>
      </c>
      <c r="Q1186" s="25">
        <v>22.658200000000001</v>
      </c>
      <c r="R1186" s="25">
        <v>24.2971</v>
      </c>
      <c r="S1186" s="25">
        <v>34.274850299401194</v>
      </c>
      <c r="T1186" s="25">
        <v>22.204000000000001</v>
      </c>
      <c r="U1186" s="25">
        <v>20.972900000000003</v>
      </c>
      <c r="V1186" s="25">
        <v>15.443864838709896</v>
      </c>
      <c r="W1186" s="25">
        <v>14.12</v>
      </c>
      <c r="X1186" s="25">
        <v>13.6</v>
      </c>
      <c r="Y1186" s="25">
        <v>9.687999838513548</v>
      </c>
      <c r="Z1186" s="25">
        <v>11.49</v>
      </c>
      <c r="AA1186" s="25">
        <v>11.3</v>
      </c>
      <c r="AB1186" s="24">
        <v>15.659324286290111</v>
      </c>
      <c r="AC1186" s="24">
        <v>13.855673626452651</v>
      </c>
      <c r="AD1186" s="23">
        <v>11.033551920394787</v>
      </c>
      <c r="AE1186" s="16">
        <f t="shared" si="135"/>
        <v>13.516183277712514</v>
      </c>
      <c r="AF1186" s="16">
        <f t="shared" si="136"/>
        <v>20.390472567020645</v>
      </c>
      <c r="AG1186" s="14">
        <f t="shared" si="137"/>
        <v>7.3777910557926987</v>
      </c>
      <c r="AH1186" s="14">
        <f t="shared" si="138"/>
        <v>13.700157544559593</v>
      </c>
      <c r="AI1186" s="14"/>
      <c r="AJ1186" s="14"/>
      <c r="AK1186" s="14"/>
      <c r="AL1186" s="14">
        <f t="shared" si="139"/>
        <v>100.06970129008651</v>
      </c>
    </row>
    <row r="1187" spans="1:38" hidden="1">
      <c r="A1187" s="22" t="e">
        <f>#REF!-B1187</f>
        <v>#REF!</v>
      </c>
      <c r="B1187" s="29" t="s">
        <v>3274</v>
      </c>
      <c r="C1187" s="26" t="s">
        <v>3273</v>
      </c>
      <c r="D1187" s="25">
        <v>15.969410977861687</v>
      </c>
      <c r="E1187" s="25">
        <v>18.576402079103275</v>
      </c>
      <c r="F1187" s="25">
        <v>21.545555327846216</v>
      </c>
      <c r="G1187" s="25">
        <v>1.1321829735867308</v>
      </c>
      <c r="H1187" s="25">
        <v>1.2549630443699584</v>
      </c>
      <c r="I1187" s="25">
        <v>1.1702367741355801</v>
      </c>
      <c r="J1187" s="25">
        <v>15.810402018300174</v>
      </c>
      <c r="K1187" s="25">
        <v>20.350200203188169</v>
      </c>
      <c r="L1187" s="25">
        <v>23.178721506253272</v>
      </c>
      <c r="M1187" s="25">
        <v>1.1539304135008248</v>
      </c>
      <c r="N1187" s="25">
        <v>1.7403214717066204</v>
      </c>
      <c r="O1187" s="25">
        <v>1.8859345889158972</v>
      </c>
      <c r="P1187" s="25">
        <v>2.6162068965517244</v>
      </c>
      <c r="Q1187" s="25">
        <v>2.7027725659229209</v>
      </c>
      <c r="R1187" s="25">
        <v>6.5338400000000005</v>
      </c>
      <c r="S1187" s="25">
        <v>29.182517482517483</v>
      </c>
      <c r="T1187" s="25">
        <v>30.61</v>
      </c>
      <c r="U1187" s="25">
        <v>24.286159999999999</v>
      </c>
      <c r="V1187" s="25">
        <v>23.869772833415411</v>
      </c>
      <c r="W1187" s="25">
        <v>23.61</v>
      </c>
      <c r="X1187" s="25">
        <v>23.2</v>
      </c>
      <c r="Y1187" s="25">
        <v>27.268481167860781</v>
      </c>
      <c r="Z1187" s="25">
        <v>28.56</v>
      </c>
      <c r="AA1187" s="25">
        <v>27.6</v>
      </c>
      <c r="AB1187" s="24">
        <v>4.3675861155175006</v>
      </c>
      <c r="AC1187" s="24">
        <v>7.8430793994356343</v>
      </c>
      <c r="AD1187" s="23">
        <v>12.220280119586604</v>
      </c>
      <c r="AE1187" s="16">
        <f t="shared" si="135"/>
        <v>8.1436485448465792</v>
      </c>
      <c r="AF1187" s="16">
        <f t="shared" si="136"/>
        <v>19.779774575913873</v>
      </c>
      <c r="AG1187" s="14">
        <f t="shared" si="137"/>
        <v>18.697122794937059</v>
      </c>
      <c r="AH1187" s="14">
        <f t="shared" si="138"/>
        <v>13.691048615136022</v>
      </c>
      <c r="AI1187" s="14"/>
      <c r="AJ1187" s="14"/>
      <c r="AK1187" s="14"/>
      <c r="AL1187" s="14">
        <f t="shared" si="139"/>
        <v>100.00316717589664</v>
      </c>
    </row>
    <row r="1188" spans="1:38" hidden="1">
      <c r="A1188" s="22" t="e">
        <f>#REF!-B1188</f>
        <v>#REF!</v>
      </c>
      <c r="B1188" s="29" t="s">
        <v>3272</v>
      </c>
      <c r="C1188" s="26" t="s">
        <v>3271</v>
      </c>
      <c r="D1188" s="25">
        <v>13.892061406013431</v>
      </c>
      <c r="E1188" s="25">
        <v>13.875734236105711</v>
      </c>
      <c r="F1188" s="25">
        <v>11.373599239051931</v>
      </c>
      <c r="G1188" s="25">
        <v>1.2230833042860918</v>
      </c>
      <c r="H1188" s="25">
        <v>1.2367237847996573</v>
      </c>
      <c r="I1188" s="25">
        <v>0.93031055592035927</v>
      </c>
      <c r="J1188" s="25">
        <v>27.725920298150228</v>
      </c>
      <c r="K1188" s="25">
        <v>27.992339334690644</v>
      </c>
      <c r="L1188" s="25">
        <v>25.624814427851334</v>
      </c>
      <c r="M1188" s="25">
        <v>1.2545692548310408</v>
      </c>
      <c r="N1188" s="25">
        <v>1.5884543971063987</v>
      </c>
      <c r="O1188" s="25">
        <v>1.5638682770387109</v>
      </c>
      <c r="P1188" s="25">
        <v>21.466327499999998</v>
      </c>
      <c r="Q1188" s="25">
        <v>21.012458565310361</v>
      </c>
      <c r="R1188" s="25">
        <v>24.24</v>
      </c>
      <c r="S1188" s="25">
        <v>22.448672500000001</v>
      </c>
      <c r="T1188" s="25">
        <v>22.710360388114296</v>
      </c>
      <c r="U1188" s="25">
        <v>20.570000000000004</v>
      </c>
      <c r="V1188" s="25">
        <v>36.434260445727354</v>
      </c>
      <c r="W1188" s="25">
        <v>35.270000000000003</v>
      </c>
      <c r="X1188" s="25">
        <v>35.6</v>
      </c>
      <c r="Y1188" s="25">
        <v>27.773069162491122</v>
      </c>
      <c r="Z1188" s="25">
        <v>33.159999999999997</v>
      </c>
      <c r="AA1188" s="25">
        <v>34.4</v>
      </c>
      <c r="AB1188" s="24">
        <v>8.9848762861916676</v>
      </c>
      <c r="AC1188" s="24">
        <v>8.0698731471124248</v>
      </c>
      <c r="AD1188" s="23">
        <v>4.6841210945179981</v>
      </c>
      <c r="AE1188" s="16">
        <f t="shared" si="135"/>
        <v>7.2462901759406977</v>
      </c>
      <c r="AF1188" s="16">
        <f t="shared" si="136"/>
        <v>27.114358020230735</v>
      </c>
      <c r="AG1188" s="14">
        <f t="shared" si="137"/>
        <v>13.047131627057022</v>
      </c>
      <c r="AH1188" s="14">
        <f t="shared" si="138"/>
        <v>13.663517499792288</v>
      </c>
      <c r="AI1188" s="14"/>
      <c r="AJ1188" s="14"/>
      <c r="AK1188" s="14"/>
      <c r="AL1188" s="14">
        <f t="shared" si="139"/>
        <v>99.802072372448592</v>
      </c>
    </row>
    <row r="1189" spans="1:38" ht="24" hidden="1">
      <c r="A1189" s="22" t="e">
        <f>#REF!-B1189</f>
        <v>#REF!</v>
      </c>
      <c r="B1189" s="29" t="s">
        <v>3270</v>
      </c>
      <c r="C1189" s="26" t="s">
        <v>3269</v>
      </c>
      <c r="D1189" s="25">
        <v>22.783875907662225</v>
      </c>
      <c r="E1189" s="25">
        <v>17.921788015536951</v>
      </c>
      <c r="F1189" s="25">
        <v>16.851801090207505</v>
      </c>
      <c r="G1189" s="25">
        <v>2.4128555681609769</v>
      </c>
      <c r="H1189" s="25">
        <v>1.8887299553777066</v>
      </c>
      <c r="I1189" s="25">
        <v>1.791671437086912</v>
      </c>
      <c r="J1189" s="25">
        <v>15.146064442341112</v>
      </c>
      <c r="K1189" s="25">
        <v>25.382432714683027</v>
      </c>
      <c r="L1189" s="25">
        <v>24.22375473179131</v>
      </c>
      <c r="M1189" s="25">
        <v>2.2244850278180111</v>
      </c>
      <c r="N1189" s="25">
        <v>2.2757323364280304</v>
      </c>
      <c r="O1189" s="25">
        <v>2.1709657186000553</v>
      </c>
      <c r="P1189" s="25">
        <v>2.90625</v>
      </c>
      <c r="Q1189" s="25">
        <v>3.1138392857142856</v>
      </c>
      <c r="R1189" s="25">
        <v>2.9108630952380956</v>
      </c>
      <c r="S1189" s="25">
        <v>40.674070351758793</v>
      </c>
      <c r="T1189" s="25">
        <v>28.458742769342457</v>
      </c>
      <c r="U1189" s="25">
        <v>36.693651274872941</v>
      </c>
      <c r="V1189" s="25">
        <v>28.371520047068149</v>
      </c>
      <c r="W1189" s="25">
        <v>25.44</v>
      </c>
      <c r="X1189" s="25">
        <v>26.6</v>
      </c>
      <c r="Y1189" s="25">
        <v>24.578753099500318</v>
      </c>
      <c r="Z1189" s="25">
        <v>32.11</v>
      </c>
      <c r="AA1189" s="25">
        <v>31.6</v>
      </c>
      <c r="AB1189" s="24">
        <v>0.71709560414941365</v>
      </c>
      <c r="AC1189" s="24">
        <v>12.142082024654256</v>
      </c>
      <c r="AD1189" s="23">
        <v>7.7311102168670622</v>
      </c>
      <c r="AE1189" s="16">
        <f t="shared" si="135"/>
        <v>6.8634292818902445</v>
      </c>
      <c r="AF1189" s="16">
        <f t="shared" si="136"/>
        <v>21.584083962938482</v>
      </c>
      <c r="AG1189" s="14">
        <f t="shared" si="137"/>
        <v>19.18582167113556</v>
      </c>
      <c r="AH1189" s="14">
        <f t="shared" si="138"/>
        <v>13.624191049463633</v>
      </c>
      <c r="AI1189" s="14"/>
      <c r="AJ1189" s="14"/>
      <c r="AK1189" s="14"/>
      <c r="AL1189" s="14">
        <f t="shared" si="139"/>
        <v>99.514821213154377</v>
      </c>
    </row>
    <row r="1190" spans="1:38" hidden="1">
      <c r="A1190" s="22" t="e">
        <f>#REF!-B1190</f>
        <v>#REF!</v>
      </c>
      <c r="B1190" s="29" t="s">
        <v>3268</v>
      </c>
      <c r="C1190" s="26" t="s">
        <v>3267</v>
      </c>
      <c r="D1190" s="25">
        <v>10.400202999936235</v>
      </c>
      <c r="E1190" s="25">
        <v>9.9180192112563752</v>
      </c>
      <c r="F1190" s="25">
        <v>8.7045493826718054</v>
      </c>
      <c r="G1190" s="25">
        <v>0.84057236146292635</v>
      </c>
      <c r="H1190" s="25">
        <v>0.81445573737862642</v>
      </c>
      <c r="I1190" s="25">
        <v>0.73581177001269316</v>
      </c>
      <c r="J1190" s="25">
        <v>19.437560519952459</v>
      </c>
      <c r="K1190" s="25">
        <v>19.526200709591638</v>
      </c>
      <c r="L1190" s="25">
        <v>18.091686869139288</v>
      </c>
      <c r="M1190" s="25">
        <v>1.4348081102480752</v>
      </c>
      <c r="N1190" s="25">
        <v>1.4680700492657726</v>
      </c>
      <c r="O1190" s="25">
        <v>1.3605583056026291</v>
      </c>
      <c r="P1190" s="25">
        <v>7.4777083333333341</v>
      </c>
      <c r="Q1190" s="25">
        <v>15.408615748654</v>
      </c>
      <c r="R1190" s="25">
        <v>16.261399999999998</v>
      </c>
      <c r="S1190" s="25">
        <v>33.65363372093023</v>
      </c>
      <c r="T1190" s="25">
        <v>22.164209778422396</v>
      </c>
      <c r="U1190" s="25">
        <v>21.448600000000003</v>
      </c>
      <c r="V1190" s="25">
        <v>15.443864838709896</v>
      </c>
      <c r="W1190" s="25">
        <v>14.12</v>
      </c>
      <c r="X1190" s="25">
        <v>13.6</v>
      </c>
      <c r="Y1190" s="25">
        <v>9.687999838513548</v>
      </c>
      <c r="Z1190" s="25">
        <v>11.49</v>
      </c>
      <c r="AA1190" s="25">
        <v>11.3</v>
      </c>
      <c r="AB1190" s="24">
        <v>13.550612321858315</v>
      </c>
      <c r="AC1190" s="24">
        <v>13.229715046590734</v>
      </c>
      <c r="AD1190" s="23">
        <v>11.911363935805955</v>
      </c>
      <c r="AE1190" s="16">
        <f t="shared" si="135"/>
        <v>12.897230434751664</v>
      </c>
      <c r="AF1190" s="16">
        <f t="shared" si="136"/>
        <v>19.01848269956113</v>
      </c>
      <c r="AG1190" s="14">
        <f t="shared" si="137"/>
        <v>9.6742571979548071</v>
      </c>
      <c r="AH1190" s="14">
        <f t="shared" si="138"/>
        <v>13.621800191754817</v>
      </c>
      <c r="AI1190" s="14"/>
      <c r="AJ1190" s="14"/>
      <c r="AK1190" s="14"/>
      <c r="AL1190" s="14">
        <f t="shared" si="139"/>
        <v>99.49735773392284</v>
      </c>
    </row>
    <row r="1191" spans="1:38" hidden="1">
      <c r="A1191" s="22" t="e">
        <f>#REF!-B1191</f>
        <v>#REF!</v>
      </c>
      <c r="B1191" s="29" t="s">
        <v>3266</v>
      </c>
      <c r="C1191" s="26" t="s">
        <v>3265</v>
      </c>
      <c r="D1191" s="25">
        <v>26.76</v>
      </c>
      <c r="E1191" s="25">
        <v>21.92</v>
      </c>
      <c r="F1191" s="25">
        <v>21.37</v>
      </c>
      <c r="G1191" s="25">
        <v>3.03</v>
      </c>
      <c r="H1191" s="25">
        <v>2.4300000000000002</v>
      </c>
      <c r="I1191" s="25">
        <v>2.25</v>
      </c>
      <c r="J1191" s="25">
        <v>44.38</v>
      </c>
      <c r="K1191" s="25">
        <v>35.020000000000003</v>
      </c>
      <c r="L1191" s="25">
        <v>32.83</v>
      </c>
      <c r="M1191" s="25">
        <v>3.3329499999999999</v>
      </c>
      <c r="N1191" s="25">
        <v>2.7366852449999999</v>
      </c>
      <c r="O1191" s="25">
        <v>2.56</v>
      </c>
      <c r="P1191" s="25">
        <v>98.06837220527197</v>
      </c>
      <c r="Q1191" s="25">
        <v>55.019300000000001</v>
      </c>
      <c r="R1191" s="25">
        <v>55.841016000000003</v>
      </c>
      <c r="S1191" s="25">
        <v>143.23627497919745</v>
      </c>
      <c r="T1191" s="25">
        <v>13.090699999999998</v>
      </c>
      <c r="U1191" s="25">
        <v>13.038983999999992</v>
      </c>
      <c r="V1191" s="25">
        <v>29.732253304948021</v>
      </c>
      <c r="W1191" s="25">
        <v>26.74</v>
      </c>
      <c r="X1191" s="25">
        <v>28.2</v>
      </c>
      <c r="Y1191" s="25">
        <v>18.204548677601885</v>
      </c>
      <c r="Z1191" s="25">
        <v>20.6</v>
      </c>
      <c r="AA1191" s="25">
        <v>21.9</v>
      </c>
      <c r="AB1191" s="24">
        <v>-29.26460565157651</v>
      </c>
      <c r="AC1191" s="24">
        <v>11.808206640000005</v>
      </c>
      <c r="AD1191" s="23">
        <v>8.0263946559999972</v>
      </c>
      <c r="AE1191" s="16">
        <f t="shared" si="135"/>
        <v>-3.1433347851921689</v>
      </c>
      <c r="AF1191" s="16">
        <f t="shared" si="136"/>
        <v>37.410000000000004</v>
      </c>
      <c r="AG1191" s="14">
        <f t="shared" si="137"/>
        <v>23.350000000000005</v>
      </c>
      <c r="AH1191" s="14">
        <f t="shared" si="138"/>
        <v>13.618332607403918</v>
      </c>
      <c r="AI1191" s="14"/>
      <c r="AJ1191" s="14"/>
      <c r="AK1191" s="14"/>
      <c r="AL1191" s="14">
        <f t="shared" si="139"/>
        <v>99.472029548530514</v>
      </c>
    </row>
    <row r="1192" spans="1:38" hidden="1">
      <c r="A1192" s="22" t="e">
        <f>#REF!-B1192</f>
        <v>#REF!</v>
      </c>
      <c r="B1192" s="29" t="s">
        <v>3264</v>
      </c>
      <c r="C1192" s="26" t="s">
        <v>3263</v>
      </c>
      <c r="D1192" s="25">
        <v>14.150705491346244</v>
      </c>
      <c r="E1192" s="25">
        <v>15.324653754205928</v>
      </c>
      <c r="F1192" s="25">
        <v>14.075927275943052</v>
      </c>
      <c r="G1192" s="25">
        <v>1.3119468122440894</v>
      </c>
      <c r="H1192" s="25">
        <v>1.3113265718829747</v>
      </c>
      <c r="I1192" s="25">
        <v>1.163579606543182</v>
      </c>
      <c r="J1192" s="25">
        <v>22.607541135796694</v>
      </c>
      <c r="K1192" s="25">
        <v>25.951721584099189</v>
      </c>
      <c r="L1192" s="25">
        <v>24.702442470462628</v>
      </c>
      <c r="M1192" s="25">
        <v>1.391603357657119</v>
      </c>
      <c r="N1192" s="25">
        <v>1.7725528918901396</v>
      </c>
      <c r="O1192" s="25">
        <v>1.7579865566278907</v>
      </c>
      <c r="P1192" s="25">
        <v>17.444221894503727</v>
      </c>
      <c r="Q1192" s="25">
        <v>17.423025786278998</v>
      </c>
      <c r="R1192" s="25">
        <v>44.71</v>
      </c>
      <c r="S1192" s="25">
        <v>32.389246255284874</v>
      </c>
      <c r="T1192" s="25">
        <v>32.3570320719652</v>
      </c>
      <c r="U1192" s="25">
        <v>6.3399999999999963</v>
      </c>
      <c r="V1192" s="25">
        <v>28.466361938436389</v>
      </c>
      <c r="W1192" s="25">
        <v>27.42</v>
      </c>
      <c r="X1192" s="25">
        <v>26.7</v>
      </c>
      <c r="Y1192" s="25">
        <v>18.697931907740848</v>
      </c>
      <c r="Z1192" s="25">
        <v>25.18</v>
      </c>
      <c r="AA1192" s="25">
        <v>25.1</v>
      </c>
      <c r="AB1192" s="24">
        <v>7.9117350663606096</v>
      </c>
      <c r="AC1192" s="24">
        <v>8.7185291223411383</v>
      </c>
      <c r="AD1192" s="23">
        <v>6.6638958037959597</v>
      </c>
      <c r="AE1192" s="16">
        <f t="shared" si="135"/>
        <v>7.7647199974992347</v>
      </c>
      <c r="AF1192" s="16">
        <f t="shared" si="136"/>
        <v>24.42056839678617</v>
      </c>
      <c r="AG1192" s="14">
        <f t="shared" si="137"/>
        <v>14.517095507165074</v>
      </c>
      <c r="AH1192" s="14">
        <f t="shared" si="138"/>
        <v>13.616775974737427</v>
      </c>
      <c r="AI1192" s="14"/>
      <c r="AJ1192" s="14"/>
      <c r="AK1192" s="14"/>
      <c r="AL1192" s="14">
        <f t="shared" si="139"/>
        <v>99.460659477387352</v>
      </c>
    </row>
    <row r="1193" spans="1:38" hidden="1">
      <c r="A1193" s="22" t="e">
        <f>#REF!-B1193</f>
        <v>#REF!</v>
      </c>
      <c r="B1193" s="29" t="s">
        <v>3262</v>
      </c>
      <c r="C1193" s="26" t="s">
        <v>3261</v>
      </c>
      <c r="D1193" s="25">
        <v>10.217913680654407</v>
      </c>
      <c r="E1193" s="25">
        <v>11.062286755384527</v>
      </c>
      <c r="F1193" s="25">
        <v>9.9542589651151925</v>
      </c>
      <c r="G1193" s="25">
        <v>0.7538381143926729</v>
      </c>
      <c r="H1193" s="25">
        <v>0.72643675127214558</v>
      </c>
      <c r="I1193" s="25">
        <v>0.58790563399405826</v>
      </c>
      <c r="J1193" s="25">
        <v>26.560702908412598</v>
      </c>
      <c r="K1193" s="25">
        <v>26.867737357293844</v>
      </c>
      <c r="L1193" s="25">
        <v>24.682162981688272</v>
      </c>
      <c r="M1193" s="25">
        <v>1.2758134581552514</v>
      </c>
      <c r="N1193" s="25">
        <v>1.6324961029166467</v>
      </c>
      <c r="O1193" s="25">
        <v>1.6112037536234076</v>
      </c>
      <c r="P1193" s="25">
        <v>17.570541499999997</v>
      </c>
      <c r="Q1193" s="25">
        <v>17.281949219370546</v>
      </c>
      <c r="R1193" s="25">
        <v>18.805979999999998</v>
      </c>
      <c r="S1193" s="25">
        <v>20.734458500000002</v>
      </c>
      <c r="T1193" s="25">
        <v>21.026938326426734</v>
      </c>
      <c r="U1193" s="25">
        <v>19.09402</v>
      </c>
      <c r="V1193" s="25">
        <v>36.434260445727354</v>
      </c>
      <c r="W1193" s="25">
        <v>35.270000000000003</v>
      </c>
      <c r="X1193" s="25">
        <v>35.6</v>
      </c>
      <c r="Y1193" s="25">
        <v>27.773069162491122</v>
      </c>
      <c r="Z1193" s="25">
        <v>33.159999999999997</v>
      </c>
      <c r="AA1193" s="25">
        <v>34.4</v>
      </c>
      <c r="AB1193" s="24">
        <v>10.346979773069094</v>
      </c>
      <c r="AC1193" s="24">
        <v>9.4439023723403821</v>
      </c>
      <c r="AD1193" s="23">
        <v>6.9978006350216049</v>
      </c>
      <c r="AE1193" s="16">
        <f t="shared" si="135"/>
        <v>8.9295609268103604</v>
      </c>
      <c r="AF1193" s="16">
        <f t="shared" si="136"/>
        <v>26.036867749131574</v>
      </c>
      <c r="AG1193" s="14">
        <f t="shared" si="137"/>
        <v>10.411486467051375</v>
      </c>
      <c r="AH1193" s="14">
        <f t="shared" si="138"/>
        <v>13.576869017450917</v>
      </c>
      <c r="AI1193" s="14"/>
      <c r="AJ1193" s="14"/>
      <c r="AK1193" s="14"/>
      <c r="AL1193" s="14">
        <f t="shared" si="139"/>
        <v>99.169168136352155</v>
      </c>
    </row>
    <row r="1194" spans="1:38" hidden="1">
      <c r="A1194" s="22" t="e">
        <f>#REF!-B1194</f>
        <v>#REF!</v>
      </c>
      <c r="B1194" s="29" t="s">
        <v>3260</v>
      </c>
      <c r="C1194" s="26" t="s">
        <v>3259</v>
      </c>
      <c r="D1194" s="25">
        <v>15.020471564158132</v>
      </c>
      <c r="E1194" s="25">
        <v>8.4444559464810229</v>
      </c>
      <c r="F1194" s="25">
        <v>2.4653422860712042</v>
      </c>
      <c r="G1194" s="25">
        <v>1.2332253213055184</v>
      </c>
      <c r="H1194" s="25">
        <v>0.52786026200873359</v>
      </c>
      <c r="I1194" s="25">
        <v>0.19654608695652162</v>
      </c>
      <c r="J1194" s="25">
        <v>33.60612316387472</v>
      </c>
      <c r="K1194" s="25">
        <v>26.412258573432485</v>
      </c>
      <c r="L1194" s="25">
        <v>6.2808751830546052</v>
      </c>
      <c r="M1194" s="25">
        <v>2.2899886481741936</v>
      </c>
      <c r="N1194" s="25">
        <v>1.7957123371595338</v>
      </c>
      <c r="O1194" s="25">
        <v>0.32779962004526592</v>
      </c>
      <c r="P1194" s="25">
        <v>16.599396455070071</v>
      </c>
      <c r="Q1194" s="25">
        <v>16.519882716675525</v>
      </c>
      <c r="R1194" s="25">
        <v>16.599524027295249</v>
      </c>
      <c r="S1194" s="25">
        <v>20.270396455070077</v>
      </c>
      <c r="T1194" s="25">
        <v>20.190813678213921</v>
      </c>
      <c r="U1194" s="25">
        <v>20.270501014474714</v>
      </c>
      <c r="V1194" s="25">
        <v>21.382403253617536</v>
      </c>
      <c r="W1194" s="25">
        <v>21.43</v>
      </c>
      <c r="X1194" s="25">
        <v>21.5</v>
      </c>
      <c r="Y1194" s="25">
        <v>18.794174001786992</v>
      </c>
      <c r="Z1194" s="25">
        <v>21.89</v>
      </c>
      <c r="AA1194" s="25">
        <v>22.5</v>
      </c>
      <c r="AB1194" s="24">
        <v>23.794118539464442</v>
      </c>
      <c r="AC1194" s="24">
        <v>15.798951932973029</v>
      </c>
      <c r="AD1194" s="23">
        <v>-4.5588053424457806</v>
      </c>
      <c r="AE1194" s="16">
        <f t="shared" si="135"/>
        <v>11.678088376663899</v>
      </c>
      <c r="AF1194" s="16">
        <f t="shared" si="136"/>
        <v>22.09975230678727</v>
      </c>
      <c r="AG1194" s="14">
        <f t="shared" si="137"/>
        <v>8.6434232655701209</v>
      </c>
      <c r="AH1194" s="14">
        <f t="shared" si="138"/>
        <v>13.524838081421297</v>
      </c>
      <c r="AI1194" s="14"/>
      <c r="AJ1194" s="14"/>
      <c r="AK1194" s="14"/>
      <c r="AL1194" s="14">
        <f t="shared" si="139"/>
        <v>98.789119935490746</v>
      </c>
    </row>
    <row r="1195" spans="1:38" hidden="1">
      <c r="A1195" s="22" t="e">
        <f>#REF!-B1195</f>
        <v>#REF!</v>
      </c>
      <c r="B1195" s="29" t="s">
        <v>3258</v>
      </c>
      <c r="C1195" s="26" t="s">
        <v>3257</v>
      </c>
      <c r="D1195" s="25">
        <v>19.171782599596998</v>
      </c>
      <c r="E1195" s="25">
        <v>15.5741</v>
      </c>
      <c r="F1195" s="25">
        <v>13.027201096256071</v>
      </c>
      <c r="G1195" s="25">
        <v>1.2131579119491518</v>
      </c>
      <c r="H1195" s="25">
        <v>1.2796000000000001</v>
      </c>
      <c r="I1195" s="25">
        <v>1.1805010705974122</v>
      </c>
      <c r="J1195" s="25">
        <v>27.433142833886993</v>
      </c>
      <c r="K1195" s="25">
        <v>24.9178</v>
      </c>
      <c r="L1195" s="25">
        <v>15.851900076046329</v>
      </c>
      <c r="M1195" s="25">
        <v>2.0503128622100428</v>
      </c>
      <c r="N1195" s="25">
        <v>1.9061999999999999</v>
      </c>
      <c r="O1195" s="25">
        <v>1.2219013155290617</v>
      </c>
      <c r="P1195" s="25">
        <v>12.068239999999999</v>
      </c>
      <c r="Q1195" s="25">
        <v>26.0715</v>
      </c>
      <c r="R1195" s="25">
        <v>26.45</v>
      </c>
      <c r="S1195" s="25">
        <v>44.427574370709387</v>
      </c>
      <c r="T1195" s="25">
        <v>19.4285</v>
      </c>
      <c r="U1195" s="25">
        <v>19.349999999999998</v>
      </c>
      <c r="V1195" s="25">
        <v>24.473564245760933</v>
      </c>
      <c r="W1195" s="25">
        <v>23.83</v>
      </c>
      <c r="X1195" s="25">
        <v>25.3</v>
      </c>
      <c r="Y1195" s="25">
        <v>18.726431166070768</v>
      </c>
      <c r="Z1195" s="25">
        <v>24.05</v>
      </c>
      <c r="AA1195" s="25">
        <v>25.8</v>
      </c>
      <c r="AB1195" s="24">
        <v>12.402172696529112</v>
      </c>
      <c r="AC1195" s="24">
        <v>10.403943066666667</v>
      </c>
      <c r="AD1195" s="23">
        <v>0.27303340937966247</v>
      </c>
      <c r="AE1195" s="16">
        <f t="shared" si="135"/>
        <v>7.6930497241918152</v>
      </c>
      <c r="AF1195" s="16">
        <f t="shared" si="136"/>
        <v>22.734280969977775</v>
      </c>
      <c r="AG1195" s="14">
        <f t="shared" si="137"/>
        <v>15.924361231951023</v>
      </c>
      <c r="AH1195" s="14">
        <f t="shared" si="138"/>
        <v>13.511185412578108</v>
      </c>
      <c r="AI1195" s="14"/>
      <c r="AJ1195" s="14"/>
      <c r="AK1195" s="14"/>
      <c r="AL1195" s="14">
        <f t="shared" si="139"/>
        <v>98.689397104676075</v>
      </c>
    </row>
    <row r="1196" spans="1:38" hidden="1">
      <c r="A1196" s="22" t="e">
        <f>#REF!-B1196</f>
        <v>#REF!</v>
      </c>
      <c r="B1196" s="29" t="s">
        <v>3256</v>
      </c>
      <c r="C1196" s="26" t="s">
        <v>3255</v>
      </c>
      <c r="D1196" s="25">
        <v>16.577050625455279</v>
      </c>
      <c r="E1196" s="25">
        <v>17.013403807583941</v>
      </c>
      <c r="F1196" s="25">
        <v>17.025731079000025</v>
      </c>
      <c r="G1196" s="25">
        <v>2.0831717588629677</v>
      </c>
      <c r="H1196" s="25">
        <v>1.9557439142527495</v>
      </c>
      <c r="I1196" s="25">
        <v>1.946648415499671</v>
      </c>
      <c r="J1196" s="25">
        <v>18.50910890445115</v>
      </c>
      <c r="K1196" s="25">
        <v>19.432824670139485</v>
      </c>
      <c r="L1196" s="25">
        <v>18.858956623011565</v>
      </c>
      <c r="M1196" s="25">
        <v>1.8820267090518759</v>
      </c>
      <c r="N1196" s="25">
        <v>1.670120707990941</v>
      </c>
      <c r="O1196" s="25">
        <v>1.5995012751720787</v>
      </c>
      <c r="P1196" s="25">
        <v>12.696676136363635</v>
      </c>
      <c r="Q1196" s="25">
        <v>12.851874156656788</v>
      </c>
      <c r="R1196" s="25">
        <v>12.697300855249232</v>
      </c>
      <c r="S1196" s="25">
        <v>61.872655737704918</v>
      </c>
      <c r="T1196" s="25">
        <v>61.601196247143008</v>
      </c>
      <c r="U1196" s="25">
        <v>61.873054486752586</v>
      </c>
      <c r="V1196" s="25">
        <v>14.800768840541252</v>
      </c>
      <c r="W1196" s="25">
        <v>13.27</v>
      </c>
      <c r="X1196" s="25">
        <v>13.5</v>
      </c>
      <c r="Y1196" s="25">
        <v>7.9197049092410516</v>
      </c>
      <c r="Z1196" s="25">
        <v>9.75</v>
      </c>
      <c r="AA1196" s="25">
        <v>9.6999999999999993</v>
      </c>
      <c r="AB1196" s="24">
        <v>9.4699923187015784</v>
      </c>
      <c r="AC1196" s="24">
        <v>9.1507442238930885</v>
      </c>
      <c r="AD1196" s="23">
        <v>8.5711940887800342</v>
      </c>
      <c r="AE1196" s="16">
        <f t="shared" si="135"/>
        <v>9.063976877124901</v>
      </c>
      <c r="AF1196" s="16">
        <f t="shared" si="136"/>
        <v>18.933630065867401</v>
      </c>
      <c r="AG1196" s="14">
        <f t="shared" si="137"/>
        <v>16.872061837346415</v>
      </c>
      <c r="AH1196" s="14">
        <f t="shared" si="138"/>
        <v>13.483411414365905</v>
      </c>
      <c r="AI1196" s="14"/>
      <c r="AJ1196" s="14"/>
      <c r="AK1196" s="14"/>
      <c r="AL1196" s="14">
        <f t="shared" si="139"/>
        <v>98.48652821826461</v>
      </c>
    </row>
    <row r="1197" spans="1:38" hidden="1">
      <c r="A1197" s="22" t="e">
        <f>#REF!-B1197</f>
        <v>#REF!</v>
      </c>
      <c r="B1197" s="29" t="s">
        <v>3254</v>
      </c>
      <c r="C1197" s="26" t="s">
        <v>3253</v>
      </c>
      <c r="D1197" s="25">
        <v>14.736573760921232</v>
      </c>
      <c r="E1197" s="25">
        <v>16.245370682726342</v>
      </c>
      <c r="F1197" s="25">
        <v>16.341287518863023</v>
      </c>
      <c r="G1197" s="25">
        <v>0.79640555539532143</v>
      </c>
      <c r="H1197" s="25">
        <v>0.88448306005088628</v>
      </c>
      <c r="I1197" s="25">
        <v>0.71023151480129409</v>
      </c>
      <c r="J1197" s="25">
        <v>22.880060717716376</v>
      </c>
      <c r="K1197" s="25">
        <v>20.190399514548801</v>
      </c>
      <c r="L1197" s="25">
        <v>18.696163774412547</v>
      </c>
      <c r="M1197" s="25">
        <v>1.5393263352486024</v>
      </c>
      <c r="N1197" s="25">
        <v>1.4139254103400367</v>
      </c>
      <c r="O1197" s="25">
        <v>1.3732336110396188</v>
      </c>
      <c r="P1197" s="25">
        <v>22.37709316037736</v>
      </c>
      <c r="Q1197" s="25">
        <v>21.957998907089927</v>
      </c>
      <c r="R1197" s="25">
        <v>22.379759462740669</v>
      </c>
      <c r="S1197" s="25">
        <v>24.659533073929961</v>
      </c>
      <c r="T1197" s="25">
        <v>25.782001092910075</v>
      </c>
      <c r="U1197" s="25">
        <v>24.920200104899987</v>
      </c>
      <c r="V1197" s="25">
        <v>22.255344632613106</v>
      </c>
      <c r="W1197" s="25">
        <v>20.47</v>
      </c>
      <c r="X1197" s="25">
        <v>20.6</v>
      </c>
      <c r="Y1197" s="25">
        <v>14.439555414574125</v>
      </c>
      <c r="Z1197" s="25">
        <v>17.82</v>
      </c>
      <c r="AA1197" s="25">
        <v>17.899999999999999</v>
      </c>
      <c r="AB1197" s="24">
        <v>11.492292524665405</v>
      </c>
      <c r="AC1197" s="24">
        <v>8.0715262198316235</v>
      </c>
      <c r="AD1197" s="23">
        <v>6.6015687502769804</v>
      </c>
      <c r="AE1197" s="16">
        <f t="shared" si="135"/>
        <v>8.7217958315913364</v>
      </c>
      <c r="AF1197" s="16">
        <f t="shared" si="136"/>
        <v>20.588874668892576</v>
      </c>
      <c r="AG1197" s="14">
        <f t="shared" si="137"/>
        <v>15.774410654170198</v>
      </c>
      <c r="AH1197" s="14">
        <f t="shared" si="138"/>
        <v>13.45171924656136</v>
      </c>
      <c r="AI1197" s="14"/>
      <c r="AJ1197" s="14"/>
      <c r="AK1197" s="14"/>
      <c r="AL1197" s="14">
        <f t="shared" si="139"/>
        <v>98.255039948504134</v>
      </c>
    </row>
    <row r="1198" spans="1:38" ht="24" hidden="1">
      <c r="A1198" s="22" t="e">
        <f>#REF!-B1198</f>
        <v>#REF!</v>
      </c>
      <c r="B1198" s="29" t="s">
        <v>3252</v>
      </c>
      <c r="C1198" s="26" t="s">
        <v>3251</v>
      </c>
      <c r="D1198" s="25">
        <v>13.028444654236484</v>
      </c>
      <c r="E1198" s="25">
        <v>13.753629224178963</v>
      </c>
      <c r="F1198" s="25">
        <v>13.414156467970487</v>
      </c>
      <c r="G1198" s="25">
        <v>1.5527031405411365</v>
      </c>
      <c r="H1198" s="25">
        <v>1.1008235843575422</v>
      </c>
      <c r="I1198" s="25">
        <v>1.3672520634920637</v>
      </c>
      <c r="J1198" s="25">
        <v>18.977370709174895</v>
      </c>
      <c r="K1198" s="25">
        <v>17.298919666051503</v>
      </c>
      <c r="L1198" s="25">
        <v>18.350435535744321</v>
      </c>
      <c r="M1198" s="25">
        <v>1.3008094481059027</v>
      </c>
      <c r="N1198" s="25">
        <v>1.4229444560679931</v>
      </c>
      <c r="O1198" s="25">
        <v>1.4037037640810259</v>
      </c>
      <c r="P1198" s="25">
        <v>6.4281249999999996</v>
      </c>
      <c r="Q1198" s="25">
        <v>8.9705923507462675</v>
      </c>
      <c r="R1198" s="25">
        <v>19.051300000000001</v>
      </c>
      <c r="S1198" s="25">
        <v>40.341649484536077</v>
      </c>
      <c r="T1198" s="25">
        <v>36.668042280210706</v>
      </c>
      <c r="U1198" s="25">
        <v>25.6707</v>
      </c>
      <c r="V1198" s="25">
        <v>11.444238116692752</v>
      </c>
      <c r="W1198" s="25">
        <v>11.82</v>
      </c>
      <c r="X1198" s="25">
        <v>10.6</v>
      </c>
      <c r="Y1198" s="25">
        <v>10.923270720318165</v>
      </c>
      <c r="Z1198" s="25">
        <v>14.17</v>
      </c>
      <c r="AA1198" s="25">
        <v>10.1</v>
      </c>
      <c r="AB1198" s="24">
        <v>12.121000685606404</v>
      </c>
      <c r="AC1198" s="24">
        <v>8.9573388567660821</v>
      </c>
      <c r="AD1198" s="23">
        <v>12.200864202410987</v>
      </c>
      <c r="AE1198" s="16">
        <f t="shared" si="135"/>
        <v>11.093067914927824</v>
      </c>
      <c r="AF1198" s="16">
        <f t="shared" si="136"/>
        <v>18.208908636990241</v>
      </c>
      <c r="AG1198" s="14">
        <f t="shared" si="137"/>
        <v>13.39874344879531</v>
      </c>
      <c r="AH1198" s="14">
        <f t="shared" si="138"/>
        <v>13.448446978910299</v>
      </c>
      <c r="AI1198" s="14"/>
      <c r="AJ1198" s="14"/>
      <c r="AK1198" s="14"/>
      <c r="AL1198" s="14">
        <f t="shared" si="139"/>
        <v>98.231138409757747</v>
      </c>
    </row>
    <row r="1199" spans="1:38" hidden="1">
      <c r="A1199" s="22" t="e">
        <f>#REF!-B1199</f>
        <v>#REF!</v>
      </c>
      <c r="B1199" s="29" t="s">
        <v>3250</v>
      </c>
      <c r="C1199" s="26" t="s">
        <v>3249</v>
      </c>
      <c r="D1199" s="25">
        <v>12.065254258573026</v>
      </c>
      <c r="E1199" s="25">
        <v>13.071028202116821</v>
      </c>
      <c r="F1199" s="25">
        <v>12.443579066203736</v>
      </c>
      <c r="G1199" s="25">
        <v>1.0032534446572448</v>
      </c>
      <c r="H1199" s="25">
        <v>1.031990734085418</v>
      </c>
      <c r="I1199" s="25">
        <v>0.93813605777544051</v>
      </c>
      <c r="J1199" s="25">
        <v>21.05422841268927</v>
      </c>
      <c r="K1199" s="25">
        <v>24.305697188554806</v>
      </c>
      <c r="L1199" s="25">
        <v>24.028820070837526</v>
      </c>
      <c r="M1199" s="25">
        <v>1.3660653574540376</v>
      </c>
      <c r="N1199" s="25">
        <v>1.7426258645209076</v>
      </c>
      <c r="O1199" s="25">
        <v>1.7235127205202285</v>
      </c>
      <c r="P1199" s="25">
        <v>14.854210550130979</v>
      </c>
      <c r="Q1199" s="25">
        <v>14.798211907224131</v>
      </c>
      <c r="R1199" s="25">
        <v>34.659999999999997</v>
      </c>
      <c r="S1199" s="25">
        <v>27.567410835913318</v>
      </c>
      <c r="T1199" s="25">
        <v>27.482263807107213</v>
      </c>
      <c r="U1199" s="25">
        <v>8.3300000000000054</v>
      </c>
      <c r="V1199" s="25">
        <v>28.466361938436389</v>
      </c>
      <c r="W1199" s="25">
        <v>27.42</v>
      </c>
      <c r="X1199" s="25">
        <v>26.7</v>
      </c>
      <c r="Y1199" s="25">
        <v>18.697931907740848</v>
      </c>
      <c r="Z1199" s="25">
        <v>25.18</v>
      </c>
      <c r="AA1199" s="25">
        <v>25.1</v>
      </c>
      <c r="AB1199" s="24">
        <v>8.5435763525240276</v>
      </c>
      <c r="AC1199" s="24">
        <v>9.6687588797675357</v>
      </c>
      <c r="AD1199" s="23">
        <v>8.9020867375041917</v>
      </c>
      <c r="AE1199" s="16">
        <f t="shared" si="135"/>
        <v>9.0381406565985838</v>
      </c>
      <c r="AF1199" s="16">
        <f t="shared" si="136"/>
        <v>23.129581890693867</v>
      </c>
      <c r="AG1199" s="14">
        <f t="shared" si="137"/>
        <v>12.526620508964527</v>
      </c>
      <c r="AH1199" s="14">
        <f t="shared" si="138"/>
        <v>13.43312092821389</v>
      </c>
      <c r="AI1199" s="14"/>
      <c r="AJ1199" s="14"/>
      <c r="AK1199" s="14"/>
      <c r="AL1199" s="14">
        <f t="shared" si="139"/>
        <v>98.119192739778526</v>
      </c>
    </row>
    <row r="1200" spans="1:38" hidden="1">
      <c r="A1200" s="22" t="e">
        <f>#REF!-B1200</f>
        <v>#REF!</v>
      </c>
      <c r="B1200" s="29" t="s">
        <v>3248</v>
      </c>
      <c r="C1200" s="26" t="s">
        <v>3247</v>
      </c>
      <c r="D1200" s="25">
        <v>24.041277744627713</v>
      </c>
      <c r="E1200" s="25">
        <v>23.461765131191108</v>
      </c>
      <c r="F1200" s="25">
        <v>24.442116646028762</v>
      </c>
      <c r="G1200" s="25">
        <v>2.8189638979915825</v>
      </c>
      <c r="H1200" s="25">
        <v>1.7654925350650992</v>
      </c>
      <c r="I1200" s="25">
        <v>1.9360374219773719</v>
      </c>
      <c r="J1200" s="25">
        <v>22.762948473751454</v>
      </c>
      <c r="K1200" s="25">
        <v>30.947761955726101</v>
      </c>
      <c r="L1200" s="25">
        <v>29.880037587233183</v>
      </c>
      <c r="M1200" s="25">
        <v>1.9755576060736837</v>
      </c>
      <c r="N1200" s="25">
        <v>2.8912539397851047</v>
      </c>
      <c r="O1200" s="25">
        <v>2.7620630396018386</v>
      </c>
      <c r="P1200" s="25">
        <v>17.864930555555556</v>
      </c>
      <c r="Q1200" s="25">
        <v>17.270462252712957</v>
      </c>
      <c r="R1200" s="25">
        <v>17.871751306459874</v>
      </c>
      <c r="S1200" s="25">
        <v>49.803550295857988</v>
      </c>
      <c r="T1200" s="25">
        <v>55.62</v>
      </c>
      <c r="U1200" s="25">
        <v>51.643550295857985</v>
      </c>
      <c r="V1200" s="25">
        <v>28.371520047068149</v>
      </c>
      <c r="W1200" s="25">
        <v>25.44</v>
      </c>
      <c r="X1200" s="25">
        <v>26.6</v>
      </c>
      <c r="Y1200" s="25">
        <v>24.578753099500318</v>
      </c>
      <c r="Z1200" s="25">
        <v>32.11</v>
      </c>
      <c r="AA1200" s="25">
        <v>31.6</v>
      </c>
      <c r="AB1200" s="24">
        <v>-0.31657688087340219</v>
      </c>
      <c r="AC1200" s="24">
        <v>1.2768451596058696</v>
      </c>
      <c r="AD1200" s="23">
        <v>1.7823739325539165</v>
      </c>
      <c r="AE1200" s="16">
        <f t="shared" si="135"/>
        <v>0.91421407042879466</v>
      </c>
      <c r="AF1200" s="16">
        <f t="shared" si="136"/>
        <v>27.863582672236912</v>
      </c>
      <c r="AG1200" s="14">
        <f t="shared" si="137"/>
        <v>23.981719840615863</v>
      </c>
      <c r="AH1200" s="14">
        <f t="shared" si="138"/>
        <v>13.418432663427591</v>
      </c>
      <c r="AI1200" s="14"/>
      <c r="AJ1200" s="14"/>
      <c r="AK1200" s="14"/>
      <c r="AL1200" s="14">
        <f t="shared" si="139"/>
        <v>98.011905632688425</v>
      </c>
    </row>
    <row r="1201" spans="1:38" hidden="1">
      <c r="A1201" s="22" t="e">
        <f>#REF!-B1201</f>
        <v>#REF!</v>
      </c>
      <c r="B1201" s="29" t="s">
        <v>3246</v>
      </c>
      <c r="C1201" s="26" t="s">
        <v>3245</v>
      </c>
      <c r="D1201" s="25">
        <v>10.644398013179773</v>
      </c>
      <c r="E1201" s="25">
        <v>9.4792219976674588</v>
      </c>
      <c r="F1201" s="25">
        <v>8.5674377969497435</v>
      </c>
      <c r="G1201" s="25">
        <v>1.2071010074496675</v>
      </c>
      <c r="H1201" s="25">
        <v>1.0683182566902101</v>
      </c>
      <c r="I1201" s="25">
        <v>0.84186278035347617</v>
      </c>
      <c r="J1201" s="25">
        <v>20.382710931843327</v>
      </c>
      <c r="K1201" s="25">
        <v>19.867384741886973</v>
      </c>
      <c r="L1201" s="25">
        <v>18.448517618693273</v>
      </c>
      <c r="M1201" s="25">
        <v>1.6220418274198078</v>
      </c>
      <c r="N1201" s="25">
        <v>1.5959931655918356</v>
      </c>
      <c r="O1201" s="25">
        <v>1.4912198521318683</v>
      </c>
      <c r="P1201" s="25">
        <v>6.0138596491228071</v>
      </c>
      <c r="Q1201" s="25">
        <v>20.041699999999999</v>
      </c>
      <c r="R1201" s="25">
        <v>21.078600000000002</v>
      </c>
      <c r="S1201" s="25">
        <v>43.400457665903886</v>
      </c>
      <c r="T1201" s="25">
        <v>25.087200000000003</v>
      </c>
      <c r="U1201" s="25">
        <v>24.241399999999999</v>
      </c>
      <c r="V1201" s="25">
        <v>15.443864838709896</v>
      </c>
      <c r="W1201" s="25">
        <v>14.12</v>
      </c>
      <c r="X1201" s="25">
        <v>13.6</v>
      </c>
      <c r="Y1201" s="25">
        <v>9.687999838513548</v>
      </c>
      <c r="Z1201" s="25">
        <v>11.49</v>
      </c>
      <c r="AA1201" s="25">
        <v>11.3</v>
      </c>
      <c r="AB1201" s="24">
        <v>13.538166099327128</v>
      </c>
      <c r="AC1201" s="24">
        <v>12.250841648553639</v>
      </c>
      <c r="AD1201" s="23">
        <v>10.973893885359939</v>
      </c>
      <c r="AE1201" s="16">
        <f t="shared" si="135"/>
        <v>12.254300544413567</v>
      </c>
      <c r="AF1201" s="16">
        <f t="shared" si="136"/>
        <v>19.566204430807858</v>
      </c>
      <c r="AG1201" s="14">
        <f t="shared" si="137"/>
        <v>9.563685935932325</v>
      </c>
      <c r="AH1201" s="14">
        <f t="shared" si="138"/>
        <v>13.40962286389183</v>
      </c>
      <c r="AI1201" s="14"/>
      <c r="AJ1201" s="14"/>
      <c r="AK1201" s="14"/>
      <c r="AL1201" s="14">
        <f t="shared" si="139"/>
        <v>97.947556445089532</v>
      </c>
    </row>
    <row r="1202" spans="1:38" hidden="1">
      <c r="A1202" s="22" t="e">
        <f>#REF!-B1202</f>
        <v>#REF!</v>
      </c>
      <c r="B1202" s="30" t="s">
        <v>3244</v>
      </c>
      <c r="C1202" s="27" t="s">
        <v>3243</v>
      </c>
      <c r="D1202" s="25">
        <v>31.700477571996721</v>
      </c>
      <c r="E1202" s="25">
        <v>22.326912298661455</v>
      </c>
      <c r="F1202" s="25">
        <v>17.547599999999999</v>
      </c>
      <c r="G1202" s="25">
        <v>2.7041683215983623</v>
      </c>
      <c r="H1202" s="25">
        <v>1.022588892384815</v>
      </c>
      <c r="I1202" s="25">
        <v>0.85798701290698465</v>
      </c>
      <c r="J1202" s="25">
        <v>25.534571459671156</v>
      </c>
      <c r="K1202" s="25">
        <v>29.211898921006242</v>
      </c>
      <c r="L1202" s="25">
        <v>29.435187171356503</v>
      </c>
      <c r="M1202" s="25">
        <v>1.6074887876837307</v>
      </c>
      <c r="N1202" s="25">
        <v>2.262866120804778</v>
      </c>
      <c r="O1202" s="25">
        <v>2.1669722237067117</v>
      </c>
      <c r="P1202" s="25">
        <v>17.72756320224719</v>
      </c>
      <c r="Q1202" s="25">
        <v>17.750028433001937</v>
      </c>
      <c r="R1202" s="25">
        <v>17.727572679914502</v>
      </c>
      <c r="S1202" s="25">
        <v>46.13588621444201</v>
      </c>
      <c r="T1202" s="25">
        <v>46.000399056753302</v>
      </c>
      <c r="U1202" s="25">
        <v>46.136019233359782</v>
      </c>
      <c r="V1202" s="25">
        <v>37.792368183977722</v>
      </c>
      <c r="W1202" s="25">
        <v>34.270000000000003</v>
      </c>
      <c r="X1202" s="25">
        <v>33.700000000000003</v>
      </c>
      <c r="Y1202" s="25">
        <v>26.102482279202174</v>
      </c>
      <c r="Z1202" s="25">
        <v>32.54</v>
      </c>
      <c r="AA1202" s="25">
        <v>33.6</v>
      </c>
      <c r="AB1202" s="24">
        <v>0.54486815444687053</v>
      </c>
      <c r="AC1202" s="24">
        <v>1.1432794582631907</v>
      </c>
      <c r="AD1202" s="23">
        <v>0.80066123063640404</v>
      </c>
      <c r="AE1202" s="16">
        <f t="shared" si="135"/>
        <v>0.82960294778215504</v>
      </c>
      <c r="AF1202" s="16">
        <f t="shared" si="136"/>
        <v>28.060552517344632</v>
      </c>
      <c r="AG1202" s="14">
        <f t="shared" si="137"/>
        <v>23.858329956886056</v>
      </c>
      <c r="AH1202" s="14">
        <f t="shared" si="138"/>
        <v>13.394522092448749</v>
      </c>
      <c r="AI1202" s="14"/>
      <c r="AJ1202" s="14"/>
      <c r="AK1202" s="14"/>
      <c r="AL1202" s="14">
        <f t="shared" si="139"/>
        <v>97.837256276449565</v>
      </c>
    </row>
    <row r="1203" spans="1:38" hidden="1">
      <c r="A1203" s="22" t="e">
        <f>#REF!-B1203</f>
        <v>#REF!</v>
      </c>
      <c r="B1203" s="29" t="s">
        <v>3242</v>
      </c>
      <c r="C1203" s="26" t="s">
        <v>3241</v>
      </c>
      <c r="D1203" s="25">
        <v>14.996746339589821</v>
      </c>
      <c r="E1203" s="25">
        <v>15.081180280988558</v>
      </c>
      <c r="F1203" s="25">
        <v>14.794552071796378</v>
      </c>
      <c r="G1203" s="25">
        <v>2.1679244516416727</v>
      </c>
      <c r="H1203" s="25">
        <v>2.202193956833117</v>
      </c>
      <c r="I1203" s="25">
        <v>2.1006813616803828</v>
      </c>
      <c r="J1203" s="25">
        <v>19.165459684039934</v>
      </c>
      <c r="K1203" s="25">
        <v>20.741929153979889</v>
      </c>
      <c r="L1203" s="25">
        <v>19.173193660588968</v>
      </c>
      <c r="M1203" s="25">
        <v>1.6885105592735543</v>
      </c>
      <c r="N1203" s="25">
        <v>1.8907305967440273</v>
      </c>
      <c r="O1203" s="25">
        <v>1.7844013702858199</v>
      </c>
      <c r="P1203" s="25">
        <v>2.6195652173913047</v>
      </c>
      <c r="Q1203" s="25">
        <v>2.5052191166321607</v>
      </c>
      <c r="R1203" s="25">
        <v>8.7320159999999998</v>
      </c>
      <c r="S1203" s="25">
        <v>24.850200000000001</v>
      </c>
      <c r="T1203" s="25">
        <v>27.81</v>
      </c>
      <c r="U1203" s="25">
        <v>19.147984000000001</v>
      </c>
      <c r="V1203" s="25">
        <v>23.869772833415411</v>
      </c>
      <c r="W1203" s="25">
        <v>23.61</v>
      </c>
      <c r="X1203" s="25">
        <v>23.2</v>
      </c>
      <c r="Y1203" s="25">
        <v>27.268481167860781</v>
      </c>
      <c r="Z1203" s="25">
        <v>28.56</v>
      </c>
      <c r="AA1203" s="25">
        <v>27.6</v>
      </c>
      <c r="AB1203" s="24">
        <v>9.2967178523196541</v>
      </c>
      <c r="AC1203" s="24">
        <v>9.3632381760640868</v>
      </c>
      <c r="AD1203" s="23">
        <v>9.425631932588967</v>
      </c>
      <c r="AE1203" s="16">
        <f t="shared" si="135"/>
        <v>9.3618626536575693</v>
      </c>
      <c r="AF1203" s="16">
        <f t="shared" si="136"/>
        <v>19.693527499536263</v>
      </c>
      <c r="AG1203" s="14">
        <f t="shared" si="137"/>
        <v>14.957492897458252</v>
      </c>
      <c r="AH1203" s="14">
        <f t="shared" si="138"/>
        <v>13.343686426077413</v>
      </c>
      <c r="AI1203" s="14"/>
      <c r="AJ1203" s="14"/>
      <c r="AK1203" s="14"/>
      <c r="AL1203" s="14">
        <f t="shared" si="139"/>
        <v>97.46593865239187</v>
      </c>
    </row>
    <row r="1204" spans="1:38" hidden="1">
      <c r="A1204" s="22" t="e">
        <f>#REF!-B1204</f>
        <v>#REF!</v>
      </c>
      <c r="B1204" s="29" t="s">
        <v>3240</v>
      </c>
      <c r="C1204" s="26" t="s">
        <v>3239</v>
      </c>
      <c r="D1204" s="25">
        <v>9.3241069123023674</v>
      </c>
      <c r="E1204" s="25">
        <v>8.429570752083734</v>
      </c>
      <c r="F1204" s="25">
        <v>7.4089578625371875</v>
      </c>
      <c r="G1204" s="25">
        <v>1.4595976994446327</v>
      </c>
      <c r="H1204" s="25">
        <v>1.4482009059423808</v>
      </c>
      <c r="I1204" s="25">
        <v>1.3976281821459919</v>
      </c>
      <c r="J1204" s="25">
        <v>18.249267204637203</v>
      </c>
      <c r="K1204" s="25">
        <v>18.329051375105688</v>
      </c>
      <c r="L1204" s="25">
        <v>16.85941273656508</v>
      </c>
      <c r="M1204" s="25">
        <v>1.5777031986808092</v>
      </c>
      <c r="N1204" s="25">
        <v>1.5896131301476704</v>
      </c>
      <c r="O1204" s="25">
        <v>1.4809461582357792</v>
      </c>
      <c r="P1204" s="25">
        <v>8.6346979824092891</v>
      </c>
      <c r="Q1204" s="25">
        <v>7.8345456071365955</v>
      </c>
      <c r="R1204" s="25">
        <v>8.6619381847881538</v>
      </c>
      <c r="S1204" s="25">
        <v>10.35754798240929</v>
      </c>
      <c r="T1204" s="25">
        <v>9.5448689522096224</v>
      </c>
      <c r="U1204" s="25">
        <v>10.38061263314583</v>
      </c>
      <c r="V1204" s="25">
        <v>19.116839964221231</v>
      </c>
      <c r="W1204" s="25">
        <v>18.649999999999999</v>
      </c>
      <c r="X1204" s="25">
        <v>18.7</v>
      </c>
      <c r="Y1204" s="25">
        <v>15.600609751575087</v>
      </c>
      <c r="Z1204" s="25">
        <v>16.88</v>
      </c>
      <c r="AA1204" s="25">
        <v>16.899999999999999</v>
      </c>
      <c r="AB1204" s="24">
        <v>13.893904490958755</v>
      </c>
      <c r="AC1204" s="24">
        <v>14.232629195287076</v>
      </c>
      <c r="AD1204" s="23">
        <v>12.360604769155707</v>
      </c>
      <c r="AE1204" s="16">
        <f t="shared" si="135"/>
        <v>13.495712818467178</v>
      </c>
      <c r="AF1204" s="16">
        <f t="shared" si="136"/>
        <v>17.812577105435992</v>
      </c>
      <c r="AG1204" s="14">
        <f t="shared" si="137"/>
        <v>8.3875451756410957</v>
      </c>
      <c r="AH1204" s="14">
        <f t="shared" si="138"/>
        <v>13.297886979502859</v>
      </c>
      <c r="AI1204" s="14"/>
      <c r="AJ1204" s="14"/>
      <c r="AK1204" s="14"/>
      <c r="AL1204" s="14">
        <f t="shared" si="139"/>
        <v>97.131406956456232</v>
      </c>
    </row>
    <row r="1205" spans="1:38" hidden="1">
      <c r="A1205" s="22" t="e">
        <f>#REF!-B1205</f>
        <v>#REF!</v>
      </c>
      <c r="B1205" s="26">
        <v>654021</v>
      </c>
      <c r="C1205" s="26" t="s">
        <v>3238</v>
      </c>
      <c r="D1205" s="25">
        <v>11.603753560804286</v>
      </c>
      <c r="E1205" s="25">
        <v>12.934155136651686</v>
      </c>
      <c r="F1205" s="25">
        <v>12.518264707415685</v>
      </c>
      <c r="G1205" s="25">
        <v>1.3333738675271662</v>
      </c>
      <c r="H1205" s="25">
        <v>1.4844451267179941</v>
      </c>
      <c r="I1205" s="25">
        <v>1.432872695868723</v>
      </c>
      <c r="J1205" s="25">
        <v>13.769547281626325</v>
      </c>
      <c r="K1205" s="25">
        <v>15.033178635661171</v>
      </c>
      <c r="L1205" s="25">
        <v>14.692685196647583</v>
      </c>
      <c r="M1205" s="25">
        <v>0.80672671338330582</v>
      </c>
      <c r="N1205" s="25">
        <v>0.88191364307062992</v>
      </c>
      <c r="O1205" s="25">
        <v>0.86669042567240506</v>
      </c>
      <c r="P1205" s="25">
        <v>9.1981829896907215</v>
      </c>
      <c r="Q1205" s="25">
        <v>9.3525478081112094</v>
      </c>
      <c r="R1205" s="25">
        <v>9.1990322590611253</v>
      </c>
      <c r="S1205" s="25">
        <v>33.268971962616817</v>
      </c>
      <c r="T1205" s="25">
        <v>32.904047224452832</v>
      </c>
      <c r="U1205" s="25">
        <v>33.270321037434428</v>
      </c>
      <c r="V1205" s="25">
        <v>6.938456120713826</v>
      </c>
      <c r="W1205" s="25">
        <v>7.47</v>
      </c>
      <c r="X1205" s="25">
        <v>7.4</v>
      </c>
      <c r="Y1205" s="25">
        <v>1.2764108810429282</v>
      </c>
      <c r="Z1205" s="25">
        <v>1.89</v>
      </c>
      <c r="AA1205" s="25">
        <v>1.6</v>
      </c>
      <c r="AB1205" s="24">
        <v>12.352399723246837</v>
      </c>
      <c r="AC1205" s="24">
        <v>13.272482883917084</v>
      </c>
      <c r="AD1205" s="23">
        <v>13.075280498288283</v>
      </c>
      <c r="AE1205" s="16">
        <f t="shared" si="135"/>
        <v>12.900054368484065</v>
      </c>
      <c r="AF1205" s="16">
        <f t="shared" si="136"/>
        <v>14.498470371311692</v>
      </c>
      <c r="AG1205" s="14">
        <f t="shared" si="137"/>
        <v>12.352057801623886</v>
      </c>
      <c r="AH1205" s="14">
        <f t="shared" si="138"/>
        <v>13.162659227475928</v>
      </c>
      <c r="AI1205" s="14"/>
      <c r="AJ1205" s="14"/>
      <c r="AK1205" s="14"/>
      <c r="AL1205" s="14">
        <f t="shared" si="139"/>
        <v>96.143666435411006</v>
      </c>
    </row>
    <row r="1206" spans="1:38" hidden="1">
      <c r="A1206" s="22" t="e">
        <f>#REF!-B1206</f>
        <v>#REF!</v>
      </c>
      <c r="B1206" s="29" t="s">
        <v>3237</v>
      </c>
      <c r="C1206" s="26" t="s">
        <v>3236</v>
      </c>
      <c r="D1206" s="25">
        <v>10.906670240365683</v>
      </c>
      <c r="E1206" s="25">
        <v>11.718852870863358</v>
      </c>
      <c r="F1206" s="25">
        <v>10.376484850855453</v>
      </c>
      <c r="G1206" s="25">
        <v>1.1421654600713249</v>
      </c>
      <c r="H1206" s="25">
        <v>1.1251026800179369</v>
      </c>
      <c r="I1206" s="25">
        <v>0.94540843031633537</v>
      </c>
      <c r="J1206" s="25">
        <v>22.53510686373469</v>
      </c>
      <c r="K1206" s="25">
        <v>25.164492525360565</v>
      </c>
      <c r="L1206" s="25">
        <v>24.418811986409953</v>
      </c>
      <c r="M1206" s="25">
        <v>1.4475402842383003</v>
      </c>
      <c r="N1206" s="25">
        <v>1.8267956289968732</v>
      </c>
      <c r="O1206" s="25">
        <v>1.8066976393358607</v>
      </c>
      <c r="P1206" s="25">
        <v>15.92083969465649</v>
      </c>
      <c r="Q1206" s="25">
        <v>15.960096559657012</v>
      </c>
      <c r="R1206" s="25">
        <v>44.75</v>
      </c>
      <c r="S1206" s="25">
        <v>29.559193020719739</v>
      </c>
      <c r="T1206" s="25">
        <v>29.640221510359872</v>
      </c>
      <c r="U1206" s="25">
        <v>2.0300000000000011</v>
      </c>
      <c r="V1206" s="25">
        <v>28.466361938436389</v>
      </c>
      <c r="W1206" s="25">
        <v>27.42</v>
      </c>
      <c r="X1206" s="25">
        <v>26.7</v>
      </c>
      <c r="Y1206" s="25">
        <v>18.697931907740848</v>
      </c>
      <c r="Z1206" s="25">
        <v>25.18</v>
      </c>
      <c r="AA1206" s="25">
        <v>25.1</v>
      </c>
      <c r="AB1206" s="24">
        <v>9.1230513509199849</v>
      </c>
      <c r="AC1206" s="24">
        <v>9.3782708547384726</v>
      </c>
      <c r="AD1206" s="23">
        <v>7.8084386530766174</v>
      </c>
      <c r="AE1206" s="16">
        <f t="shared" si="135"/>
        <v>8.7699202862450267</v>
      </c>
      <c r="AF1206" s="16">
        <f t="shared" si="136"/>
        <v>24.039470458501736</v>
      </c>
      <c r="AG1206" s="14">
        <f t="shared" si="137"/>
        <v>11.000669320694833</v>
      </c>
      <c r="AH1206" s="14">
        <f t="shared" si="138"/>
        <v>13.144995087921655</v>
      </c>
      <c r="AI1206" s="14"/>
      <c r="AJ1206" s="14"/>
      <c r="AK1206" s="14"/>
      <c r="AL1206" s="14">
        <f t="shared" si="139"/>
        <v>96.01464272433374</v>
      </c>
    </row>
    <row r="1207" spans="1:38" ht="24" hidden="1">
      <c r="A1207" s="22" t="e">
        <f>#REF!-B1207</f>
        <v>#REF!</v>
      </c>
      <c r="B1207" s="29" t="s">
        <v>3235</v>
      </c>
      <c r="C1207" s="26" t="s">
        <v>3234</v>
      </c>
      <c r="D1207" s="25">
        <v>17.731330884693634</v>
      </c>
      <c r="E1207" s="25">
        <v>16.178401191324824</v>
      </c>
      <c r="F1207" s="25">
        <v>15.41989183852802</v>
      </c>
      <c r="G1207" s="25">
        <v>0.97711944217809454</v>
      </c>
      <c r="H1207" s="25">
        <v>1.1128356203181684</v>
      </c>
      <c r="I1207" s="25">
        <v>1.0492144093577203</v>
      </c>
      <c r="J1207" s="25">
        <v>21.788606466843156</v>
      </c>
      <c r="K1207" s="25">
        <v>22.227350225685722</v>
      </c>
      <c r="L1207" s="25">
        <v>21.774849611452378</v>
      </c>
      <c r="M1207" s="25">
        <v>1.7083890606733412</v>
      </c>
      <c r="N1207" s="25">
        <v>1.6978823577255711</v>
      </c>
      <c r="O1207" s="25">
        <v>1.6639097981113646</v>
      </c>
      <c r="P1207" s="25">
        <v>6.6729838709677418</v>
      </c>
      <c r="Q1207" s="25">
        <v>12.01</v>
      </c>
      <c r="R1207" s="25">
        <v>13.41</v>
      </c>
      <c r="S1207" s="25">
        <v>43.951013513513516</v>
      </c>
      <c r="T1207" s="25">
        <v>29.06</v>
      </c>
      <c r="U1207" s="25">
        <v>27.889999999999997</v>
      </c>
      <c r="V1207" s="25">
        <v>35.226576543656229</v>
      </c>
      <c r="W1207" s="25">
        <v>30.4</v>
      </c>
      <c r="X1207" s="25">
        <v>30.3</v>
      </c>
      <c r="Y1207" s="25">
        <v>19.441494678398374</v>
      </c>
      <c r="Z1207" s="25">
        <v>25.74</v>
      </c>
      <c r="AA1207" s="25">
        <v>26.1</v>
      </c>
      <c r="AB1207" s="24">
        <v>7.2614095009976012</v>
      </c>
      <c r="AC1207" s="24">
        <v>7.3859048923523911</v>
      </c>
      <c r="AD1207" s="23">
        <v>6.6514896114523783</v>
      </c>
      <c r="AE1207" s="16">
        <f t="shared" si="135"/>
        <v>7.0996013349341238</v>
      </c>
      <c r="AF1207" s="16">
        <f t="shared" si="136"/>
        <v>21.930268767993752</v>
      </c>
      <c r="AG1207" s="14">
        <f t="shared" si="137"/>
        <v>16.443207971515491</v>
      </c>
      <c r="AH1207" s="14">
        <f t="shared" si="138"/>
        <v>13.143169852344373</v>
      </c>
      <c r="AI1207" s="14"/>
      <c r="AJ1207" s="14"/>
      <c r="AK1207" s="14"/>
      <c r="AL1207" s="14">
        <f t="shared" si="139"/>
        <v>96.001310703996836</v>
      </c>
    </row>
    <row r="1208" spans="1:38" hidden="1">
      <c r="A1208" s="22" t="e">
        <f>#REF!-B1208</f>
        <v>#REF!</v>
      </c>
      <c r="B1208" s="29" t="s">
        <v>3233</v>
      </c>
      <c r="C1208" s="26" t="s">
        <v>3232</v>
      </c>
      <c r="D1208" s="25">
        <v>19.886258127195273</v>
      </c>
      <c r="E1208" s="25">
        <v>22.820136902990381</v>
      </c>
      <c r="F1208" s="25">
        <v>17.815032948157395</v>
      </c>
      <c r="G1208" s="25">
        <v>1.5688499340658808</v>
      </c>
      <c r="H1208" s="25">
        <v>1.6346640371883361</v>
      </c>
      <c r="I1208" s="25">
        <v>1.4740956521739121</v>
      </c>
      <c r="J1208" s="25">
        <v>25.126438598106333</v>
      </c>
      <c r="K1208" s="25">
        <v>27.834645757517052</v>
      </c>
      <c r="L1208" s="25">
        <v>26.398373908751836</v>
      </c>
      <c r="M1208" s="25">
        <v>2.0590184550241331</v>
      </c>
      <c r="N1208" s="25">
        <v>2.2325871851153507</v>
      </c>
      <c r="O1208" s="25">
        <v>2.3220144780248413</v>
      </c>
      <c r="P1208" s="25">
        <v>10.531960526315789</v>
      </c>
      <c r="Q1208" s="25">
        <v>10.163367683618</v>
      </c>
      <c r="R1208" s="25">
        <v>10.536416420855124</v>
      </c>
      <c r="S1208" s="25">
        <v>73.00243572395128</v>
      </c>
      <c r="T1208" s="25">
        <v>73.301217861975644</v>
      </c>
      <c r="U1208" s="25">
        <v>73.002841677943152</v>
      </c>
      <c r="V1208" s="25">
        <v>21.382403253617536</v>
      </c>
      <c r="W1208" s="25">
        <v>21.43</v>
      </c>
      <c r="X1208" s="25">
        <v>21.5</v>
      </c>
      <c r="Y1208" s="25">
        <v>18.794174001786992</v>
      </c>
      <c r="Z1208" s="25">
        <v>21.89</v>
      </c>
      <c r="AA1208" s="25">
        <v>22.5</v>
      </c>
      <c r="AB1208" s="24">
        <v>3.830183843771966</v>
      </c>
      <c r="AC1208" s="24">
        <v>3.5364507114026438</v>
      </c>
      <c r="AD1208" s="23">
        <v>1.4770820313904203</v>
      </c>
      <c r="AE1208" s="16">
        <f t="shared" si="135"/>
        <v>2.9479055288550113</v>
      </c>
      <c r="AF1208" s="16">
        <f t="shared" si="136"/>
        <v>26.453152754791741</v>
      </c>
      <c r="AG1208" s="14">
        <f t="shared" si="137"/>
        <v>20.173809326114348</v>
      </c>
      <c r="AH1208" s="14">
        <f t="shared" si="138"/>
        <v>13.130693284654029</v>
      </c>
      <c r="AI1208" s="14"/>
      <c r="AJ1208" s="14"/>
      <c r="AK1208" s="14"/>
      <c r="AL1208" s="14">
        <f t="shared" si="139"/>
        <v>95.910178437974537</v>
      </c>
    </row>
    <row r="1209" spans="1:38" hidden="1">
      <c r="A1209" s="22" t="e">
        <f>#REF!-B1209</f>
        <v>#REF!</v>
      </c>
      <c r="B1209" s="29" t="s">
        <v>3231</v>
      </c>
      <c r="C1209" s="26" t="s">
        <v>3230</v>
      </c>
      <c r="D1209" s="25">
        <v>8.7936527709164327</v>
      </c>
      <c r="E1209" s="25">
        <v>8.2826484681867463</v>
      </c>
      <c r="F1209" s="25">
        <v>8.0041687452799408</v>
      </c>
      <c r="G1209" s="25">
        <v>0.34219022717059583</v>
      </c>
      <c r="H1209" s="25">
        <v>0.31881092643764558</v>
      </c>
      <c r="I1209" s="25">
        <v>0.27437720789010789</v>
      </c>
      <c r="J1209" s="25">
        <v>20.796299991302831</v>
      </c>
      <c r="K1209" s="25">
        <v>20.523776788791313</v>
      </c>
      <c r="L1209" s="25">
        <v>19.610015049529295</v>
      </c>
      <c r="M1209" s="25">
        <v>1.7993402045082638</v>
      </c>
      <c r="N1209" s="25">
        <v>1.7587077445266823</v>
      </c>
      <c r="O1209" s="25">
        <v>1.6955745819548436</v>
      </c>
      <c r="P1209" s="25">
        <v>7.4557534246575354</v>
      </c>
      <c r="Q1209" s="25">
        <v>7.4004138243395641</v>
      </c>
      <c r="R1209" s="25">
        <v>7.4558913661040576</v>
      </c>
      <c r="S1209" s="25">
        <v>31.3</v>
      </c>
      <c r="T1209" s="25">
        <v>31.3</v>
      </c>
      <c r="U1209" s="25">
        <v>31.3</v>
      </c>
      <c r="V1209" s="25">
        <v>24.863132778968247</v>
      </c>
      <c r="W1209" s="25">
        <v>19.600000000000001</v>
      </c>
      <c r="X1209" s="25">
        <v>18.8</v>
      </c>
      <c r="Y1209" s="25">
        <v>11.665754936859678</v>
      </c>
      <c r="Z1209" s="25">
        <v>16.47</v>
      </c>
      <c r="AA1209" s="25">
        <v>17.399999999999999</v>
      </c>
      <c r="AB1209" s="24">
        <v>13.456146432793293</v>
      </c>
      <c r="AC1209" s="24">
        <v>11.716321976030574</v>
      </c>
      <c r="AD1209" s="23">
        <v>10.479471613759211</v>
      </c>
      <c r="AE1209" s="16">
        <f t="shared" si="135"/>
        <v>11.883980007527692</v>
      </c>
      <c r="AF1209" s="16">
        <f t="shared" si="136"/>
        <v>20.310030609874477</v>
      </c>
      <c r="AG1209" s="14">
        <f t="shared" si="137"/>
        <v>8.3601566614610405</v>
      </c>
      <c r="AH1209" s="14">
        <f t="shared" si="138"/>
        <v>13.109536821597725</v>
      </c>
      <c r="AI1209" s="14"/>
      <c r="AJ1209" s="14"/>
      <c r="AK1209" s="14"/>
      <c r="AL1209" s="14">
        <f t="shared" si="139"/>
        <v>95.755645839972416</v>
      </c>
    </row>
    <row r="1210" spans="1:38" hidden="1">
      <c r="A1210" s="22" t="e">
        <f>#REF!-B1210</f>
        <v>#REF!</v>
      </c>
      <c r="B1210" s="29" t="s">
        <v>3229</v>
      </c>
      <c r="C1210" s="26" t="s">
        <v>3228</v>
      </c>
      <c r="D1210" s="25">
        <v>22.673120019499866</v>
      </c>
      <c r="E1210" s="25">
        <v>21.452049721942927</v>
      </c>
      <c r="F1210" s="25">
        <v>20.168668082872443</v>
      </c>
      <c r="G1210" s="25">
        <v>2.4183534457372753</v>
      </c>
      <c r="H1210" s="25">
        <v>2.0666770779281793</v>
      </c>
      <c r="I1210" s="25">
        <v>2.0111046980324003</v>
      </c>
      <c r="J1210" s="25">
        <v>20.026595514788639</v>
      </c>
      <c r="K1210" s="25">
        <v>24.809187539255316</v>
      </c>
      <c r="L1210" s="25">
        <v>23.672594513476554</v>
      </c>
      <c r="M1210" s="25">
        <v>1.5941076720338156</v>
      </c>
      <c r="N1210" s="25">
        <v>2.2648600924269915</v>
      </c>
      <c r="O1210" s="25">
        <v>2.1605030139801991</v>
      </c>
      <c r="P1210" s="25">
        <v>4</v>
      </c>
      <c r="Q1210" s="25">
        <v>4</v>
      </c>
      <c r="R1210" s="25">
        <v>4</v>
      </c>
      <c r="S1210" s="25">
        <v>50.03581653225806</v>
      </c>
      <c r="T1210" s="25">
        <v>37.96</v>
      </c>
      <c r="U1210" s="25">
        <v>46.055816532258063</v>
      </c>
      <c r="V1210" s="25">
        <v>28.371520047068149</v>
      </c>
      <c r="W1210" s="25">
        <v>25.44</v>
      </c>
      <c r="X1210" s="25">
        <v>26.6</v>
      </c>
      <c r="Y1210" s="25">
        <v>24.578753099500318</v>
      </c>
      <c r="Z1210" s="25">
        <v>32.11</v>
      </c>
      <c r="AA1210" s="25">
        <v>31.6</v>
      </c>
      <c r="AB1210" s="24">
        <v>2.1158747032347769</v>
      </c>
      <c r="AC1210" s="24">
        <v>7.2004462059219811</v>
      </c>
      <c r="AD1210" s="23">
        <v>2.8490771478851542</v>
      </c>
      <c r="AE1210" s="16">
        <f t="shared" si="135"/>
        <v>4.0551326856806371</v>
      </c>
      <c r="AF1210" s="16">
        <f t="shared" si="136"/>
        <v>22.836125855840169</v>
      </c>
      <c r="AG1210" s="14">
        <f t="shared" si="137"/>
        <v>21.431279274771743</v>
      </c>
      <c r="AH1210" s="14">
        <f t="shared" si="138"/>
        <v>13.094417625493296</v>
      </c>
      <c r="AI1210" s="14"/>
      <c r="AJ1210" s="14"/>
      <c r="AK1210" s="14"/>
      <c r="AL1210" s="14">
        <f t="shared" si="139"/>
        <v>95.645211092561993</v>
      </c>
    </row>
    <row r="1211" spans="1:38" ht="24" hidden="1">
      <c r="A1211" s="22" t="e">
        <f>#REF!-B1211</f>
        <v>#REF!</v>
      </c>
      <c r="B1211" s="29" t="s">
        <v>3227</v>
      </c>
      <c r="C1211" s="26" t="s">
        <v>3226</v>
      </c>
      <c r="D1211" s="25">
        <v>10.675705066159711</v>
      </c>
      <c r="E1211" s="25">
        <v>9.7196588270312514</v>
      </c>
      <c r="F1211" s="25">
        <v>5.4573126198285484</v>
      </c>
      <c r="G1211" s="25">
        <v>1.0800377435075972</v>
      </c>
      <c r="H1211" s="25">
        <v>1.0002088002895413</v>
      </c>
      <c r="I1211" s="25">
        <v>0.47057729477555965</v>
      </c>
      <c r="J1211" s="25">
        <v>17.841650808071147</v>
      </c>
      <c r="K1211" s="25">
        <v>18.516090843993982</v>
      </c>
      <c r="L1211" s="25">
        <v>15.192896862453285</v>
      </c>
      <c r="M1211" s="25">
        <v>1.3480983729501197</v>
      </c>
      <c r="N1211" s="25">
        <v>1.4233721143713844</v>
      </c>
      <c r="O1211" s="25">
        <v>1.1762536012093214</v>
      </c>
      <c r="P1211" s="25">
        <v>3.1</v>
      </c>
      <c r="Q1211" s="25">
        <v>10.9453</v>
      </c>
      <c r="R1211" s="25">
        <v>11.6676</v>
      </c>
      <c r="S1211" s="25">
        <v>21.745208333333331</v>
      </c>
      <c r="T1211" s="25">
        <v>14.503299999999999</v>
      </c>
      <c r="U1211" s="25">
        <v>13.802399999999999</v>
      </c>
      <c r="V1211" s="25">
        <v>15.443864838709896</v>
      </c>
      <c r="W1211" s="25">
        <v>14.12</v>
      </c>
      <c r="X1211" s="25">
        <v>13.6</v>
      </c>
      <c r="Y1211" s="25">
        <v>9.687999838513548</v>
      </c>
      <c r="Z1211" s="25">
        <v>11.49</v>
      </c>
      <c r="AA1211" s="25">
        <v>11.3</v>
      </c>
      <c r="AB1211" s="24">
        <v>14.394403397114115</v>
      </c>
      <c r="AC1211" s="24">
        <v>14.233550137327317</v>
      </c>
      <c r="AD1211" s="23">
        <v>10.997610462453284</v>
      </c>
      <c r="AE1211" s="16">
        <f t="shared" ref="AE1211:AE1274" si="140">(J1211-(P1211*V1211+S1211*Y1211)/75+K1211-(Q1211*W1211+T1211*Z1211)/75+L1211-(R1211*X1211+U1211*AA1211)/75)/3</f>
        <v>13.208521332298238</v>
      </c>
      <c r="AF1211" s="16">
        <f t="shared" ref="AF1211:AF1274" si="141">(J1211+K1211+L1211)/3</f>
        <v>17.183546171506137</v>
      </c>
      <c r="AG1211" s="14">
        <f t="shared" ref="AG1211:AG1274" si="142">(D1211+E1211+F1211)/3</f>
        <v>8.6175588376731707</v>
      </c>
      <c r="AH1211" s="14">
        <f t="shared" ref="AH1211:AH1274" si="143">AE1211*0.5+AF1211*0.25+AG1211*0.25</f>
        <v>13.054536918443947</v>
      </c>
      <c r="AI1211" s="14"/>
      <c r="AJ1211" s="14"/>
      <c r="AK1211" s="14"/>
      <c r="AL1211" s="14">
        <f t="shared" si="139"/>
        <v>95.353911490445327</v>
      </c>
    </row>
    <row r="1212" spans="1:38" hidden="1">
      <c r="A1212" s="22" t="e">
        <f>#REF!-B1212</f>
        <v>#REF!</v>
      </c>
      <c r="B1212" s="29" t="s">
        <v>3225</v>
      </c>
      <c r="C1212" s="26" t="s">
        <v>3224</v>
      </c>
      <c r="D1212" s="25">
        <v>12.299458780367024</v>
      </c>
      <c r="E1212" s="25">
        <v>12.617763637069004</v>
      </c>
      <c r="F1212" s="25">
        <v>13.140053104752239</v>
      </c>
      <c r="G1212" s="25">
        <v>1.1946083330929822</v>
      </c>
      <c r="H1212" s="25">
        <v>1.5581566861000071</v>
      </c>
      <c r="I1212" s="25">
        <v>1.3123843208284782</v>
      </c>
      <c r="J1212" s="25">
        <v>18.441170720618118</v>
      </c>
      <c r="K1212" s="25">
        <v>22.696850242800512</v>
      </c>
      <c r="L1212" s="25">
        <v>23.8000914268755</v>
      </c>
      <c r="M1212" s="25">
        <v>1.5417762811199713</v>
      </c>
      <c r="N1212" s="25">
        <v>1.4987887054323652</v>
      </c>
      <c r="O1212" s="25">
        <v>1.4875886998720609</v>
      </c>
      <c r="P1212" s="25">
        <v>22.721037932304675</v>
      </c>
      <c r="Q1212" s="25">
        <v>22.729458119280199</v>
      </c>
      <c r="R1212" s="25">
        <v>22.721038972064743</v>
      </c>
      <c r="S1212" s="25">
        <v>27.769014414240928</v>
      </c>
      <c r="T1212" s="25">
        <v>29.028941880719803</v>
      </c>
      <c r="U1212" s="25">
        <v>28.185180041147529</v>
      </c>
      <c r="V1212" s="25">
        <v>22.255344632613106</v>
      </c>
      <c r="W1212" s="25">
        <v>20.47</v>
      </c>
      <c r="X1212" s="25">
        <v>20.6</v>
      </c>
      <c r="Y1212" s="25">
        <v>14.439555414574125</v>
      </c>
      <c r="Z1212" s="25">
        <v>17.82</v>
      </c>
      <c r="AA1212" s="25">
        <v>17.899999999999999</v>
      </c>
      <c r="AB1212" s="24">
        <v>6.352680693462716</v>
      </c>
      <c r="AC1212" s="24">
        <v>9.5959468825859453</v>
      </c>
      <c r="AD1212" s="23">
        <v>10.832516419394508</v>
      </c>
      <c r="AE1212" s="16">
        <f t="shared" si="140"/>
        <v>8.927047998481056</v>
      </c>
      <c r="AF1212" s="16">
        <f t="shared" si="141"/>
        <v>21.646037463431373</v>
      </c>
      <c r="AG1212" s="14">
        <f t="shared" si="142"/>
        <v>12.685758507396089</v>
      </c>
      <c r="AH1212" s="14">
        <f t="shared" si="143"/>
        <v>13.046472991947393</v>
      </c>
      <c r="AI1212" s="14"/>
      <c r="AJ1212" s="14"/>
      <c r="AK1212" s="14"/>
      <c r="AL1212" s="14">
        <f t="shared" ref="AL1212:AL1275" si="144">AH1212/31488.4145213379*230000</f>
        <v>95.295010363716628</v>
      </c>
    </row>
    <row r="1213" spans="1:38" hidden="1">
      <c r="A1213" s="22" t="e">
        <f>#REF!-B1213</f>
        <v>#REF!</v>
      </c>
      <c r="B1213" s="29" t="s">
        <v>3223</v>
      </c>
      <c r="C1213" s="26" t="s">
        <v>3222</v>
      </c>
      <c r="D1213" s="25">
        <v>8.4608109010746624</v>
      </c>
      <c r="E1213" s="25">
        <v>12.443328838866488</v>
      </c>
      <c r="F1213" s="25">
        <v>10.902340788006713</v>
      </c>
      <c r="G1213" s="25">
        <v>0.73323942456241786</v>
      </c>
      <c r="H1213" s="25">
        <v>0.99212812862300404</v>
      </c>
      <c r="I1213" s="25">
        <v>0.76170361855107649</v>
      </c>
      <c r="J1213" s="25">
        <v>15.486610043975491</v>
      </c>
      <c r="K1213" s="25">
        <v>21.096534484178473</v>
      </c>
      <c r="L1213" s="25">
        <v>19.602760450718392</v>
      </c>
      <c r="M1213" s="25">
        <v>1.1470772170718919</v>
      </c>
      <c r="N1213" s="25">
        <v>1.6747520394899511</v>
      </c>
      <c r="O1213" s="25">
        <v>1.5694946437170987</v>
      </c>
      <c r="P1213" s="25">
        <v>5.73475</v>
      </c>
      <c r="Q1213" s="25">
        <v>5.6512342233009702</v>
      </c>
      <c r="R1213" s="25">
        <v>10.9354</v>
      </c>
      <c r="S1213" s="25">
        <v>24.590740740740742</v>
      </c>
      <c r="T1213" s="25">
        <v>24.50033360566449</v>
      </c>
      <c r="U1213" s="25">
        <v>19.189599999999999</v>
      </c>
      <c r="V1213" s="25">
        <v>25.737153811337585</v>
      </c>
      <c r="W1213" s="25">
        <v>22.21</v>
      </c>
      <c r="X1213" s="25">
        <v>24</v>
      </c>
      <c r="Y1213" s="25">
        <v>14.754054217808575</v>
      </c>
      <c r="Z1213" s="25">
        <v>17.54</v>
      </c>
      <c r="AA1213" s="25">
        <v>17.600000000000001</v>
      </c>
      <c r="AB1213" s="24">
        <v>8.6811531777817397</v>
      </c>
      <c r="AC1213" s="24">
        <v>13.693204303606878</v>
      </c>
      <c r="AD1213" s="23">
        <v>11.600272984051726</v>
      </c>
      <c r="AE1213" s="16">
        <f t="shared" si="140"/>
        <v>11.324876821813449</v>
      </c>
      <c r="AF1213" s="16">
        <f t="shared" si="141"/>
        <v>18.728634992957453</v>
      </c>
      <c r="AG1213" s="14">
        <f t="shared" si="142"/>
        <v>10.60216017598262</v>
      </c>
      <c r="AH1213" s="14">
        <f t="shared" si="143"/>
        <v>12.995137203141741</v>
      </c>
      <c r="AI1213" s="14"/>
      <c r="AJ1213" s="14"/>
      <c r="AK1213" s="14"/>
      <c r="AL1213" s="14">
        <f t="shared" si="144"/>
        <v>94.920039708484097</v>
      </c>
    </row>
    <row r="1214" spans="1:38" hidden="1">
      <c r="A1214" s="22" t="e">
        <f>#REF!-B1214</f>
        <v>#REF!</v>
      </c>
      <c r="B1214" s="29" t="s">
        <v>3221</v>
      </c>
      <c r="C1214" s="26" t="s">
        <v>3220</v>
      </c>
      <c r="D1214" s="25">
        <v>15.243307826394346</v>
      </c>
      <c r="E1214" s="25">
        <v>18.122217745583782</v>
      </c>
      <c r="F1214" s="25">
        <v>16.944649533992553</v>
      </c>
      <c r="G1214" s="25">
        <v>1.6144961984995483</v>
      </c>
      <c r="H1214" s="25">
        <v>1.1698637951095749</v>
      </c>
      <c r="I1214" s="25">
        <v>1.0596578526087872</v>
      </c>
      <c r="J1214" s="25">
        <v>19.809524547951263</v>
      </c>
      <c r="K1214" s="25">
        <v>25.677043117343448</v>
      </c>
      <c r="L1214" s="25">
        <v>24.098880203408225</v>
      </c>
      <c r="M1214" s="25">
        <v>1.8046617074053515</v>
      </c>
      <c r="N1214" s="25">
        <v>2.3134661579538895</v>
      </c>
      <c r="O1214" s="25">
        <v>2.2872415602207976</v>
      </c>
      <c r="P1214" s="25">
        <v>21.110841121495326</v>
      </c>
      <c r="Q1214" s="25">
        <v>21.200378147929566</v>
      </c>
      <c r="R1214" s="25">
        <v>34.722899999999996</v>
      </c>
      <c r="S1214" s="25">
        <v>18.24524861878453</v>
      </c>
      <c r="T1214" s="25">
        <v>42.84</v>
      </c>
      <c r="U1214" s="25">
        <v>12.327100000000002</v>
      </c>
      <c r="V1214" s="25">
        <v>23.869772833415411</v>
      </c>
      <c r="W1214" s="25">
        <v>23.61</v>
      </c>
      <c r="X1214" s="25">
        <v>23.2</v>
      </c>
      <c r="Y1214" s="25">
        <v>27.268481167860781</v>
      </c>
      <c r="Z1214" s="25">
        <v>28.56</v>
      </c>
      <c r="AA1214" s="25">
        <v>27.6</v>
      </c>
      <c r="AB1214" s="24">
        <v>6.4571085445288379</v>
      </c>
      <c r="AC1214" s="24">
        <v>2.6896920763752163</v>
      </c>
      <c r="AD1214" s="23">
        <v>8.8215570034082269</v>
      </c>
      <c r="AE1214" s="16">
        <f t="shared" si="140"/>
        <v>5.9894525414374273</v>
      </c>
      <c r="AF1214" s="16">
        <f t="shared" si="141"/>
        <v>23.195149289567649</v>
      </c>
      <c r="AG1214" s="14">
        <f t="shared" si="142"/>
        <v>16.770058368656894</v>
      </c>
      <c r="AH1214" s="14">
        <f t="shared" si="143"/>
        <v>12.986028185274851</v>
      </c>
      <c r="AI1214" s="14"/>
      <c r="AJ1214" s="14"/>
      <c r="AK1214" s="14"/>
      <c r="AL1214" s="14">
        <f t="shared" si="144"/>
        <v>94.853504948279976</v>
      </c>
    </row>
    <row r="1215" spans="1:38" hidden="1">
      <c r="A1215" s="22" t="e">
        <f>#REF!-B1215</f>
        <v>#REF!</v>
      </c>
      <c r="B1215" s="29" t="s">
        <v>3219</v>
      </c>
      <c r="C1215" s="26" t="s">
        <v>3218</v>
      </c>
      <c r="D1215" s="25">
        <v>14.231462705363278</v>
      </c>
      <c r="E1215" s="25">
        <v>12.049446147140035</v>
      </c>
      <c r="F1215" s="25">
        <v>16.72429819286571</v>
      </c>
      <c r="G1215" s="25">
        <v>2.6849540643595864</v>
      </c>
      <c r="H1215" s="25">
        <v>2.8107926470536757</v>
      </c>
      <c r="I1215" s="25">
        <v>2.6633399114129026</v>
      </c>
      <c r="J1215" s="25">
        <v>23.327305538575246</v>
      </c>
      <c r="K1215" s="25">
        <v>25.44833982608662</v>
      </c>
      <c r="L1215" s="25">
        <v>21.310542452014481</v>
      </c>
      <c r="M1215" s="25">
        <v>1.9845559695346899</v>
      </c>
      <c r="N1215" s="25">
        <v>2.1816629184169556</v>
      </c>
      <c r="O1215" s="25">
        <v>1.8449871218369167</v>
      </c>
      <c r="P1215" s="25">
        <v>10.344464285714285</v>
      </c>
      <c r="Q1215" s="25">
        <v>10.606472292950949</v>
      </c>
      <c r="R1215" s="25">
        <v>10.346621716697934</v>
      </c>
      <c r="S1215" s="25">
        <v>62.1356564019449</v>
      </c>
      <c r="T1215" s="25">
        <v>62.000295523870619</v>
      </c>
      <c r="U1215" s="25">
        <v>62.135754909901777</v>
      </c>
      <c r="V1215" s="25">
        <v>19.116839964221231</v>
      </c>
      <c r="W1215" s="25">
        <v>18.649999999999999</v>
      </c>
      <c r="X1215" s="25">
        <v>18.7</v>
      </c>
      <c r="Y1215" s="25">
        <v>15.600609751575087</v>
      </c>
      <c r="Z1215" s="25">
        <v>16.88</v>
      </c>
      <c r="AA1215" s="25">
        <v>16.899999999999999</v>
      </c>
      <c r="AB1215" s="24">
        <v>7.765870932571211</v>
      </c>
      <c r="AC1215" s="24">
        <v>8.8566638700003359</v>
      </c>
      <c r="AD1215" s="23">
        <v>4.7295279976199289</v>
      </c>
      <c r="AE1215" s="16">
        <f t="shared" si="140"/>
        <v>7.1173542667304908</v>
      </c>
      <c r="AF1215" s="16">
        <f t="shared" si="141"/>
        <v>23.362062605558787</v>
      </c>
      <c r="AG1215" s="14">
        <f t="shared" si="142"/>
        <v>14.335069015123006</v>
      </c>
      <c r="AH1215" s="14">
        <f t="shared" si="143"/>
        <v>12.982960038535692</v>
      </c>
      <c r="AI1215" s="14"/>
      <c r="AJ1215" s="14"/>
      <c r="AK1215" s="14"/>
      <c r="AL1215" s="14">
        <f t="shared" si="144"/>
        <v>94.831094364554716</v>
      </c>
    </row>
    <row r="1216" spans="1:38" hidden="1">
      <c r="A1216" s="22" t="e">
        <f>#REF!-B1216</f>
        <v>#REF!</v>
      </c>
      <c r="B1216" s="29" t="s">
        <v>3217</v>
      </c>
      <c r="C1216" s="26" t="s">
        <v>3216</v>
      </c>
      <c r="D1216" s="25">
        <v>10.289771701871647</v>
      </c>
      <c r="E1216" s="25">
        <v>9.7018167949901226</v>
      </c>
      <c r="F1216" s="25">
        <v>8.0759512357757774</v>
      </c>
      <c r="G1216" s="25">
        <v>1.1905308296807724</v>
      </c>
      <c r="H1216" s="25">
        <v>1.0953643412596417</v>
      </c>
      <c r="I1216" s="25">
        <v>0.92655225812046282</v>
      </c>
      <c r="J1216" s="25">
        <v>22.112176361539667</v>
      </c>
      <c r="K1216" s="25">
        <v>21.784751966991493</v>
      </c>
      <c r="L1216" s="25">
        <v>18.542733105140716</v>
      </c>
      <c r="M1216" s="25">
        <v>1.9795406079252835</v>
      </c>
      <c r="N1216" s="25">
        <v>1.9198033286210126</v>
      </c>
      <c r="O1216" s="25">
        <v>1.6752288616337006</v>
      </c>
      <c r="P1216" s="25">
        <v>20.533571428571427</v>
      </c>
      <c r="Q1216" s="25">
        <v>20.400863270102398</v>
      </c>
      <c r="R1216" s="25">
        <v>20.533859185272227</v>
      </c>
      <c r="S1216" s="25">
        <v>30.763928571428576</v>
      </c>
      <c r="T1216" s="25">
        <v>51.67</v>
      </c>
      <c r="U1216" s="25">
        <v>37.787261904761912</v>
      </c>
      <c r="V1216" s="25">
        <v>17.528668987577891</v>
      </c>
      <c r="W1216" s="25">
        <v>15.45</v>
      </c>
      <c r="X1216" s="25">
        <v>14.9</v>
      </c>
      <c r="Y1216" s="25">
        <v>9.620531980521946</v>
      </c>
      <c r="Z1216" s="25">
        <v>10.82</v>
      </c>
      <c r="AA1216" s="25">
        <v>10.7</v>
      </c>
      <c r="AB1216" s="24">
        <v>13.366955889911177</v>
      </c>
      <c r="AC1216" s="24">
        <v>10.127915466683731</v>
      </c>
      <c r="AD1216" s="23">
        <v>9.0723570485872678</v>
      </c>
      <c r="AE1216" s="16">
        <f t="shared" si="140"/>
        <v>10.855742801727393</v>
      </c>
      <c r="AF1216" s="16">
        <f t="shared" si="141"/>
        <v>20.813220477890624</v>
      </c>
      <c r="AG1216" s="14">
        <f t="shared" si="142"/>
        <v>9.355846577545849</v>
      </c>
      <c r="AH1216" s="14">
        <f t="shared" si="143"/>
        <v>12.970138164722815</v>
      </c>
      <c r="AI1216" s="14"/>
      <c r="AJ1216" s="14"/>
      <c r="AK1216" s="14"/>
      <c r="AL1216" s="14">
        <f t="shared" si="144"/>
        <v>94.737439888081681</v>
      </c>
    </row>
    <row r="1217" spans="1:38" hidden="1">
      <c r="A1217" s="22" t="e">
        <f>#REF!-B1217</f>
        <v>#REF!</v>
      </c>
      <c r="B1217" s="29" t="s">
        <v>3215</v>
      </c>
      <c r="C1217" s="26" t="s">
        <v>3214</v>
      </c>
      <c r="D1217" s="25">
        <v>13.545255923161019</v>
      </c>
      <c r="E1217" s="25">
        <v>13.841705115732214</v>
      </c>
      <c r="F1217" s="25">
        <v>13.366079765712447</v>
      </c>
      <c r="G1217" s="25">
        <v>3.4173282108318674</v>
      </c>
      <c r="H1217" s="25">
        <v>3.4093728158488132</v>
      </c>
      <c r="I1217" s="25">
        <v>3.4925404920025827</v>
      </c>
      <c r="J1217" s="25">
        <v>15.304095603650829</v>
      </c>
      <c r="K1217" s="25">
        <v>15.767345258986115</v>
      </c>
      <c r="L1217" s="25">
        <v>14.893666145633988</v>
      </c>
      <c r="M1217" s="25">
        <v>1.09850470617834</v>
      </c>
      <c r="N1217" s="25">
        <v>1.1321786659864557</v>
      </c>
      <c r="O1217" s="25">
        <v>1.0692346577739247</v>
      </c>
      <c r="P1217" s="25">
        <v>2.9</v>
      </c>
      <c r="Q1217" s="25">
        <v>2.9</v>
      </c>
      <c r="R1217" s="25">
        <v>2.9</v>
      </c>
      <c r="S1217" s="25">
        <v>21.6</v>
      </c>
      <c r="T1217" s="25">
        <v>22.19</v>
      </c>
      <c r="U1217" s="25">
        <v>21.796666666666667</v>
      </c>
      <c r="V1217" s="25">
        <v>14.172560305240022</v>
      </c>
      <c r="W1217" s="25">
        <v>12.99</v>
      </c>
      <c r="X1217" s="25">
        <v>12.7</v>
      </c>
      <c r="Y1217" s="25">
        <v>9.5068047685230574</v>
      </c>
      <c r="Z1217" s="25">
        <v>12.71</v>
      </c>
      <c r="AA1217" s="25">
        <v>12.5</v>
      </c>
      <c r="AB1217" s="24">
        <v>12.01813016518024</v>
      </c>
      <c r="AC1217" s="24">
        <v>11.50459992565278</v>
      </c>
      <c r="AD1217" s="23">
        <v>10.769821701189544</v>
      </c>
      <c r="AE1217" s="16">
        <f t="shared" si="140"/>
        <v>11.430850597340855</v>
      </c>
      <c r="AF1217" s="16">
        <f t="shared" si="141"/>
        <v>15.321702336090311</v>
      </c>
      <c r="AG1217" s="14">
        <f t="shared" si="142"/>
        <v>13.584346934868561</v>
      </c>
      <c r="AH1217" s="14">
        <f t="shared" si="143"/>
        <v>12.941937616410147</v>
      </c>
      <c r="AI1217" s="14"/>
      <c r="AJ1217" s="14"/>
      <c r="AK1217" s="14"/>
      <c r="AL1217" s="14">
        <f t="shared" si="144"/>
        <v>94.531455362963129</v>
      </c>
    </row>
    <row r="1218" spans="1:38" hidden="1">
      <c r="A1218" s="22" t="e">
        <f>#REF!-B1218</f>
        <v>#REF!</v>
      </c>
      <c r="B1218" s="29" t="s">
        <v>3213</v>
      </c>
      <c r="C1218" s="26" t="s">
        <v>3212</v>
      </c>
      <c r="D1218" s="25">
        <v>14.951947586853642</v>
      </c>
      <c r="E1218" s="25">
        <v>14.491011009941253</v>
      </c>
      <c r="F1218" s="25">
        <v>14.336662466945917</v>
      </c>
      <c r="G1218" s="25">
        <v>1.7826230249265993</v>
      </c>
      <c r="H1218" s="25">
        <v>1.6187999326450728</v>
      </c>
      <c r="I1218" s="25">
        <v>1.5322173264679237</v>
      </c>
      <c r="J1218" s="25">
        <v>15.878890154580976</v>
      </c>
      <c r="K1218" s="25">
        <v>17.624587642276534</v>
      </c>
      <c r="L1218" s="25">
        <v>17.665676304724848</v>
      </c>
      <c r="M1218" s="25">
        <v>1.2692369817850551</v>
      </c>
      <c r="N1218" s="25">
        <v>1.3756721956504043</v>
      </c>
      <c r="O1218" s="25">
        <v>1.3794385220639021</v>
      </c>
      <c r="P1218" s="25">
        <v>9.1924528301886781</v>
      </c>
      <c r="Q1218" s="25">
        <v>9.6189068274654712</v>
      </c>
      <c r="R1218" s="25">
        <v>9.1987551060105019</v>
      </c>
      <c r="S1218" s="25">
        <v>43.581674418604649</v>
      </c>
      <c r="T1218" s="25">
        <v>43.400754183472067</v>
      </c>
      <c r="U1218" s="25">
        <v>43.581925813095332</v>
      </c>
      <c r="V1218" s="25">
        <v>14.800768840541252</v>
      </c>
      <c r="W1218" s="25">
        <v>13.27</v>
      </c>
      <c r="X1218" s="25">
        <v>13.5</v>
      </c>
      <c r="Y1218" s="25">
        <v>7.9197049092410516</v>
      </c>
      <c r="Z1218" s="25">
        <v>9.75</v>
      </c>
      <c r="AA1218" s="25">
        <v>9.6999999999999993</v>
      </c>
      <c r="AB1218" s="24">
        <v>9.4627652177387063</v>
      </c>
      <c r="AC1218" s="24">
        <v>10.280584350418941</v>
      </c>
      <c r="AD1218" s="23">
        <v>10.373304647149295</v>
      </c>
      <c r="AE1218" s="16">
        <f t="shared" si="140"/>
        <v>10.038884738435648</v>
      </c>
      <c r="AF1218" s="16">
        <f t="shared" si="141"/>
        <v>17.056384700527452</v>
      </c>
      <c r="AG1218" s="14">
        <f t="shared" si="142"/>
        <v>14.593207021246938</v>
      </c>
      <c r="AH1218" s="14">
        <f t="shared" si="143"/>
        <v>12.931840299661422</v>
      </c>
      <c r="AI1218" s="14"/>
      <c r="AJ1218" s="14"/>
      <c r="AK1218" s="14"/>
      <c r="AL1218" s="14">
        <f t="shared" si="144"/>
        <v>94.457701797167275</v>
      </c>
    </row>
    <row r="1219" spans="1:38" hidden="1">
      <c r="A1219" s="22" t="e">
        <f>#REF!-B1219</f>
        <v>#REF!</v>
      </c>
      <c r="B1219" s="29" t="s">
        <v>3211</v>
      </c>
      <c r="C1219" s="26" t="s">
        <v>3210</v>
      </c>
      <c r="D1219" s="25">
        <v>9.6125869138669309</v>
      </c>
      <c r="E1219" s="25">
        <v>10.339199880272105</v>
      </c>
      <c r="F1219" s="25">
        <v>8.2668816081858907</v>
      </c>
      <c r="G1219" s="25">
        <v>1.4655008705658996</v>
      </c>
      <c r="H1219" s="25">
        <v>1.1397061177296528</v>
      </c>
      <c r="I1219" s="25">
        <v>0.82255089425670092</v>
      </c>
      <c r="J1219" s="25">
        <v>21.97692520972269</v>
      </c>
      <c r="K1219" s="25">
        <v>22.967617955137023</v>
      </c>
      <c r="L1219" s="25">
        <v>19.462687725559466</v>
      </c>
      <c r="M1219" s="25">
        <v>1.5878176274392197</v>
      </c>
      <c r="N1219" s="25">
        <v>1.8016603206689605</v>
      </c>
      <c r="O1219" s="25">
        <v>1.5146288351973272</v>
      </c>
      <c r="P1219" s="25">
        <v>9.5555851063829795</v>
      </c>
      <c r="Q1219" s="25">
        <v>9.5003214701210368</v>
      </c>
      <c r="R1219" s="25">
        <v>18.0549</v>
      </c>
      <c r="S1219" s="25">
        <v>35.690508474576276</v>
      </c>
      <c r="T1219" s="25">
        <v>35.600228942178532</v>
      </c>
      <c r="U1219" s="25">
        <v>25.5654</v>
      </c>
      <c r="V1219" s="25">
        <v>25.737153811337585</v>
      </c>
      <c r="W1219" s="25">
        <v>22.21</v>
      </c>
      <c r="X1219" s="25">
        <v>24</v>
      </c>
      <c r="Y1219" s="25">
        <v>14.754054217808575</v>
      </c>
      <c r="Z1219" s="25">
        <v>17.54</v>
      </c>
      <c r="AA1219" s="25">
        <v>17.600000000000001</v>
      </c>
      <c r="AB1219" s="24">
        <v>11.676748399917887</v>
      </c>
      <c r="AC1219" s="24">
        <v>11.828549215174361</v>
      </c>
      <c r="AD1219" s="23">
        <v>7.6857725255594662</v>
      </c>
      <c r="AE1219" s="16">
        <f t="shared" si="140"/>
        <v>10.397023380217242</v>
      </c>
      <c r="AF1219" s="16">
        <f t="shared" si="141"/>
        <v>21.469076963473057</v>
      </c>
      <c r="AG1219" s="14">
        <f t="shared" si="142"/>
        <v>9.4062228007749749</v>
      </c>
      <c r="AH1219" s="14">
        <f t="shared" si="143"/>
        <v>12.917336631170629</v>
      </c>
      <c r="AI1219" s="14"/>
      <c r="AJ1219" s="14"/>
      <c r="AK1219" s="14"/>
      <c r="AL1219" s="14">
        <f t="shared" si="144"/>
        <v>94.351763031955002</v>
      </c>
    </row>
    <row r="1220" spans="1:38" hidden="1">
      <c r="A1220" s="22" t="e">
        <f>#REF!-B1220</f>
        <v>#REF!</v>
      </c>
      <c r="B1220" s="29" t="s">
        <v>3209</v>
      </c>
      <c r="C1220" s="26" t="s">
        <v>3208</v>
      </c>
      <c r="D1220" s="25">
        <v>10.310283477041873</v>
      </c>
      <c r="E1220" s="25">
        <v>10.491491131630365</v>
      </c>
      <c r="F1220" s="25">
        <v>10.797315388137797</v>
      </c>
      <c r="G1220" s="25">
        <v>1.4077118383870082</v>
      </c>
      <c r="H1220" s="25">
        <v>1.481854542225822</v>
      </c>
      <c r="I1220" s="25">
        <v>1.4946862535934704</v>
      </c>
      <c r="J1220" s="25">
        <v>22.179980544588748</v>
      </c>
      <c r="K1220" s="25">
        <v>22.27</v>
      </c>
      <c r="L1220" s="25">
        <v>25.981045778245807</v>
      </c>
      <c r="M1220" s="25">
        <v>1.6934278770596602</v>
      </c>
      <c r="N1220" s="25">
        <v>1.8274097480500469</v>
      </c>
      <c r="O1220" s="25">
        <v>1.9143597466455207</v>
      </c>
      <c r="P1220" s="25">
        <v>33.752015020408848</v>
      </c>
      <c r="Q1220" s="25">
        <v>32.450038543397241</v>
      </c>
      <c r="R1220" s="25">
        <v>33.769427868207927</v>
      </c>
      <c r="S1220" s="25">
        <v>38.605016057743782</v>
      </c>
      <c r="T1220" s="25">
        <v>38.040575099342959</v>
      </c>
      <c r="U1220" s="25">
        <v>38.607807757524768</v>
      </c>
      <c r="V1220" s="25">
        <v>17.93113436055302</v>
      </c>
      <c r="W1220" s="25">
        <v>16.55</v>
      </c>
      <c r="X1220" s="25">
        <v>16</v>
      </c>
      <c r="Y1220" s="25">
        <v>12.503931201466306</v>
      </c>
      <c r="Z1220" s="25">
        <v>14.98</v>
      </c>
      <c r="AA1220" s="25">
        <v>14.7</v>
      </c>
      <c r="AB1220" s="24">
        <v>7.6742954634169465</v>
      </c>
      <c r="AC1220" s="24">
        <v>7.5113872949149059</v>
      </c>
      <c r="AD1220" s="23">
        <v>11.209770845886597</v>
      </c>
      <c r="AE1220" s="16">
        <f t="shared" si="140"/>
        <v>8.7984845347394813</v>
      </c>
      <c r="AF1220" s="16">
        <f t="shared" si="141"/>
        <v>23.477008774278186</v>
      </c>
      <c r="AG1220" s="14">
        <f t="shared" si="142"/>
        <v>10.533029998936678</v>
      </c>
      <c r="AH1220" s="14">
        <f t="shared" si="143"/>
        <v>12.901751960673456</v>
      </c>
      <c r="AI1220" s="14"/>
      <c r="AJ1220" s="14"/>
      <c r="AK1220" s="14"/>
      <c r="AL1220" s="14">
        <f t="shared" si="144"/>
        <v>94.237928332150716</v>
      </c>
    </row>
    <row r="1221" spans="1:38" hidden="1">
      <c r="A1221" s="22" t="e">
        <f>#REF!-B1221</f>
        <v>#REF!</v>
      </c>
      <c r="B1221" s="29" t="s">
        <v>3207</v>
      </c>
      <c r="C1221" s="26" t="s">
        <v>3206</v>
      </c>
      <c r="D1221" s="25">
        <v>16.62</v>
      </c>
      <c r="E1221" s="25">
        <v>18.77</v>
      </c>
      <c r="F1221" s="25">
        <v>17.919531163722837</v>
      </c>
      <c r="G1221" s="25">
        <v>1.57</v>
      </c>
      <c r="H1221" s="25">
        <v>1.89</v>
      </c>
      <c r="I1221" s="25">
        <v>1.6216179249149587</v>
      </c>
      <c r="J1221" s="25">
        <v>46.14</v>
      </c>
      <c r="K1221" s="25">
        <v>39.630000000000003</v>
      </c>
      <c r="L1221" s="25">
        <v>26.214744067796595</v>
      </c>
      <c r="M1221" s="25">
        <v>2.6</v>
      </c>
      <c r="N1221" s="25">
        <v>3.04</v>
      </c>
      <c r="O1221" s="25">
        <v>1.8652918515380228</v>
      </c>
      <c r="P1221" s="25">
        <v>47.785276447903421</v>
      </c>
      <c r="Q1221" s="25">
        <v>46.902610979903301</v>
      </c>
      <c r="R1221" s="25">
        <v>47.790813441204527</v>
      </c>
      <c r="S1221" s="25">
        <v>88.440433044216888</v>
      </c>
      <c r="T1221" s="25">
        <v>87.094790607062166</v>
      </c>
      <c r="U1221" s="25">
        <v>88.447363246570944</v>
      </c>
      <c r="V1221" s="25">
        <v>22.519850488599705</v>
      </c>
      <c r="W1221" s="25">
        <v>20.82</v>
      </c>
      <c r="X1221" s="25">
        <v>20.9</v>
      </c>
      <c r="Y1221" s="25">
        <v>18.108945029317045</v>
      </c>
      <c r="Z1221" s="25">
        <v>23.12</v>
      </c>
      <c r="AA1221" s="25">
        <v>24.1</v>
      </c>
      <c r="AB1221" s="24">
        <v>10.437597046267896</v>
      </c>
      <c r="AC1221" s="24">
        <v>-0.23858559249151767</v>
      </c>
      <c r="AD1221" s="23">
        <v>-15.524048667717196</v>
      </c>
      <c r="AE1221" s="16">
        <f t="shared" si="140"/>
        <v>-1.7750124046469391</v>
      </c>
      <c r="AF1221" s="16">
        <f t="shared" si="141"/>
        <v>37.328248022598871</v>
      </c>
      <c r="AG1221" s="14">
        <f t="shared" si="142"/>
        <v>17.769843721240946</v>
      </c>
      <c r="AH1221" s="14">
        <f t="shared" si="143"/>
        <v>12.887016733636484</v>
      </c>
      <c r="AI1221" s="14"/>
      <c r="AJ1221" s="14"/>
      <c r="AK1221" s="14"/>
      <c r="AL1221" s="14">
        <f t="shared" si="144"/>
        <v>94.130298199925193</v>
      </c>
    </row>
    <row r="1222" spans="1:38" ht="24" hidden="1">
      <c r="A1222" s="22" t="e">
        <f>#REF!-B1222</f>
        <v>#REF!</v>
      </c>
      <c r="B1222" s="29" t="s">
        <v>3205</v>
      </c>
      <c r="C1222" s="26" t="s">
        <v>3204</v>
      </c>
      <c r="D1222" s="25">
        <v>12.976141003922248</v>
      </c>
      <c r="E1222" s="25">
        <v>14.499741759667653</v>
      </c>
      <c r="F1222" s="25">
        <v>13.16542149061107</v>
      </c>
      <c r="G1222" s="25">
        <v>1.9602028841764629</v>
      </c>
      <c r="H1222" s="25">
        <v>1.9087948916166375</v>
      </c>
      <c r="I1222" s="25">
        <v>1.4981087434243467</v>
      </c>
      <c r="J1222" s="25">
        <v>16.160890922278305</v>
      </c>
      <c r="K1222" s="25">
        <v>19.448136064747199</v>
      </c>
      <c r="L1222" s="25">
        <v>18.684158136969938</v>
      </c>
      <c r="M1222" s="25">
        <v>1.0489443378867955</v>
      </c>
      <c r="N1222" s="25">
        <v>1.3941897601505631</v>
      </c>
      <c r="O1222" s="25">
        <v>1.3684769798270287</v>
      </c>
      <c r="P1222" s="25">
        <v>3.4985887096774193</v>
      </c>
      <c r="Q1222" s="25">
        <v>3.3560536140979691</v>
      </c>
      <c r="R1222" s="25">
        <v>8.3000000000000007</v>
      </c>
      <c r="S1222" s="25">
        <v>22.9</v>
      </c>
      <c r="T1222" s="25">
        <v>22.9</v>
      </c>
      <c r="U1222" s="25">
        <v>16.63</v>
      </c>
      <c r="V1222" s="25">
        <v>28.466361938436389</v>
      </c>
      <c r="W1222" s="25">
        <v>27.42</v>
      </c>
      <c r="X1222" s="25">
        <v>26.7</v>
      </c>
      <c r="Y1222" s="25">
        <v>18.697931907740848</v>
      </c>
      <c r="Z1222" s="25">
        <v>25.18</v>
      </c>
      <c r="AA1222" s="25">
        <v>25.1</v>
      </c>
      <c r="AB1222" s="24">
        <v>9.123894480002706</v>
      </c>
      <c r="AC1222" s="24">
        <v>10.532869530099649</v>
      </c>
      <c r="AD1222" s="23">
        <v>10.163851470303271</v>
      </c>
      <c r="AE1222" s="16">
        <f t="shared" si="140"/>
        <v>9.9402051601352088</v>
      </c>
      <c r="AF1222" s="16">
        <f t="shared" si="141"/>
        <v>18.097728374665149</v>
      </c>
      <c r="AG1222" s="14">
        <f t="shared" si="142"/>
        <v>13.547101418066992</v>
      </c>
      <c r="AH1222" s="14">
        <f t="shared" si="143"/>
        <v>12.88131002825064</v>
      </c>
      <c r="AI1222" s="14"/>
      <c r="AJ1222" s="14"/>
      <c r="AK1222" s="14"/>
      <c r="AL1222" s="14">
        <f t="shared" si="144"/>
        <v>94.08861486150704</v>
      </c>
    </row>
    <row r="1223" spans="1:38" hidden="1">
      <c r="A1223" s="22" t="e">
        <f>#REF!-B1223</f>
        <v>#REF!</v>
      </c>
      <c r="B1223" s="29" t="s">
        <v>3203</v>
      </c>
      <c r="C1223" s="26" t="s">
        <v>3202</v>
      </c>
      <c r="D1223" s="25">
        <v>18.735937701600555</v>
      </c>
      <c r="E1223" s="25">
        <v>18.987755827269559</v>
      </c>
      <c r="F1223" s="25">
        <v>17.833945318700774</v>
      </c>
      <c r="G1223" s="25">
        <v>1.9809667407784348</v>
      </c>
      <c r="H1223" s="25">
        <v>1.7476576541593631</v>
      </c>
      <c r="I1223" s="25">
        <v>1.6629413054495723</v>
      </c>
      <c r="J1223" s="25">
        <v>20.539837101835126</v>
      </c>
      <c r="K1223" s="25">
        <v>21.119313123739246</v>
      </c>
      <c r="L1223" s="25">
        <v>20.154677722714986</v>
      </c>
      <c r="M1223" s="25">
        <v>1.7423640347273794</v>
      </c>
      <c r="N1223" s="25">
        <v>1.8667833690906994</v>
      </c>
      <c r="O1223" s="25">
        <v>1.7808433063396816</v>
      </c>
      <c r="P1223" s="25">
        <v>2.557291666666667</v>
      </c>
      <c r="Q1223" s="25">
        <v>2.5012553950863219</v>
      </c>
      <c r="R1223" s="25">
        <v>2.5577101316954405</v>
      </c>
      <c r="S1223" s="25">
        <v>38.345117801047117</v>
      </c>
      <c r="T1223" s="25">
        <v>30.473004250231572</v>
      </c>
      <c r="U1223" s="25">
        <v>35.736119217790971</v>
      </c>
      <c r="V1223" s="25">
        <v>28.371520047068149</v>
      </c>
      <c r="W1223" s="25">
        <v>25.44</v>
      </c>
      <c r="X1223" s="25">
        <v>26.6</v>
      </c>
      <c r="Y1223" s="25">
        <v>24.578753099500318</v>
      </c>
      <c r="Z1223" s="25">
        <v>32.11</v>
      </c>
      <c r="AA1223" s="25">
        <v>31.6</v>
      </c>
      <c r="AB1223" s="24">
        <v>7.0061113046321211</v>
      </c>
      <c r="AC1223" s="24">
        <v>7.2243784073934894</v>
      </c>
      <c r="AD1223" s="23">
        <v>4.1907249655777399</v>
      </c>
      <c r="AE1223" s="16">
        <f t="shared" si="140"/>
        <v>6.1404048925344492</v>
      </c>
      <c r="AF1223" s="16">
        <f t="shared" si="141"/>
        <v>20.604609316096454</v>
      </c>
      <c r="AG1223" s="14">
        <f t="shared" si="142"/>
        <v>18.519212949190294</v>
      </c>
      <c r="AH1223" s="14">
        <f t="shared" si="143"/>
        <v>12.851158012588911</v>
      </c>
      <c r="AI1223" s="14"/>
      <c r="AJ1223" s="14"/>
      <c r="AK1223" s="14"/>
      <c r="AL1223" s="14">
        <f t="shared" si="144"/>
        <v>93.868376284633044</v>
      </c>
    </row>
    <row r="1224" spans="1:38" hidden="1">
      <c r="A1224" s="22" t="e">
        <f>#REF!-B1224</f>
        <v>#REF!</v>
      </c>
      <c r="B1224" s="29" t="s">
        <v>3201</v>
      </c>
      <c r="C1224" s="26" t="s">
        <v>3200</v>
      </c>
      <c r="D1224" s="25">
        <v>0</v>
      </c>
      <c r="E1224" s="25">
        <v>22.396528979598379</v>
      </c>
      <c r="F1224" s="25">
        <v>20.211173989898573</v>
      </c>
      <c r="G1224" s="25">
        <v>0</v>
      </c>
      <c r="H1224" s="25">
        <v>2.270059458806394</v>
      </c>
      <c r="I1224" s="25">
        <v>1.8402757489621753</v>
      </c>
      <c r="J1224" s="25">
        <v>0</v>
      </c>
      <c r="K1224" s="25">
        <v>27.364159864731814</v>
      </c>
      <c r="L1224" s="25">
        <v>25.22655964217002</v>
      </c>
      <c r="M1224" s="25">
        <v>0</v>
      </c>
      <c r="N1224" s="25">
        <v>1.4474703158632483</v>
      </c>
      <c r="O1224" s="25">
        <v>1.4335887194222403</v>
      </c>
      <c r="P1224" s="43"/>
      <c r="Q1224" s="43">
        <v>7.2822632329635493</v>
      </c>
      <c r="R1224" s="25">
        <v>7.7458754033801904</v>
      </c>
      <c r="S1224" s="25"/>
      <c r="T1224" s="25">
        <v>18.035136767036448</v>
      </c>
      <c r="U1224" s="25">
        <v>17.734124596619811</v>
      </c>
      <c r="V1224" s="25">
        <v>36.434260445727354</v>
      </c>
      <c r="W1224" s="25">
        <v>35.270000000000003</v>
      </c>
      <c r="X1224" s="25">
        <v>35.6</v>
      </c>
      <c r="Y1224" s="25">
        <v>27.773069162491122</v>
      </c>
      <c r="Z1224" s="25">
        <v>33.159999999999997</v>
      </c>
      <c r="AA1224" s="25">
        <v>34.4</v>
      </c>
      <c r="AB1224" s="24">
        <v>0</v>
      </c>
      <c r="AC1224" s="24">
        <v>15.96561907244444</v>
      </c>
      <c r="AD1224" s="23">
        <v>13.415798969049272</v>
      </c>
      <c r="AE1224" s="16">
        <f t="shared" si="140"/>
        <v>9.7938060138312366</v>
      </c>
      <c r="AF1224" s="16">
        <f t="shared" si="141"/>
        <v>17.530239835633946</v>
      </c>
      <c r="AG1224" s="14">
        <f t="shared" si="142"/>
        <v>14.202567656498985</v>
      </c>
      <c r="AH1224" s="14">
        <f t="shared" si="143"/>
        <v>12.830104879948852</v>
      </c>
      <c r="AI1224" s="14"/>
      <c r="AJ1224" s="14"/>
      <c r="AK1224" s="14"/>
      <c r="AL1224" s="14">
        <f t="shared" si="144"/>
        <v>93.714598440279133</v>
      </c>
    </row>
    <row r="1225" spans="1:38" ht="24" hidden="1">
      <c r="A1225" s="22" t="e">
        <f>#REF!-B1225</f>
        <v>#REF!</v>
      </c>
      <c r="B1225" s="29" t="s">
        <v>3199</v>
      </c>
      <c r="C1225" s="26" t="s">
        <v>3198</v>
      </c>
      <c r="D1225" s="25">
        <v>9.1325927225323174</v>
      </c>
      <c r="E1225" s="25">
        <v>9.3002472171568957</v>
      </c>
      <c r="F1225" s="25">
        <v>9.5033535316580178</v>
      </c>
      <c r="G1225" s="25">
        <v>0.80890444977615061</v>
      </c>
      <c r="H1225" s="25">
        <v>1.0057175346649947</v>
      </c>
      <c r="I1225" s="25">
        <v>1.1082193522732486</v>
      </c>
      <c r="J1225" s="25">
        <v>17.384890259380381</v>
      </c>
      <c r="K1225" s="25">
        <v>17.341996279013053</v>
      </c>
      <c r="L1225" s="25">
        <v>18.327827429733833</v>
      </c>
      <c r="M1225" s="25">
        <v>1.4280912302168287</v>
      </c>
      <c r="N1225" s="25">
        <v>1.4286566282478939</v>
      </c>
      <c r="O1225" s="25">
        <v>1.5051453213275372</v>
      </c>
      <c r="P1225" s="25">
        <v>3.0733290816326533</v>
      </c>
      <c r="Q1225" s="25">
        <v>5.3697999999999997</v>
      </c>
      <c r="R1225" s="25">
        <v>5.8055000000000003</v>
      </c>
      <c r="S1225" s="25">
        <v>19.771428571428572</v>
      </c>
      <c r="T1225" s="25">
        <v>11.6502</v>
      </c>
      <c r="U1225" s="25">
        <v>11.294500000000001</v>
      </c>
      <c r="V1225" s="25">
        <v>29.732253304948021</v>
      </c>
      <c r="W1225" s="25">
        <v>26.74</v>
      </c>
      <c r="X1225" s="25">
        <v>28.2</v>
      </c>
      <c r="Y1225" s="25">
        <v>18.204548677601885</v>
      </c>
      <c r="Z1225" s="25">
        <v>20.6</v>
      </c>
      <c r="AA1225" s="25">
        <v>21.9</v>
      </c>
      <c r="AB1225" s="24">
        <v>11.367464491395507</v>
      </c>
      <c r="AC1225" s="24">
        <v>12.227561985679719</v>
      </c>
      <c r="AD1225" s="23">
        <v>12.846965429733833</v>
      </c>
      <c r="AE1225" s="16">
        <f t="shared" si="140"/>
        <v>12.147330635603021</v>
      </c>
      <c r="AF1225" s="16">
        <f t="shared" si="141"/>
        <v>17.68490465604242</v>
      </c>
      <c r="AG1225" s="14">
        <f t="shared" si="142"/>
        <v>9.3120644904490764</v>
      </c>
      <c r="AH1225" s="14">
        <f t="shared" si="143"/>
        <v>12.822907604424383</v>
      </c>
      <c r="AI1225" s="14"/>
      <c r="AJ1225" s="14"/>
      <c r="AK1225" s="14"/>
      <c r="AL1225" s="14">
        <f t="shared" si="144"/>
        <v>93.662027569506776</v>
      </c>
    </row>
    <row r="1226" spans="1:38" hidden="1">
      <c r="A1226" s="22" t="e">
        <f>#REF!-B1226</f>
        <v>#REF!</v>
      </c>
      <c r="B1226" s="29" t="s">
        <v>3197</v>
      </c>
      <c r="C1226" s="26" t="s">
        <v>3196</v>
      </c>
      <c r="D1226" s="25">
        <v>17.744083895383277</v>
      </c>
      <c r="E1226" s="25">
        <v>14.5114</v>
      </c>
      <c r="F1226" s="25">
        <v>11.672100982222618</v>
      </c>
      <c r="G1226" s="25">
        <v>1.7743032273316766</v>
      </c>
      <c r="H1226" s="25">
        <v>1.3271999999999999</v>
      </c>
      <c r="I1226" s="25">
        <v>1.1315010261592302</v>
      </c>
      <c r="J1226" s="25">
        <v>30.793023584929596</v>
      </c>
      <c r="K1226" s="25">
        <v>29.137899999999998</v>
      </c>
      <c r="L1226" s="25">
        <v>19.800000094986551</v>
      </c>
      <c r="M1226" s="25">
        <v>2.4203151833424212</v>
      </c>
      <c r="N1226" s="25">
        <v>2.3247</v>
      </c>
      <c r="O1226" s="25">
        <v>1.6867018159447322</v>
      </c>
      <c r="P1226" s="25">
        <v>6.00098076923077</v>
      </c>
      <c r="Q1226" s="25">
        <v>32.97</v>
      </c>
      <c r="R1226" s="25">
        <v>34</v>
      </c>
      <c r="S1226" s="25">
        <v>62.872612903225814</v>
      </c>
      <c r="T1226" s="25">
        <v>37.93</v>
      </c>
      <c r="U1226" s="25">
        <v>37.5</v>
      </c>
      <c r="V1226" s="25">
        <v>24.473564245760933</v>
      </c>
      <c r="W1226" s="25">
        <v>23.83</v>
      </c>
      <c r="X1226" s="25">
        <v>25.3</v>
      </c>
      <c r="Y1226" s="25">
        <v>18.726431166070768</v>
      </c>
      <c r="Z1226" s="25">
        <v>24.05</v>
      </c>
      <c r="AA1226" s="25">
        <v>25.8</v>
      </c>
      <c r="AB1226" s="24">
        <v>13.13642296950805</v>
      </c>
      <c r="AC1226" s="24">
        <v>6.4993453333333342</v>
      </c>
      <c r="AD1226" s="23">
        <v>-4.5693332383467826</v>
      </c>
      <c r="AE1226" s="16">
        <f t="shared" si="140"/>
        <v>5.0221450214982006</v>
      </c>
      <c r="AF1226" s="16">
        <f t="shared" si="141"/>
        <v>26.576974559972047</v>
      </c>
      <c r="AG1226" s="14">
        <f t="shared" si="142"/>
        <v>14.642528292535298</v>
      </c>
      <c r="AH1226" s="14">
        <f t="shared" si="143"/>
        <v>12.815948223875937</v>
      </c>
      <c r="AI1226" s="14"/>
      <c r="AJ1226" s="14"/>
      <c r="AK1226" s="14"/>
      <c r="AL1226" s="14">
        <f t="shared" si="144"/>
        <v>93.61119434876592</v>
      </c>
    </row>
    <row r="1227" spans="1:38" hidden="1">
      <c r="A1227" s="22" t="e">
        <f>#REF!-B1227</f>
        <v>#REF!</v>
      </c>
      <c r="B1227" s="29" t="s">
        <v>3195</v>
      </c>
      <c r="C1227" s="26" t="s">
        <v>3194</v>
      </c>
      <c r="D1227" s="25">
        <v>7.4072487350539236</v>
      </c>
      <c r="E1227" s="25">
        <v>7.2431594845842033</v>
      </c>
      <c r="F1227" s="25">
        <v>6.3315686713632715</v>
      </c>
      <c r="G1227" s="25">
        <v>0.44960847241040247</v>
      </c>
      <c r="H1227" s="25">
        <v>0.44771251060579459</v>
      </c>
      <c r="I1227" s="25">
        <v>0.42351956529800366</v>
      </c>
      <c r="J1227" s="25">
        <v>16.950730337846146</v>
      </c>
      <c r="K1227" s="25">
        <v>17.858742423766586</v>
      </c>
      <c r="L1227" s="25">
        <v>17.252950674311357</v>
      </c>
      <c r="M1227" s="25">
        <v>1.2976802898767812</v>
      </c>
      <c r="N1227" s="25">
        <v>1.3811266325419982</v>
      </c>
      <c r="O1227" s="25">
        <v>1.3347106946206408</v>
      </c>
      <c r="P1227" s="25">
        <v>3.1278515625000001</v>
      </c>
      <c r="Q1227" s="25">
        <v>7.1439000000000004</v>
      </c>
      <c r="R1227" s="25">
        <v>7.9866000000000001</v>
      </c>
      <c r="S1227" s="25">
        <v>22.645200000000003</v>
      </c>
      <c r="T1227" s="25">
        <v>18.557600000000001</v>
      </c>
      <c r="U1227" s="25">
        <v>17.773400000000002</v>
      </c>
      <c r="V1227" s="25">
        <v>15.443864838709896</v>
      </c>
      <c r="W1227" s="25">
        <v>14.12</v>
      </c>
      <c r="X1227" s="25">
        <v>13.6</v>
      </c>
      <c r="Y1227" s="25">
        <v>9.687999838513548</v>
      </c>
      <c r="Z1227" s="25">
        <v>11.49</v>
      </c>
      <c r="AA1227" s="25">
        <v>11.3</v>
      </c>
      <c r="AB1227" s="24">
        <v>13.381492861714085</v>
      </c>
      <c r="AC1227" s="24">
        <v>13.670759863766586</v>
      </c>
      <c r="AD1227" s="23">
        <v>13.126854940978024</v>
      </c>
      <c r="AE1227" s="16">
        <f t="shared" si="140"/>
        <v>13.393035888819563</v>
      </c>
      <c r="AF1227" s="16">
        <f t="shared" si="141"/>
        <v>17.354141145308031</v>
      </c>
      <c r="AG1227" s="14">
        <f t="shared" si="142"/>
        <v>6.9939922970004664</v>
      </c>
      <c r="AH1227" s="14">
        <f t="shared" si="143"/>
        <v>12.783551304986906</v>
      </c>
      <c r="AI1227" s="14"/>
      <c r="AJ1227" s="14"/>
      <c r="AK1227" s="14"/>
      <c r="AL1227" s="14">
        <f t="shared" si="144"/>
        <v>93.374558384150191</v>
      </c>
    </row>
    <row r="1228" spans="1:38" hidden="1">
      <c r="A1228" s="22" t="e">
        <f>#REF!-B1228</f>
        <v>#REF!</v>
      </c>
      <c r="B1228" s="29" t="s">
        <v>3193</v>
      </c>
      <c r="C1228" s="26" t="s">
        <v>3192</v>
      </c>
      <c r="D1228" s="25">
        <v>17.778272003526478</v>
      </c>
      <c r="E1228" s="25">
        <v>19.568273190026552</v>
      </c>
      <c r="F1228" s="25">
        <v>18.136290913234316</v>
      </c>
      <c r="G1228" s="25">
        <v>1.1421654600713249</v>
      </c>
      <c r="H1228" s="25">
        <v>1.210455297122746</v>
      </c>
      <c r="I1228" s="25">
        <v>1.2799375671975002</v>
      </c>
      <c r="J1228" s="25">
        <v>22.132694241167997</v>
      </c>
      <c r="K1228" s="25">
        <v>25.763860104172924</v>
      </c>
      <c r="L1228" s="25">
        <v>24.66698865995604</v>
      </c>
      <c r="M1228" s="25">
        <v>1.4963671993993053</v>
      </c>
      <c r="N1228" s="25">
        <v>1.9959367747533359</v>
      </c>
      <c r="O1228" s="25">
        <v>1.951308666125146</v>
      </c>
      <c r="P1228" s="25">
        <v>6.8839260563380282</v>
      </c>
      <c r="Q1228" s="25">
        <v>6.950640343316179</v>
      </c>
      <c r="R1228" s="25">
        <v>20.67</v>
      </c>
      <c r="S1228" s="25">
        <v>58.481243523316053</v>
      </c>
      <c r="T1228" s="25">
        <v>58.30055996969098</v>
      </c>
      <c r="U1228" s="25">
        <v>39.51</v>
      </c>
      <c r="V1228" s="25">
        <v>28.466361938436389</v>
      </c>
      <c r="W1228" s="25">
        <v>27.42</v>
      </c>
      <c r="X1228" s="25">
        <v>26.7</v>
      </c>
      <c r="Y1228" s="25">
        <v>18.697931907740848</v>
      </c>
      <c r="Z1228" s="25">
        <v>25.18</v>
      </c>
      <c r="AA1228" s="25">
        <v>25.1</v>
      </c>
      <c r="AB1228" s="24">
        <v>4.9401790417529874</v>
      </c>
      <c r="AC1228" s="24">
        <v>3.6492646608322765</v>
      </c>
      <c r="AD1228" s="23">
        <v>4.0857886599560373</v>
      </c>
      <c r="AE1228" s="16">
        <f t="shared" si="140"/>
        <v>4.2250774541804335</v>
      </c>
      <c r="AF1228" s="16">
        <f t="shared" si="141"/>
        <v>24.187847668432322</v>
      </c>
      <c r="AG1228" s="14">
        <f t="shared" si="142"/>
        <v>18.494278702262449</v>
      </c>
      <c r="AH1228" s="14">
        <f t="shared" si="143"/>
        <v>12.78307031976391</v>
      </c>
      <c r="AI1228" s="14"/>
      <c r="AJ1228" s="14"/>
      <c r="AK1228" s="14"/>
      <c r="AL1228" s="14">
        <f t="shared" si="144"/>
        <v>93.371045136405868</v>
      </c>
    </row>
    <row r="1229" spans="1:38" hidden="1">
      <c r="A1229" s="22" t="e">
        <f>#REF!-B1229</f>
        <v>#REF!</v>
      </c>
      <c r="B1229" s="29" t="s">
        <v>3191</v>
      </c>
      <c r="C1229" s="26" t="s">
        <v>3190</v>
      </c>
      <c r="D1229" s="25">
        <v>14.179001521562189</v>
      </c>
      <c r="E1229" s="25">
        <v>14.497924361093455</v>
      </c>
      <c r="F1229" s="25">
        <v>14.006997690124219</v>
      </c>
      <c r="G1229" s="25">
        <v>2.5019724400733319</v>
      </c>
      <c r="H1229" s="25">
        <v>2.5993138309737178</v>
      </c>
      <c r="I1229" s="25">
        <v>2.483555197826699</v>
      </c>
      <c r="J1229" s="25">
        <v>17.408065710548435</v>
      </c>
      <c r="K1229" s="25">
        <v>18.017381817702063</v>
      </c>
      <c r="L1229" s="25">
        <v>16.842929274772771</v>
      </c>
      <c r="M1229" s="25">
        <v>1.2852251799311025</v>
      </c>
      <c r="N1229" s="25">
        <v>1.3307063279020479</v>
      </c>
      <c r="O1229" s="25">
        <v>1.2437221386996447</v>
      </c>
      <c r="P1229" s="25">
        <v>4.9404651162790705</v>
      </c>
      <c r="Q1229" s="25">
        <v>4.711160828181729</v>
      </c>
      <c r="R1229" s="25">
        <v>4.944185392339647</v>
      </c>
      <c r="S1229" s="25">
        <v>43.252840909090907</v>
      </c>
      <c r="T1229" s="25">
        <v>45.41</v>
      </c>
      <c r="U1229" s="25">
        <v>43.88950757575757</v>
      </c>
      <c r="V1229" s="25">
        <v>14.172560305240022</v>
      </c>
      <c r="W1229" s="25">
        <v>12.99</v>
      </c>
      <c r="X1229" s="25">
        <v>12.7</v>
      </c>
      <c r="Y1229" s="25">
        <v>9.5068047685230574</v>
      </c>
      <c r="Z1229" s="25">
        <v>12.71</v>
      </c>
      <c r="AA1229" s="25">
        <v>12.5</v>
      </c>
      <c r="AB1229" s="24">
        <v>10.991860990506909</v>
      </c>
      <c r="AC1229" s="24">
        <v>9.5059274289276541</v>
      </c>
      <c r="AD1229" s="23">
        <v>8.6907959523769964</v>
      </c>
      <c r="AE1229" s="16">
        <f t="shared" si="140"/>
        <v>9.729528123937186</v>
      </c>
      <c r="AF1229" s="16">
        <f t="shared" si="141"/>
        <v>17.422792267674424</v>
      </c>
      <c r="AG1229" s="14">
        <f t="shared" si="142"/>
        <v>14.227974524259954</v>
      </c>
      <c r="AH1229" s="14">
        <f t="shared" si="143"/>
        <v>12.777455759952188</v>
      </c>
      <c r="AI1229" s="14"/>
      <c r="AJ1229" s="14"/>
      <c r="AK1229" s="14"/>
      <c r="AL1229" s="14">
        <f t="shared" si="144"/>
        <v>93.330034854487081</v>
      </c>
    </row>
    <row r="1230" spans="1:38" hidden="1">
      <c r="A1230" s="22" t="e">
        <f>#REF!-B1230</f>
        <v>#REF!</v>
      </c>
      <c r="B1230" s="29" t="s">
        <v>3189</v>
      </c>
      <c r="C1230" s="26" t="s">
        <v>3188</v>
      </c>
      <c r="D1230" s="25">
        <v>17.506708123715388</v>
      </c>
      <c r="E1230" s="25">
        <v>18.679448770844139</v>
      </c>
      <c r="F1230" s="25">
        <v>19.055947854039793</v>
      </c>
      <c r="G1230" s="25">
        <v>2.0416555819201636</v>
      </c>
      <c r="H1230" s="25">
        <v>1.9257481133690828</v>
      </c>
      <c r="I1230" s="25">
        <v>1.7272690047531416</v>
      </c>
      <c r="J1230" s="25">
        <v>16.709184233234659</v>
      </c>
      <c r="K1230" s="25">
        <v>18.885836258509446</v>
      </c>
      <c r="L1230" s="25">
        <v>18.855333866323633</v>
      </c>
      <c r="M1230" s="25">
        <v>1.1972372695034896</v>
      </c>
      <c r="N1230" s="25">
        <v>1.3363152162781544</v>
      </c>
      <c r="O1230" s="25">
        <v>1.3488663632450024</v>
      </c>
      <c r="P1230" s="25">
        <v>20.229888888888887</v>
      </c>
      <c r="Q1230" s="25">
        <v>19.432702888661431</v>
      </c>
      <c r="R1230" s="25">
        <v>20.240789851776032</v>
      </c>
      <c r="S1230" s="25">
        <v>59.708169934640523</v>
      </c>
      <c r="T1230" s="25">
        <v>60.20408496732027</v>
      </c>
      <c r="U1230" s="25">
        <v>59.709531590413945</v>
      </c>
      <c r="V1230" s="25">
        <v>14.800768840541252</v>
      </c>
      <c r="W1230" s="25">
        <v>13.27</v>
      </c>
      <c r="X1230" s="25">
        <v>13.5</v>
      </c>
      <c r="Y1230" s="25">
        <v>7.9197049092410516</v>
      </c>
      <c r="Z1230" s="25">
        <v>9.75</v>
      </c>
      <c r="AA1230" s="25">
        <v>9.6999999999999993</v>
      </c>
      <c r="AB1230" s="24">
        <v>6.4119976243353278</v>
      </c>
      <c r="AC1230" s="24">
        <v>7.6210123149906472</v>
      </c>
      <c r="AD1230" s="23">
        <v>7.4895589406437448</v>
      </c>
      <c r="AE1230" s="16">
        <f t="shared" si="140"/>
        <v>7.1741896266565748</v>
      </c>
      <c r="AF1230" s="16">
        <f t="shared" si="141"/>
        <v>18.150118119355913</v>
      </c>
      <c r="AG1230" s="14">
        <f t="shared" si="142"/>
        <v>18.414034916199775</v>
      </c>
      <c r="AH1230" s="14">
        <f t="shared" si="143"/>
        <v>12.72813307221721</v>
      </c>
      <c r="AI1230" s="14"/>
      <c r="AJ1230" s="14"/>
      <c r="AK1230" s="14"/>
      <c r="AL1230" s="14">
        <f t="shared" si="144"/>
        <v>92.969768440585611</v>
      </c>
    </row>
    <row r="1231" spans="1:38" hidden="1">
      <c r="A1231" s="22" t="e">
        <f>#REF!-B1231</f>
        <v>#REF!</v>
      </c>
      <c r="B1231" s="29" t="s">
        <v>3187</v>
      </c>
      <c r="C1231" s="26" t="s">
        <v>3186</v>
      </c>
      <c r="D1231" s="25">
        <v>15.958197796224269</v>
      </c>
      <c r="E1231" s="25">
        <v>14.377243216041261</v>
      </c>
      <c r="F1231" s="25">
        <v>13.729414807341247</v>
      </c>
      <c r="G1231" s="25">
        <v>0.97711944217809454</v>
      </c>
      <c r="H1231" s="25">
        <v>1.1751544150559858</v>
      </c>
      <c r="I1231" s="25">
        <v>1.1079704162817525</v>
      </c>
      <c r="J1231" s="25">
        <v>20.751053777945863</v>
      </c>
      <c r="K1231" s="25">
        <v>20.928217427106834</v>
      </c>
      <c r="L1231" s="25">
        <v>20.213710486608957</v>
      </c>
      <c r="M1231" s="25">
        <v>1.6042804910553801</v>
      </c>
      <c r="N1231" s="25">
        <v>1.5779884378427225</v>
      </c>
      <c r="O1231" s="25">
        <v>1.5213006331946493</v>
      </c>
      <c r="P1231" s="25">
        <v>9.3057267441860478</v>
      </c>
      <c r="Q1231" s="25">
        <v>9.1300000000000008</v>
      </c>
      <c r="R1231" s="25">
        <v>9.7799999999999994</v>
      </c>
      <c r="S1231" s="25">
        <v>35.330128205128204</v>
      </c>
      <c r="T1231" s="25">
        <v>25.37</v>
      </c>
      <c r="U1231" s="25">
        <v>25.009999999999998</v>
      </c>
      <c r="V1231" s="25">
        <v>35.226576543656229</v>
      </c>
      <c r="W1231" s="25">
        <v>30.4</v>
      </c>
      <c r="X1231" s="25">
        <v>30.3</v>
      </c>
      <c r="Y1231" s="25">
        <v>19.441494678398374</v>
      </c>
      <c r="Z1231" s="25">
        <v>25.74</v>
      </c>
      <c r="AA1231" s="25">
        <v>26.1</v>
      </c>
      <c r="AB1231" s="24">
        <v>7.2219951788051819</v>
      </c>
      <c r="AC1231" s="24">
        <v>8.5205400937735014</v>
      </c>
      <c r="AD1231" s="23">
        <v>7.5591104866089562</v>
      </c>
      <c r="AE1231" s="16">
        <f t="shared" si="140"/>
        <v>7.7672152530625453</v>
      </c>
      <c r="AF1231" s="16">
        <f t="shared" si="141"/>
        <v>20.630993897220552</v>
      </c>
      <c r="AG1231" s="14">
        <f t="shared" si="142"/>
        <v>14.68828527320226</v>
      </c>
      <c r="AH1231" s="14">
        <f t="shared" si="143"/>
        <v>12.713427419136975</v>
      </c>
      <c r="AI1231" s="14"/>
      <c r="AJ1231" s="14"/>
      <c r="AK1231" s="14"/>
      <c r="AL1231" s="14">
        <f t="shared" si="144"/>
        <v>92.862354324636343</v>
      </c>
    </row>
    <row r="1232" spans="1:38" hidden="1">
      <c r="A1232" s="22" t="e">
        <f>#REF!-B1232</f>
        <v>#REF!</v>
      </c>
      <c r="B1232" s="29" t="s">
        <v>3185</v>
      </c>
      <c r="C1232" s="26" t="s">
        <v>3184</v>
      </c>
      <c r="D1232" s="25">
        <v>13.334259733119803</v>
      </c>
      <c r="E1232" s="25">
        <v>12.045654801104355</v>
      </c>
      <c r="F1232" s="25">
        <v>11.595866000770547</v>
      </c>
      <c r="G1232" s="25">
        <v>1.2788748093298672</v>
      </c>
      <c r="H1232" s="25">
        <v>1.0831802266145201</v>
      </c>
      <c r="I1232" s="25">
        <v>0.96449170697556375</v>
      </c>
      <c r="J1232" s="25">
        <v>16.966387376259377</v>
      </c>
      <c r="K1232" s="25">
        <v>17.244309124290201</v>
      </c>
      <c r="L1232" s="25">
        <v>16.526686477523942</v>
      </c>
      <c r="M1232" s="25">
        <v>1.3881149561304584</v>
      </c>
      <c r="N1232" s="25">
        <v>1.3692166841031617</v>
      </c>
      <c r="O1232" s="25">
        <v>1.3203751308639937</v>
      </c>
      <c r="P1232" s="25">
        <v>2.4</v>
      </c>
      <c r="Q1232" s="25">
        <v>2.4</v>
      </c>
      <c r="R1232" s="25">
        <v>6.68</v>
      </c>
      <c r="S1232" s="25">
        <v>19.845228426395941</v>
      </c>
      <c r="T1232" s="25">
        <v>19.800102843819495</v>
      </c>
      <c r="U1232" s="25">
        <v>13.52</v>
      </c>
      <c r="V1232" s="25">
        <v>22.519850488599705</v>
      </c>
      <c r="W1232" s="25">
        <v>20.82</v>
      </c>
      <c r="X1232" s="25">
        <v>20.9</v>
      </c>
      <c r="Y1232" s="25">
        <v>18.108945029317045</v>
      </c>
      <c r="Z1232" s="25">
        <v>23.12</v>
      </c>
      <c r="AA1232" s="25">
        <v>24.1</v>
      </c>
      <c r="AB1232" s="24">
        <v>11.454070151719598</v>
      </c>
      <c r="AC1232" s="24">
        <v>10.474357420968776</v>
      </c>
      <c r="AD1232" s="23">
        <v>10.320766477523943</v>
      </c>
      <c r="AE1232" s="16">
        <f t="shared" si="140"/>
        <v>10.749731350070773</v>
      </c>
      <c r="AF1232" s="16">
        <f t="shared" si="141"/>
        <v>16.91246099269117</v>
      </c>
      <c r="AG1232" s="14">
        <f t="shared" si="142"/>
        <v>12.325260178331568</v>
      </c>
      <c r="AH1232" s="14">
        <f t="shared" si="143"/>
        <v>12.684295967791071</v>
      </c>
      <c r="AI1232" s="14"/>
      <c r="AJ1232" s="14"/>
      <c r="AK1232" s="14"/>
      <c r="AL1232" s="14">
        <f t="shared" si="144"/>
        <v>92.649570228917014</v>
      </c>
    </row>
    <row r="1233" spans="1:38" hidden="1">
      <c r="A1233" s="22" t="e">
        <f>#REF!-B1233</f>
        <v>#REF!</v>
      </c>
      <c r="B1233" s="29" t="s">
        <v>3183</v>
      </c>
      <c r="C1233" s="26" t="s">
        <v>3182</v>
      </c>
      <c r="D1233" s="25">
        <v>16.164737729885857</v>
      </c>
      <c r="E1233" s="25">
        <v>16.4982798151932</v>
      </c>
      <c r="F1233" s="25">
        <v>15.54253552227007</v>
      </c>
      <c r="G1233" s="25">
        <v>2.1247349103061777</v>
      </c>
      <c r="H1233" s="25">
        <v>2.1130662511644984</v>
      </c>
      <c r="I1233" s="25">
        <v>2.0736046099501428</v>
      </c>
      <c r="J1233" s="25">
        <v>15.734037321147296</v>
      </c>
      <c r="K1233" s="25">
        <v>16.222177798392693</v>
      </c>
      <c r="L1233" s="25">
        <v>15.416243006929424</v>
      </c>
      <c r="M1233" s="25">
        <v>1.1293652687547786</v>
      </c>
      <c r="N1233" s="25">
        <v>1.1648380445472879</v>
      </c>
      <c r="O1233" s="25">
        <v>1.106751095028804</v>
      </c>
      <c r="P1233" s="25">
        <v>4.4431578947368422</v>
      </c>
      <c r="Q1233" s="25">
        <v>4.212616683217477</v>
      </c>
      <c r="R1233" s="25">
        <v>4.4473634558093345</v>
      </c>
      <c r="S1233" s="25">
        <v>35.608695652173914</v>
      </c>
      <c r="T1233" s="25">
        <v>38.86</v>
      </c>
      <c r="U1233" s="25">
        <v>36.562028985507247</v>
      </c>
      <c r="V1233" s="25">
        <v>14.172560305240022</v>
      </c>
      <c r="W1233" s="25">
        <v>12.99</v>
      </c>
      <c r="X1233" s="25">
        <v>12.7</v>
      </c>
      <c r="Y1233" s="25">
        <v>9.5068047685230574</v>
      </c>
      <c r="Z1233" s="25">
        <v>12.71</v>
      </c>
      <c r="AA1233" s="25">
        <v>12.5</v>
      </c>
      <c r="AB1233" s="24">
        <v>10.380759443336171</v>
      </c>
      <c r="AC1233" s="24">
        <v>8.9070779221927587</v>
      </c>
      <c r="AD1233" s="23">
        <v>8.5694846308278354</v>
      </c>
      <c r="AE1233" s="16">
        <f t="shared" si="140"/>
        <v>9.2857739987855865</v>
      </c>
      <c r="AF1233" s="16">
        <f t="shared" si="141"/>
        <v>15.790819375489804</v>
      </c>
      <c r="AG1233" s="14">
        <f t="shared" si="142"/>
        <v>16.068517689116376</v>
      </c>
      <c r="AH1233" s="14">
        <f t="shared" si="143"/>
        <v>12.607721265544338</v>
      </c>
      <c r="AI1233" s="14"/>
      <c r="AJ1233" s="14"/>
      <c r="AK1233" s="14"/>
      <c r="AL1233" s="14">
        <f t="shared" si="144"/>
        <v>92.090247640451537</v>
      </c>
    </row>
    <row r="1234" spans="1:38" hidden="1">
      <c r="A1234" s="22" t="e">
        <f>#REF!-B1234</f>
        <v>#REF!</v>
      </c>
      <c r="B1234" s="29" t="s">
        <v>3181</v>
      </c>
      <c r="C1234" s="26" t="s">
        <v>3180</v>
      </c>
      <c r="D1234" s="25">
        <v>11.790777460438264</v>
      </c>
      <c r="E1234" s="25">
        <v>14.019737374521114</v>
      </c>
      <c r="F1234" s="25">
        <v>14.21595007037625</v>
      </c>
      <c r="G1234" s="25">
        <v>0.34245438881998824</v>
      </c>
      <c r="H1234" s="25">
        <v>0.39870479909029594</v>
      </c>
      <c r="I1234" s="25">
        <v>0.33967594186148847</v>
      </c>
      <c r="J1234" s="25">
        <v>19.900290996892004</v>
      </c>
      <c r="K1234" s="25">
        <v>18.565696925226028</v>
      </c>
      <c r="L1234" s="25">
        <v>17.062594280745227</v>
      </c>
      <c r="M1234" s="25">
        <v>1.1109237313275409</v>
      </c>
      <c r="N1234" s="25">
        <v>1.090399412399023</v>
      </c>
      <c r="O1234" s="25">
        <v>1.0399748404662645</v>
      </c>
      <c r="P1234" s="25">
        <v>10.185714285714283</v>
      </c>
      <c r="Q1234" s="25">
        <v>9.2869747899159645</v>
      </c>
      <c r="R1234" s="25">
        <v>10.21470588235294</v>
      </c>
      <c r="S1234" s="25">
        <v>28.332236842105264</v>
      </c>
      <c r="T1234" s="25">
        <v>29.801925210084036</v>
      </c>
      <c r="U1234" s="25">
        <v>28.599545245466611</v>
      </c>
      <c r="V1234" s="25">
        <v>22.255344632613106</v>
      </c>
      <c r="W1234" s="25">
        <v>20.47</v>
      </c>
      <c r="X1234" s="25">
        <v>20.6</v>
      </c>
      <c r="Y1234" s="25">
        <v>14.439555414574125</v>
      </c>
      <c r="Z1234" s="25">
        <v>17.82</v>
      </c>
      <c r="AA1234" s="25">
        <v>17.899999999999999</v>
      </c>
      <c r="AB1234" s="24">
        <v>11.423071188114408</v>
      </c>
      <c r="AC1234" s="24">
        <v>8.9500345093156639</v>
      </c>
      <c r="AD1234" s="23">
        <v>7.4311969331409227</v>
      </c>
      <c r="AE1234" s="16">
        <f t="shared" si="140"/>
        <v>9.2681008768569964</v>
      </c>
      <c r="AF1234" s="16">
        <f t="shared" si="141"/>
        <v>18.509527400954422</v>
      </c>
      <c r="AG1234" s="14">
        <f t="shared" si="142"/>
        <v>13.342154968445209</v>
      </c>
      <c r="AH1234" s="14">
        <f t="shared" si="143"/>
        <v>12.596971030778406</v>
      </c>
      <c r="AI1234" s="14"/>
      <c r="AJ1234" s="14"/>
      <c r="AK1234" s="14"/>
      <c r="AL1234" s="14">
        <f t="shared" si="144"/>
        <v>92.011724982713758</v>
      </c>
    </row>
    <row r="1235" spans="1:38" hidden="1">
      <c r="A1235" s="22" t="e">
        <f>#REF!-B1235</f>
        <v>#REF!</v>
      </c>
      <c r="B1235" s="29" t="s">
        <v>3179</v>
      </c>
      <c r="C1235" s="26" t="s">
        <v>3178</v>
      </c>
      <c r="D1235" s="25">
        <v>9.3858544833861632</v>
      </c>
      <c r="E1235" s="25">
        <v>8.992337418205782</v>
      </c>
      <c r="F1235" s="25">
        <v>7.9280362437310243</v>
      </c>
      <c r="G1235" s="25">
        <v>1.3830347575233033</v>
      </c>
      <c r="H1235" s="25">
        <v>1.3383746327683861</v>
      </c>
      <c r="I1235" s="25">
        <v>1.1593313353106969</v>
      </c>
      <c r="J1235" s="25">
        <v>17.198638642604408</v>
      </c>
      <c r="K1235" s="25">
        <v>18.112046897754919</v>
      </c>
      <c r="L1235" s="25">
        <v>16.988086612786748</v>
      </c>
      <c r="M1235" s="25">
        <v>1.3022069908338301</v>
      </c>
      <c r="N1235" s="25">
        <v>1.3859524272828081</v>
      </c>
      <c r="O1235" s="25">
        <v>1.2797189657488164</v>
      </c>
      <c r="P1235" s="25">
        <v>3.2365312500000005</v>
      </c>
      <c r="Q1235" s="25">
        <v>13.3034128379014</v>
      </c>
      <c r="R1235" s="25">
        <v>14.024800000000001</v>
      </c>
      <c r="S1235" s="25">
        <v>32.028594249201284</v>
      </c>
      <c r="T1235" s="25">
        <v>21.430303264243904</v>
      </c>
      <c r="U1235" s="25">
        <v>20.865200000000002</v>
      </c>
      <c r="V1235" s="25">
        <v>15.443864838709896</v>
      </c>
      <c r="W1235" s="25">
        <v>14.12</v>
      </c>
      <c r="X1235" s="25">
        <v>13.6</v>
      </c>
      <c r="Y1235" s="25">
        <v>9.687999838513548</v>
      </c>
      <c r="Z1235" s="25">
        <v>11.49</v>
      </c>
      <c r="AA1235" s="25">
        <v>11.3</v>
      </c>
      <c r="AB1235" s="24">
        <v>12.394937748133223</v>
      </c>
      <c r="AC1235" s="24">
        <v>12.324335247390517</v>
      </c>
      <c r="AD1235" s="23">
        <v>11.301232746120082</v>
      </c>
      <c r="AE1235" s="16">
        <f t="shared" si="140"/>
        <v>12.006835247214605</v>
      </c>
      <c r="AF1235" s="16">
        <f t="shared" si="141"/>
        <v>17.43292405104869</v>
      </c>
      <c r="AG1235" s="14">
        <f t="shared" si="142"/>
        <v>8.768742715107658</v>
      </c>
      <c r="AH1235" s="14">
        <f t="shared" si="143"/>
        <v>12.553834315146389</v>
      </c>
      <c r="AI1235" s="14"/>
      <c r="AJ1235" s="14"/>
      <c r="AK1235" s="14"/>
      <c r="AL1235" s="14">
        <f t="shared" si="144"/>
        <v>91.696642602537381</v>
      </c>
    </row>
    <row r="1236" spans="1:38" hidden="1">
      <c r="A1236" s="22" t="e">
        <f>#REF!-B1236</f>
        <v>#REF!</v>
      </c>
      <c r="B1236" s="29" t="s">
        <v>3177</v>
      </c>
      <c r="C1236" s="26" t="s">
        <v>3176</v>
      </c>
      <c r="D1236" s="25">
        <v>7.916042104857417</v>
      </c>
      <c r="E1236" s="25">
        <v>7.9499176757727623</v>
      </c>
      <c r="F1236" s="25">
        <v>7.9737094086740923</v>
      </c>
      <c r="G1236" s="25">
        <v>0.54217754436979004</v>
      </c>
      <c r="H1236" s="25">
        <v>0.61089639526647099</v>
      </c>
      <c r="I1236" s="25">
        <v>0.8060907241903893</v>
      </c>
      <c r="J1236" s="25">
        <v>18.767732540531181</v>
      </c>
      <c r="K1236" s="25">
        <v>20.205573613081196</v>
      </c>
      <c r="L1236" s="25">
        <v>19.645737013063883</v>
      </c>
      <c r="M1236" s="25">
        <v>1.7146746370805073</v>
      </c>
      <c r="N1236" s="25">
        <v>1.824164842907285</v>
      </c>
      <c r="O1236" s="25">
        <v>1.7855691237433382</v>
      </c>
      <c r="P1236" s="25">
        <v>12.472953161202184</v>
      </c>
      <c r="Q1236" s="25">
        <v>12.422058521346248</v>
      </c>
      <c r="R1236" s="25">
        <v>12.473022668317602</v>
      </c>
      <c r="S1236" s="25">
        <v>23.146800257930593</v>
      </c>
      <c r="T1236" s="25">
        <v>23.069409621322475</v>
      </c>
      <c r="U1236" s="25">
        <v>23.146886798371423</v>
      </c>
      <c r="V1236" s="25">
        <v>24.863132778968247</v>
      </c>
      <c r="W1236" s="25">
        <v>19.600000000000001</v>
      </c>
      <c r="X1236" s="25">
        <v>18.8</v>
      </c>
      <c r="Y1236" s="25">
        <v>11.665754936859678</v>
      </c>
      <c r="Z1236" s="25">
        <v>16.47</v>
      </c>
      <c r="AA1236" s="25">
        <v>17.399999999999999</v>
      </c>
      <c r="AB1236" s="24">
        <v>11.032511340874109</v>
      </c>
      <c r="AC1236" s="24">
        <v>11.893233299993629</v>
      </c>
      <c r="AD1236" s="23">
        <v>11.149088260316766</v>
      </c>
      <c r="AE1236" s="16">
        <f t="shared" si="140"/>
        <v>11.35827763372817</v>
      </c>
      <c r="AF1236" s="16">
        <f t="shared" si="141"/>
        <v>19.539681055558756</v>
      </c>
      <c r="AG1236" s="14">
        <f t="shared" si="142"/>
        <v>7.9465563964347572</v>
      </c>
      <c r="AH1236" s="14">
        <f t="shared" si="143"/>
        <v>12.550698179862463</v>
      </c>
      <c r="AI1236" s="14"/>
      <c r="AJ1236" s="14"/>
      <c r="AK1236" s="14"/>
      <c r="AL1236" s="14">
        <f t="shared" si="144"/>
        <v>91.673735411868435</v>
      </c>
    </row>
    <row r="1237" spans="1:38" hidden="1">
      <c r="A1237" s="22" t="e">
        <f>#REF!-B1237</f>
        <v>#REF!</v>
      </c>
      <c r="B1237" s="29" t="s">
        <v>3175</v>
      </c>
      <c r="C1237" s="26" t="s">
        <v>3174</v>
      </c>
      <c r="D1237" s="25">
        <v>5.8819218522969576</v>
      </c>
      <c r="E1237" s="25">
        <v>5.896992006275994</v>
      </c>
      <c r="F1237" s="25">
        <v>5.8524901115950589</v>
      </c>
      <c r="G1237" s="25">
        <v>1.0352796075527497</v>
      </c>
      <c r="H1237" s="25">
        <v>1.0276325226855705</v>
      </c>
      <c r="I1237" s="25">
        <v>0.826707177407626</v>
      </c>
      <c r="J1237" s="25">
        <v>18.282682324867586</v>
      </c>
      <c r="K1237" s="25">
        <v>17.850150318888232</v>
      </c>
      <c r="L1237" s="25">
        <v>15.235426381724382</v>
      </c>
      <c r="M1237" s="25">
        <v>1.3993433885359625</v>
      </c>
      <c r="N1237" s="25">
        <v>1.3208100336550701</v>
      </c>
      <c r="O1237" s="25">
        <v>1.0898334413480584</v>
      </c>
      <c r="P1237" s="25">
        <v>4.4419462142297981</v>
      </c>
      <c r="Q1237" s="25">
        <v>4.2926896424122143</v>
      </c>
      <c r="R1237" s="25">
        <v>7.67136</v>
      </c>
      <c r="S1237" s="25">
        <v>8.1971780138296957</v>
      </c>
      <c r="T1237" s="25">
        <v>7.9690316307577351</v>
      </c>
      <c r="U1237" s="25">
        <v>5.4286399999999997</v>
      </c>
      <c r="V1237" s="25">
        <v>22.519850488599705</v>
      </c>
      <c r="W1237" s="25">
        <v>20.82</v>
      </c>
      <c r="X1237" s="25">
        <v>20.9</v>
      </c>
      <c r="Y1237" s="25">
        <v>18.108945029317045</v>
      </c>
      <c r="Z1237" s="25">
        <v>23.12</v>
      </c>
      <c r="AA1237" s="25">
        <v>24.1</v>
      </c>
      <c r="AB1237" s="24">
        <v>14.969692849256589</v>
      </c>
      <c r="AC1237" s="24">
        <v>14.201912856779684</v>
      </c>
      <c r="AD1237" s="23">
        <v>11.353271075057716</v>
      </c>
      <c r="AE1237" s="16">
        <f t="shared" si="140"/>
        <v>13.508292260364662</v>
      </c>
      <c r="AF1237" s="16">
        <f t="shared" si="141"/>
        <v>17.122753008493401</v>
      </c>
      <c r="AG1237" s="14">
        <f t="shared" si="142"/>
        <v>5.8771346567226708</v>
      </c>
      <c r="AH1237" s="14">
        <f t="shared" si="143"/>
        <v>12.504118046486351</v>
      </c>
      <c r="AI1237" s="14"/>
      <c r="AJ1237" s="14"/>
      <c r="AK1237" s="14"/>
      <c r="AL1237" s="14">
        <f t="shared" si="144"/>
        <v>91.333501365811713</v>
      </c>
    </row>
    <row r="1238" spans="1:38" hidden="1">
      <c r="A1238" s="22" t="e">
        <f>#REF!-B1238</f>
        <v>#REF!</v>
      </c>
      <c r="B1238" s="29" t="s">
        <v>3173</v>
      </c>
      <c r="C1238" s="26" t="s">
        <v>3172</v>
      </c>
      <c r="D1238" s="25">
        <v>13.351682030513594</v>
      </c>
      <c r="E1238" s="25">
        <v>14.542262996499524</v>
      </c>
      <c r="F1238" s="25">
        <v>13.460720664232253</v>
      </c>
      <c r="G1238" s="25">
        <v>1.8444428713313965</v>
      </c>
      <c r="H1238" s="25">
        <v>1.8467202609949582</v>
      </c>
      <c r="I1238" s="25">
        <v>1.3453889200655542</v>
      </c>
      <c r="J1238" s="25">
        <v>16.579400049747665</v>
      </c>
      <c r="K1238" s="25">
        <v>18.562503373666257</v>
      </c>
      <c r="L1238" s="25">
        <v>17.771222516425393</v>
      </c>
      <c r="M1238" s="25">
        <v>1.1134422986269645</v>
      </c>
      <c r="N1238" s="25">
        <v>1.4233151707152623</v>
      </c>
      <c r="O1238" s="25">
        <v>1.4353651761190387</v>
      </c>
      <c r="P1238" s="25">
        <v>2.4279500000000001</v>
      </c>
      <c r="Q1238" s="25">
        <v>2.4502020875763746</v>
      </c>
      <c r="R1238" s="25">
        <v>8.1</v>
      </c>
      <c r="S1238" s="25">
        <v>25.645176470588236</v>
      </c>
      <c r="T1238" s="25">
        <v>25.60007944279705</v>
      </c>
      <c r="U1238" s="25">
        <v>16.18</v>
      </c>
      <c r="V1238" s="25">
        <v>28.466361938436389</v>
      </c>
      <c r="W1238" s="25">
        <v>27.42</v>
      </c>
      <c r="X1238" s="25">
        <v>26.7</v>
      </c>
      <c r="Y1238" s="25">
        <v>18.697931907740848</v>
      </c>
      <c r="Z1238" s="25">
        <v>25.18</v>
      </c>
      <c r="AA1238" s="25">
        <v>25.1</v>
      </c>
      <c r="AB1238" s="24">
        <v>9.2643778247145541</v>
      </c>
      <c r="AC1238" s="24">
        <v>9.0719094855199387</v>
      </c>
      <c r="AD1238" s="23">
        <v>9.4727158497587265</v>
      </c>
      <c r="AE1238" s="16">
        <f t="shared" si="140"/>
        <v>9.2696677199977398</v>
      </c>
      <c r="AF1238" s="16">
        <f t="shared" si="141"/>
        <v>17.637708646613106</v>
      </c>
      <c r="AG1238" s="14">
        <f t="shared" si="142"/>
        <v>13.784888563748458</v>
      </c>
      <c r="AH1238" s="14">
        <f t="shared" si="143"/>
        <v>12.490483162589262</v>
      </c>
      <c r="AI1238" s="14"/>
      <c r="AJ1238" s="14"/>
      <c r="AK1238" s="14"/>
      <c r="AL1238" s="14">
        <f t="shared" si="144"/>
        <v>91.233908441112206</v>
      </c>
    </row>
    <row r="1239" spans="1:38" hidden="1">
      <c r="A1239" s="22" t="e">
        <f>#REF!-B1239</f>
        <v>#REF!</v>
      </c>
      <c r="B1239" s="29" t="s">
        <v>3171</v>
      </c>
      <c r="C1239" s="26" t="s">
        <v>3170</v>
      </c>
      <c r="D1239" s="25">
        <v>8.1022653112086029</v>
      </c>
      <c r="E1239" s="25">
        <v>5.6592818711502284</v>
      </c>
      <c r="F1239" s="25">
        <v>5.0011790277234764</v>
      </c>
      <c r="G1239" s="25">
        <v>0.49847895854196794</v>
      </c>
      <c r="H1239" s="25">
        <v>0.33292664352494733</v>
      </c>
      <c r="I1239" s="25">
        <v>0.28919113751661663</v>
      </c>
      <c r="J1239" s="25">
        <v>23.675243104413994</v>
      </c>
      <c r="K1239" s="25">
        <v>16.084057090670392</v>
      </c>
      <c r="L1239" s="25">
        <v>14.861816785547521</v>
      </c>
      <c r="M1239" s="25">
        <v>1.7873444589203202</v>
      </c>
      <c r="N1239" s="25">
        <v>1.2293118766794655</v>
      </c>
      <c r="O1239" s="25">
        <v>1.1249329823030547</v>
      </c>
      <c r="P1239" s="25">
        <v>7.5953096330275223</v>
      </c>
      <c r="Q1239" s="25">
        <v>18.1663</v>
      </c>
      <c r="R1239" s="25">
        <v>18.612300000000001</v>
      </c>
      <c r="S1239" s="25">
        <v>31.628640776699029</v>
      </c>
      <c r="T1239" s="25">
        <v>13.9495</v>
      </c>
      <c r="U1239" s="25">
        <v>13.717699999999997</v>
      </c>
      <c r="V1239" s="25">
        <v>15.443864838709896</v>
      </c>
      <c r="W1239" s="25">
        <v>14.12</v>
      </c>
      <c r="X1239" s="25">
        <v>13.6</v>
      </c>
      <c r="Y1239" s="25">
        <v>9.687999838513548</v>
      </c>
      <c r="Z1239" s="25">
        <v>11.49</v>
      </c>
      <c r="AA1239" s="25">
        <v>11.3</v>
      </c>
      <c r="AB1239" s="24">
        <v>18.025653742844774</v>
      </c>
      <c r="AC1239" s="24">
        <v>10.526884944003726</v>
      </c>
      <c r="AD1239" s="23">
        <v>9.4199862522141871</v>
      </c>
      <c r="AE1239" s="16">
        <f t="shared" si="140"/>
        <v>12.657508313020898</v>
      </c>
      <c r="AF1239" s="16">
        <f t="shared" si="141"/>
        <v>18.207038993543971</v>
      </c>
      <c r="AG1239" s="14">
        <f t="shared" si="142"/>
        <v>6.2542420700274368</v>
      </c>
      <c r="AH1239" s="14">
        <f t="shared" si="143"/>
        <v>12.444074422403302</v>
      </c>
      <c r="AI1239" s="14"/>
      <c r="AJ1239" s="14"/>
      <c r="AK1239" s="14"/>
      <c r="AL1239" s="14">
        <f t="shared" si="144"/>
        <v>90.89492629783733</v>
      </c>
    </row>
    <row r="1240" spans="1:38" hidden="1">
      <c r="A1240" s="22" t="e">
        <f>#REF!-B1240</f>
        <v>#REF!</v>
      </c>
      <c r="B1240" s="29" t="s">
        <v>3169</v>
      </c>
      <c r="C1240" s="26" t="s">
        <v>3168</v>
      </c>
      <c r="D1240" s="25">
        <v>12.62596767946761</v>
      </c>
      <c r="E1240" s="25">
        <v>12.159437709855839</v>
      </c>
      <c r="F1240" s="25">
        <v>11.663717320233342</v>
      </c>
      <c r="G1240" s="25">
        <v>1.2457060285722306</v>
      </c>
      <c r="H1240" s="25">
        <v>1.1811433264282218</v>
      </c>
      <c r="I1240" s="25">
        <v>1.1155278246023528</v>
      </c>
      <c r="J1240" s="25">
        <v>13.742584012919291</v>
      </c>
      <c r="K1240" s="25">
        <v>14.248978728406033</v>
      </c>
      <c r="L1240" s="25">
        <v>13.850438408425246</v>
      </c>
      <c r="M1240" s="25">
        <v>1.0980485384488146</v>
      </c>
      <c r="N1240" s="25">
        <v>1.1274269987351822</v>
      </c>
      <c r="O1240" s="25">
        <v>1.0984855611413484</v>
      </c>
      <c r="P1240" s="25">
        <v>3</v>
      </c>
      <c r="Q1240" s="25">
        <v>3</v>
      </c>
      <c r="R1240" s="25">
        <v>3</v>
      </c>
      <c r="S1240" s="25">
        <v>15</v>
      </c>
      <c r="T1240" s="25">
        <v>15</v>
      </c>
      <c r="U1240" s="25">
        <v>15</v>
      </c>
      <c r="V1240" s="25">
        <v>12.208553198519256</v>
      </c>
      <c r="W1240" s="25">
        <v>11.38</v>
      </c>
      <c r="X1240" s="25">
        <v>11.5</v>
      </c>
      <c r="Y1240" s="25">
        <v>6.867014851935612</v>
      </c>
      <c r="Z1240" s="25">
        <v>8.5500000000000007</v>
      </c>
      <c r="AA1240" s="25">
        <v>9.4</v>
      </c>
      <c r="AB1240" s="24">
        <v>11.880838914591399</v>
      </c>
      <c r="AC1240" s="24">
        <v>12.083778728406033</v>
      </c>
      <c r="AD1240" s="23">
        <v>11.510438408425246</v>
      </c>
      <c r="AE1240" s="16">
        <f t="shared" si="140"/>
        <v>11.825018683807562</v>
      </c>
      <c r="AF1240" s="16">
        <f t="shared" si="141"/>
        <v>13.947333716583524</v>
      </c>
      <c r="AG1240" s="14">
        <f t="shared" si="142"/>
        <v>12.149707569852263</v>
      </c>
      <c r="AH1240" s="14">
        <f t="shared" si="143"/>
        <v>12.436769663512727</v>
      </c>
      <c r="AI1240" s="14"/>
      <c r="AJ1240" s="14"/>
      <c r="AK1240" s="14"/>
      <c r="AL1240" s="14">
        <f t="shared" si="144"/>
        <v>90.841570339134066</v>
      </c>
    </row>
    <row r="1241" spans="1:38" hidden="1">
      <c r="A1241" s="22" t="e">
        <f>#REF!-B1241</f>
        <v>#REF!</v>
      </c>
      <c r="B1241" s="29" t="s">
        <v>3167</v>
      </c>
      <c r="C1241" s="26" t="s">
        <v>3166</v>
      </c>
      <c r="D1241" s="25">
        <v>8.1161631069140583</v>
      </c>
      <c r="E1241" s="25">
        <v>8.3190671845869097</v>
      </c>
      <c r="F1241" s="25">
        <v>8.2195782406872109</v>
      </c>
      <c r="G1241" s="25">
        <v>0.8163862697642521</v>
      </c>
      <c r="H1241" s="25">
        <v>0.84332701666647236</v>
      </c>
      <c r="I1241" s="25">
        <v>0.68064746865639947</v>
      </c>
      <c r="J1241" s="25">
        <v>15.513477401475868</v>
      </c>
      <c r="K1241" s="25">
        <v>16.521853432571799</v>
      </c>
      <c r="L1241" s="25">
        <v>17.933635078297641</v>
      </c>
      <c r="M1241" s="25">
        <v>1.2349939241587027</v>
      </c>
      <c r="N1241" s="25">
        <v>1.2955086264424791</v>
      </c>
      <c r="O1241" s="25">
        <v>1.39290990108436</v>
      </c>
      <c r="P1241" s="25">
        <v>4.6277393617021279</v>
      </c>
      <c r="Q1241" s="25">
        <v>4.650107597070182</v>
      </c>
      <c r="R1241" s="25">
        <v>19.140799999999999</v>
      </c>
      <c r="S1241" s="25">
        <v>35.045128939828082</v>
      </c>
      <c r="T1241" s="25">
        <v>35.000058039505355</v>
      </c>
      <c r="U1241" s="25">
        <v>21.501200000000004</v>
      </c>
      <c r="V1241" s="25">
        <v>10.647860279096127</v>
      </c>
      <c r="W1241" s="25">
        <v>10.85</v>
      </c>
      <c r="X1241" s="25">
        <v>10.6</v>
      </c>
      <c r="Y1241" s="25">
        <v>6.0492030037152045</v>
      </c>
      <c r="Z1241" s="25">
        <v>7.49</v>
      </c>
      <c r="AA1241" s="25">
        <v>8.3000000000000007</v>
      </c>
      <c r="AB1241" s="24">
        <v>12.029869116410902</v>
      </c>
      <c r="AC1241" s="24">
        <v>12.353798737317044</v>
      </c>
      <c r="AD1241" s="23">
        <v>12.848935878297642</v>
      </c>
      <c r="AE1241" s="16">
        <f t="shared" si="140"/>
        <v>12.410867910675195</v>
      </c>
      <c r="AF1241" s="16">
        <f t="shared" si="141"/>
        <v>16.656321970781772</v>
      </c>
      <c r="AG1241" s="14">
        <f t="shared" si="142"/>
        <v>8.2182695107293924</v>
      </c>
      <c r="AH1241" s="14">
        <f t="shared" si="143"/>
        <v>12.424081825715389</v>
      </c>
      <c r="AI1241" s="14"/>
      <c r="AJ1241" s="14"/>
      <c r="AK1241" s="14"/>
      <c r="AL1241" s="14">
        <f t="shared" si="144"/>
        <v>90.748894898412502</v>
      </c>
    </row>
    <row r="1242" spans="1:38" hidden="1">
      <c r="A1242" s="22" t="e">
        <f>#REF!-B1242</f>
        <v>#REF!</v>
      </c>
      <c r="B1242" s="29" t="s">
        <v>3165</v>
      </c>
      <c r="C1242" s="26" t="s">
        <v>3164</v>
      </c>
      <c r="D1242" s="25">
        <v>12.366475404871846</v>
      </c>
      <c r="E1242" s="25">
        <v>12.148098437945066</v>
      </c>
      <c r="F1242" s="25">
        <v>11.651335454712926</v>
      </c>
      <c r="G1242" s="25">
        <v>1.2077788275840722</v>
      </c>
      <c r="H1242" s="25">
        <v>1.1588934270254698</v>
      </c>
      <c r="I1242" s="25">
        <v>1.1381637007210301</v>
      </c>
      <c r="J1242" s="25">
        <v>16.465656116600826</v>
      </c>
      <c r="K1242" s="25">
        <v>17.168678401476175</v>
      </c>
      <c r="L1242" s="25">
        <v>16.479048797530229</v>
      </c>
      <c r="M1242" s="25">
        <v>1.1532265272654645</v>
      </c>
      <c r="N1242" s="25">
        <v>1.1853689856755645</v>
      </c>
      <c r="O1242" s="25">
        <v>1.1637649561456107</v>
      </c>
      <c r="P1242" s="25">
        <v>10.729334677419354</v>
      </c>
      <c r="Q1242" s="25">
        <v>9.0582750566441579</v>
      </c>
      <c r="R1242" s="25">
        <v>10.832093029634073</v>
      </c>
      <c r="S1242" s="25">
        <v>41.9083885209713</v>
      </c>
      <c r="T1242" s="25">
        <v>43.029194260485639</v>
      </c>
      <c r="U1242" s="25">
        <v>41.918119941133178</v>
      </c>
      <c r="V1242" s="25">
        <v>12.208553198519256</v>
      </c>
      <c r="W1242" s="25">
        <v>11.38</v>
      </c>
      <c r="X1242" s="25">
        <v>11.5</v>
      </c>
      <c r="Y1242" s="25">
        <v>6.867014851935612</v>
      </c>
      <c r="Z1242" s="25">
        <v>8.5500000000000007</v>
      </c>
      <c r="AA1242" s="25">
        <v>9.4</v>
      </c>
      <c r="AB1242" s="24">
        <v>10.881987055424965</v>
      </c>
      <c r="AC1242" s="24">
        <v>10.888907987186005</v>
      </c>
      <c r="AD1242" s="23">
        <v>9.5643901670309788</v>
      </c>
      <c r="AE1242" s="16">
        <f t="shared" si="140"/>
        <v>10.445095069880649</v>
      </c>
      <c r="AF1242" s="16">
        <f t="shared" si="141"/>
        <v>16.704461105202409</v>
      </c>
      <c r="AG1242" s="14">
        <f t="shared" si="142"/>
        <v>12.055303099176612</v>
      </c>
      <c r="AH1242" s="14">
        <f t="shared" si="143"/>
        <v>12.41248858603508</v>
      </c>
      <c r="AI1242" s="14"/>
      <c r="AJ1242" s="14"/>
      <c r="AK1242" s="14"/>
      <c r="AL1242" s="14">
        <f t="shared" si="144"/>
        <v>90.664214701997281</v>
      </c>
    </row>
    <row r="1243" spans="1:38" hidden="1">
      <c r="A1243" s="22" t="e">
        <f>#REF!-B1243</f>
        <v>#REF!</v>
      </c>
      <c r="B1243" s="29" t="s">
        <v>3163</v>
      </c>
      <c r="C1243" s="26" t="s">
        <v>3162</v>
      </c>
      <c r="D1243" s="25">
        <v>10.252559691910093</v>
      </c>
      <c r="E1243" s="25">
        <v>10.06322999865859</v>
      </c>
      <c r="F1243" s="25">
        <v>9.5464183162419403</v>
      </c>
      <c r="G1243" s="25">
        <v>1.3345096852548601</v>
      </c>
      <c r="H1243" s="25">
        <v>1.2432650455607055</v>
      </c>
      <c r="I1243" s="25">
        <v>1.4457386204441627</v>
      </c>
      <c r="J1243" s="25">
        <v>15.643533880124069</v>
      </c>
      <c r="K1243" s="25">
        <v>16.367775134737691</v>
      </c>
      <c r="L1243" s="25">
        <v>15.906737023682062</v>
      </c>
      <c r="M1243" s="25">
        <v>1.1441723507414481</v>
      </c>
      <c r="N1243" s="25">
        <v>1.2027911776485267</v>
      </c>
      <c r="O1243" s="25">
        <v>1.2765382399471212</v>
      </c>
      <c r="P1243" s="25">
        <v>8.7921875000000007</v>
      </c>
      <c r="Q1243" s="25">
        <v>8.5093978435672533</v>
      </c>
      <c r="R1243" s="25">
        <v>8.7953201145224167</v>
      </c>
      <c r="S1243" s="25">
        <v>25</v>
      </c>
      <c r="T1243" s="25">
        <v>25</v>
      </c>
      <c r="U1243" s="25">
        <v>25</v>
      </c>
      <c r="V1243" s="25">
        <v>12.208553198519256</v>
      </c>
      <c r="W1243" s="25">
        <v>11.38</v>
      </c>
      <c r="X1243" s="25">
        <v>11.5</v>
      </c>
      <c r="Y1243" s="25">
        <v>6.867014851935612</v>
      </c>
      <c r="Z1243" s="25">
        <v>8.5500000000000007</v>
      </c>
      <c r="AA1243" s="25">
        <v>9.4</v>
      </c>
      <c r="AB1243" s="24">
        <v>11.923330411810785</v>
      </c>
      <c r="AC1243" s="24">
        <v>12.226615835273751</v>
      </c>
      <c r="AD1243" s="23">
        <v>11.424787939455292</v>
      </c>
      <c r="AE1243" s="16">
        <f t="shared" si="140"/>
        <v>11.858244728846609</v>
      </c>
      <c r="AF1243" s="16">
        <f t="shared" si="141"/>
        <v>15.97268201284794</v>
      </c>
      <c r="AG1243" s="14">
        <f t="shared" si="142"/>
        <v>9.9540693356035419</v>
      </c>
      <c r="AH1243" s="14">
        <f t="shared" si="143"/>
        <v>12.410810201536174</v>
      </c>
      <c r="AI1243" s="14"/>
      <c r="AJ1243" s="14"/>
      <c r="AK1243" s="14"/>
      <c r="AL1243" s="14">
        <f t="shared" si="144"/>
        <v>90.651955322139116</v>
      </c>
    </row>
    <row r="1244" spans="1:38" hidden="1">
      <c r="A1244" s="22" t="e">
        <f>#REF!-B1244</f>
        <v>#REF!</v>
      </c>
      <c r="B1244" s="29" t="s">
        <v>3161</v>
      </c>
      <c r="C1244" s="26" t="s">
        <v>3160</v>
      </c>
      <c r="D1244" s="25">
        <v>15.958197796224269</v>
      </c>
      <c r="E1244" s="25">
        <v>15.610035785790899</v>
      </c>
      <c r="F1244" s="25">
        <v>16.181367978702244</v>
      </c>
      <c r="G1244" s="25">
        <v>1.9542388843561891</v>
      </c>
      <c r="H1244" s="25">
        <v>1.5668725534079813</v>
      </c>
      <c r="I1244" s="25">
        <v>1.5948059022237344</v>
      </c>
      <c r="J1244" s="25">
        <v>20.751053777945863</v>
      </c>
      <c r="K1244" s="25">
        <v>20.623733177439906</v>
      </c>
      <c r="L1244" s="25">
        <v>20.284671355920022</v>
      </c>
      <c r="M1244" s="25">
        <v>1.6221396805963018</v>
      </c>
      <c r="N1244" s="25">
        <v>1.6066809998659684</v>
      </c>
      <c r="O1244" s="25">
        <v>1.577179725751557</v>
      </c>
      <c r="P1244" s="25">
        <v>13.5687786259542</v>
      </c>
      <c r="Q1244" s="25">
        <v>23.36</v>
      </c>
      <c r="R1244" s="25">
        <v>24.01</v>
      </c>
      <c r="S1244" s="25">
        <v>21.752027027027026</v>
      </c>
      <c r="T1244" s="25">
        <v>15.59</v>
      </c>
      <c r="U1244" s="25">
        <v>15.489999999999998</v>
      </c>
      <c r="V1244" s="25">
        <v>35.226576543656229</v>
      </c>
      <c r="W1244" s="25">
        <v>30.4</v>
      </c>
      <c r="X1244" s="25">
        <v>30.3</v>
      </c>
      <c r="Y1244" s="25">
        <v>19.441494678398374</v>
      </c>
      <c r="Z1244" s="25">
        <v>25.74</v>
      </c>
      <c r="AA1244" s="25">
        <v>26.1</v>
      </c>
      <c r="AB1244" s="24">
        <v>8.7394066237935188</v>
      </c>
      <c r="AC1244" s="24">
        <v>5.8046585107732405</v>
      </c>
      <c r="AD1244" s="23">
        <v>5.1941113559200236</v>
      </c>
      <c r="AE1244" s="16">
        <f t="shared" si="140"/>
        <v>6.5793921634955934</v>
      </c>
      <c r="AF1244" s="16">
        <f t="shared" si="141"/>
        <v>20.553152770435265</v>
      </c>
      <c r="AG1244" s="14">
        <f t="shared" si="142"/>
        <v>15.916533853572469</v>
      </c>
      <c r="AH1244" s="14">
        <f t="shared" si="143"/>
        <v>12.407117737749729</v>
      </c>
      <c r="AI1244" s="14"/>
      <c r="AJ1244" s="14"/>
      <c r="AK1244" s="14"/>
      <c r="AL1244" s="14">
        <f t="shared" si="144"/>
        <v>90.624984555786085</v>
      </c>
    </row>
    <row r="1245" spans="1:38" hidden="1">
      <c r="A1245" s="22" t="e">
        <f>#REF!-B1245</f>
        <v>#REF!</v>
      </c>
      <c r="B1245" s="29" t="s">
        <v>3159</v>
      </c>
      <c r="C1245" s="26" t="s">
        <v>3158</v>
      </c>
      <c r="D1245" s="25">
        <v>11.130396809398825</v>
      </c>
      <c r="E1245" s="25">
        <v>11.9994930339537</v>
      </c>
      <c r="F1245" s="25">
        <v>10.671784024476638</v>
      </c>
      <c r="G1245" s="25">
        <v>1.0958614549332981</v>
      </c>
      <c r="H1245" s="25">
        <v>1.1095840223625171</v>
      </c>
      <c r="I1245" s="25">
        <v>0.96722554793902016</v>
      </c>
      <c r="J1245" s="25">
        <v>17.56128684881039</v>
      </c>
      <c r="K1245" s="25">
        <v>20.620033868096733</v>
      </c>
      <c r="L1245" s="25">
        <v>19.898451146820452</v>
      </c>
      <c r="M1245" s="25">
        <v>1.2664526464346317</v>
      </c>
      <c r="N1245" s="25">
        <v>1.5873794100430165</v>
      </c>
      <c r="O1245" s="25">
        <v>1.5589337315179332</v>
      </c>
      <c r="P1245" s="25">
        <v>11.44942009052925</v>
      </c>
      <c r="Q1245" s="25">
        <v>10.021084888475663</v>
      </c>
      <c r="R1245" s="25">
        <v>22.63</v>
      </c>
      <c r="S1245" s="25">
        <v>20.712170786908082</v>
      </c>
      <c r="T1245" s="25">
        <v>18.497626302793797</v>
      </c>
      <c r="U1245" s="25">
        <v>6.620000000000001</v>
      </c>
      <c r="V1245" s="25">
        <v>28.466361938436389</v>
      </c>
      <c r="W1245" s="25">
        <v>27.42</v>
      </c>
      <c r="X1245" s="25">
        <v>26.7</v>
      </c>
      <c r="Y1245" s="25">
        <v>18.697931907740848</v>
      </c>
      <c r="Z1245" s="25">
        <v>25.18</v>
      </c>
      <c r="AA1245" s="25">
        <v>25.1</v>
      </c>
      <c r="AB1245" s="24">
        <v>8.0519789112461613</v>
      </c>
      <c r="AC1245" s="24">
        <v>10.746055495478727</v>
      </c>
      <c r="AD1245" s="23">
        <v>9.6266778134871185</v>
      </c>
      <c r="AE1245" s="16">
        <f t="shared" si="140"/>
        <v>9.4749040734040033</v>
      </c>
      <c r="AF1245" s="16">
        <f t="shared" si="141"/>
        <v>19.359923954575859</v>
      </c>
      <c r="AG1245" s="14">
        <f t="shared" si="142"/>
        <v>11.267224622609719</v>
      </c>
      <c r="AH1245" s="14">
        <f t="shared" si="143"/>
        <v>12.394239180998396</v>
      </c>
      <c r="AI1245" s="14"/>
      <c r="AJ1245" s="14"/>
      <c r="AK1245" s="14"/>
      <c r="AL1245" s="14">
        <f t="shared" si="144"/>
        <v>90.530916051612934</v>
      </c>
    </row>
    <row r="1246" spans="1:38" ht="24" hidden="1">
      <c r="A1246" s="22" t="e">
        <f>#REF!-B1246</f>
        <v>#REF!</v>
      </c>
      <c r="B1246" s="29" t="s">
        <v>3157</v>
      </c>
      <c r="C1246" s="26" t="s">
        <v>3156</v>
      </c>
      <c r="D1246" s="25">
        <v>12.411931619285543</v>
      </c>
      <c r="E1246" s="25">
        <v>11.551426481485265</v>
      </c>
      <c r="F1246" s="25">
        <v>10.950026895705331</v>
      </c>
      <c r="G1246" s="25">
        <v>3.9084777687123782</v>
      </c>
      <c r="H1246" s="25">
        <v>3.3652149158421412</v>
      </c>
      <c r="I1246" s="25">
        <v>3.3574861099447042</v>
      </c>
      <c r="J1246" s="25">
        <v>19.71350108904857</v>
      </c>
      <c r="K1246" s="25">
        <v>19.689981478461327</v>
      </c>
      <c r="L1246" s="25">
        <v>19.260807384431807</v>
      </c>
      <c r="M1246" s="25">
        <v>1.4947091105190196</v>
      </c>
      <c r="N1246" s="25">
        <v>1.4591192523178469</v>
      </c>
      <c r="O1246" s="25">
        <v>1.4247636268577608</v>
      </c>
      <c r="P1246" s="25">
        <v>5.7140740740740643</v>
      </c>
      <c r="Q1246" s="25">
        <v>7.95</v>
      </c>
      <c r="R1246" s="25">
        <v>8.11</v>
      </c>
      <c r="S1246" s="25">
        <v>32.100617283950626</v>
      </c>
      <c r="T1246" s="25">
        <v>19.77</v>
      </c>
      <c r="U1246" s="25">
        <v>19.810000000000002</v>
      </c>
      <c r="V1246" s="25">
        <v>35.226576543656229</v>
      </c>
      <c r="W1246" s="25">
        <v>30.4</v>
      </c>
      <c r="X1246" s="25">
        <v>30.3</v>
      </c>
      <c r="Y1246" s="25">
        <v>19.441494678398374</v>
      </c>
      <c r="Z1246" s="25">
        <v>25.74</v>
      </c>
      <c r="AA1246" s="25">
        <v>26.1</v>
      </c>
      <c r="AB1246" s="24">
        <v>8.7085511177722967</v>
      </c>
      <c r="AC1246" s="24">
        <v>9.6825174784613264</v>
      </c>
      <c r="AD1246" s="23">
        <v>9.0904873844318068</v>
      </c>
      <c r="AE1246" s="16">
        <f t="shared" si="140"/>
        <v>9.1605186602218094</v>
      </c>
      <c r="AF1246" s="16">
        <f t="shared" si="141"/>
        <v>19.554763317313903</v>
      </c>
      <c r="AG1246" s="14">
        <f t="shared" si="142"/>
        <v>11.637794998825379</v>
      </c>
      <c r="AH1246" s="14">
        <f t="shared" si="143"/>
        <v>12.378398909145725</v>
      </c>
      <c r="AI1246" s="14"/>
      <c r="AJ1246" s="14"/>
      <c r="AK1246" s="14"/>
      <c r="AL1246" s="14">
        <f t="shared" si="144"/>
        <v>90.415214369534098</v>
      </c>
    </row>
    <row r="1247" spans="1:38" hidden="1">
      <c r="A1247" s="22" t="e">
        <f>#REF!-B1247</f>
        <v>#REF!</v>
      </c>
      <c r="B1247" s="29" t="s">
        <v>3155</v>
      </c>
      <c r="C1247" s="26" t="s">
        <v>3154</v>
      </c>
      <c r="D1247" s="25">
        <v>10.312790640061129</v>
      </c>
      <c r="E1247" s="25">
        <v>12.827199999999999</v>
      </c>
      <c r="F1247" s="25">
        <v>12.938801088817096</v>
      </c>
      <c r="G1247" s="25">
        <v>1.0213895011942615</v>
      </c>
      <c r="H1247" s="25">
        <v>1.2298</v>
      </c>
      <c r="I1247" s="25">
        <v>1.0618009629481846</v>
      </c>
      <c r="J1247" s="25">
        <v>18.447694312057994</v>
      </c>
      <c r="K1247" s="25">
        <v>22.223199999999999</v>
      </c>
      <c r="L1247" s="25">
        <v>22.416300107537726</v>
      </c>
      <c r="M1247" s="25">
        <v>1.1836074251142792</v>
      </c>
      <c r="N1247" s="25">
        <v>1.3593</v>
      </c>
      <c r="O1247" s="25">
        <v>1.7611018960456917</v>
      </c>
      <c r="P1247" s="25">
        <v>4.2140000000000004</v>
      </c>
      <c r="Q1247" s="25">
        <v>17.891999999999999</v>
      </c>
      <c r="R1247" s="25">
        <v>19.03</v>
      </c>
      <c r="S1247" s="25">
        <v>36.328160112359555</v>
      </c>
      <c r="T1247" s="25">
        <v>24.108000000000001</v>
      </c>
      <c r="U1247" s="25">
        <v>23.97</v>
      </c>
      <c r="V1247" s="25">
        <v>24.473564245760933</v>
      </c>
      <c r="W1247" s="25">
        <v>23.83</v>
      </c>
      <c r="X1247" s="25">
        <v>25.3</v>
      </c>
      <c r="Y1247" s="25">
        <v>18.726431166070768</v>
      </c>
      <c r="Z1247" s="25">
        <v>24.05</v>
      </c>
      <c r="AA1247" s="25">
        <v>25.8</v>
      </c>
      <c r="AB1247" s="24">
        <v>8.001982452514854</v>
      </c>
      <c r="AC1247" s="24">
        <v>8.8076831999999996</v>
      </c>
      <c r="AD1247" s="23">
        <v>7.7511667742043926</v>
      </c>
      <c r="AE1247" s="16">
        <f t="shared" si="140"/>
        <v>8.1869441422397475</v>
      </c>
      <c r="AF1247" s="16">
        <f t="shared" si="141"/>
        <v>21.029064806531906</v>
      </c>
      <c r="AG1247" s="14">
        <f t="shared" si="142"/>
        <v>12.026263909626074</v>
      </c>
      <c r="AH1247" s="14">
        <f t="shared" si="143"/>
        <v>12.357304250159368</v>
      </c>
      <c r="AI1247" s="14"/>
      <c r="AJ1247" s="14"/>
      <c r="AK1247" s="14"/>
      <c r="AL1247" s="14">
        <f t="shared" si="144"/>
        <v>90.261133205378485</v>
      </c>
    </row>
    <row r="1248" spans="1:38" hidden="1">
      <c r="A1248" s="22" t="e">
        <f>#REF!-B1248</f>
        <v>#REF!</v>
      </c>
      <c r="B1248" s="29" t="s">
        <v>3153</v>
      </c>
      <c r="C1248" s="26" t="s">
        <v>3152</v>
      </c>
      <c r="D1248" s="25">
        <v>10.05499348507972</v>
      </c>
      <c r="E1248" s="25">
        <v>10.42413760887325</v>
      </c>
      <c r="F1248" s="25">
        <v>8.38423302580801</v>
      </c>
      <c r="G1248" s="25">
        <v>1.2018350825795476</v>
      </c>
      <c r="H1248" s="25">
        <v>1.1752795792477038</v>
      </c>
      <c r="I1248" s="25">
        <v>0.65555348363927379</v>
      </c>
      <c r="J1248" s="25">
        <v>16.524607281856284</v>
      </c>
      <c r="K1248" s="25">
        <v>17.094715231762827</v>
      </c>
      <c r="L1248" s="25">
        <v>13.681078499064913</v>
      </c>
      <c r="M1248" s="25">
        <v>1.4853099014998552</v>
      </c>
      <c r="N1248" s="25">
        <v>1.526602929045527</v>
      </c>
      <c r="O1248" s="25">
        <v>1.1239934190387009</v>
      </c>
      <c r="P1248" s="25">
        <v>4.6151162790697677</v>
      </c>
      <c r="Q1248" s="25">
        <v>4.5028015023667418</v>
      </c>
      <c r="R1248" s="25">
        <v>4.6160501131920153</v>
      </c>
      <c r="S1248" s="25">
        <v>18.13728813559322</v>
      </c>
      <c r="T1248" s="25">
        <v>22.52</v>
      </c>
      <c r="U1248" s="25">
        <v>19.643954802259884</v>
      </c>
      <c r="V1248" s="25">
        <v>17.528668987577891</v>
      </c>
      <c r="W1248" s="25">
        <v>15.45</v>
      </c>
      <c r="X1248" s="25">
        <v>14.9</v>
      </c>
      <c r="Y1248" s="25">
        <v>9.620531980521946</v>
      </c>
      <c r="Z1248" s="25">
        <v>10.82</v>
      </c>
      <c r="AA1248" s="25">
        <v>10.7</v>
      </c>
      <c r="AB1248" s="24">
        <v>13.119444533277457</v>
      </c>
      <c r="AC1248" s="24">
        <v>12.918252788941945</v>
      </c>
      <c r="AD1248" s="23">
        <v>9.9614856581216902</v>
      </c>
      <c r="AE1248" s="16">
        <f t="shared" si="140"/>
        <v>11.999727660113699</v>
      </c>
      <c r="AF1248" s="16">
        <f t="shared" si="141"/>
        <v>15.766800337561341</v>
      </c>
      <c r="AG1248" s="14">
        <f t="shared" si="142"/>
        <v>9.6211213732536596</v>
      </c>
      <c r="AH1248" s="14">
        <f t="shared" si="143"/>
        <v>12.346844257760599</v>
      </c>
      <c r="AI1248" s="14"/>
      <c r="AJ1248" s="14"/>
      <c r="AK1248" s="14"/>
      <c r="AL1248" s="14">
        <f t="shared" si="144"/>
        <v>90.184730557347848</v>
      </c>
    </row>
    <row r="1249" spans="1:38" hidden="1">
      <c r="A1249" s="22" t="e">
        <f>#REF!-B1249</f>
        <v>#REF!</v>
      </c>
      <c r="B1249" s="29" t="s">
        <v>3151</v>
      </c>
      <c r="C1249" s="26" t="s">
        <v>3150</v>
      </c>
      <c r="D1249" s="25">
        <v>17.408804218882473</v>
      </c>
      <c r="E1249" s="25">
        <v>13.43596024750479</v>
      </c>
      <c r="F1249" s="25">
        <v>12.544089595974979</v>
      </c>
      <c r="G1249" s="25">
        <v>1.7407909407323676</v>
      </c>
      <c r="H1249" s="25">
        <v>1.1610346795031312</v>
      </c>
      <c r="I1249" s="25">
        <v>1.0976976201292488</v>
      </c>
      <c r="J1249" s="25">
        <v>21.089914209483034</v>
      </c>
      <c r="K1249" s="25">
        <v>19.370882624546216</v>
      </c>
      <c r="L1249" s="25">
        <v>18.489958001982135</v>
      </c>
      <c r="M1249" s="25">
        <v>2.197878191372574</v>
      </c>
      <c r="N1249" s="25">
        <v>1.6624042559834467</v>
      </c>
      <c r="O1249" s="25">
        <v>1.5858730802496674</v>
      </c>
      <c r="P1249" s="25">
        <v>2.8462890624999999</v>
      </c>
      <c r="Q1249" s="25">
        <v>2.9539218421743692</v>
      </c>
      <c r="R1249" s="25">
        <v>2.8475963432247897</v>
      </c>
      <c r="S1249" s="25">
        <v>31.136319218241042</v>
      </c>
      <c r="T1249" s="25">
        <v>25.649915459994929</v>
      </c>
      <c r="U1249" s="25">
        <v>29.352957704906018</v>
      </c>
      <c r="V1249" s="25">
        <v>28.371520047068149</v>
      </c>
      <c r="W1249" s="25">
        <v>25.44</v>
      </c>
      <c r="X1249" s="25">
        <v>26.6</v>
      </c>
      <c r="Y1249" s="25">
        <v>24.578753099500318</v>
      </c>
      <c r="Z1249" s="25">
        <v>32.11</v>
      </c>
      <c r="AA1249" s="25">
        <v>31.6</v>
      </c>
      <c r="AB1249" s="24">
        <v>9.8093082136317964</v>
      </c>
      <c r="AC1249" s="24">
        <v>7.387328530074841</v>
      </c>
      <c r="AD1249" s="23">
        <v>5.1126309859180079</v>
      </c>
      <c r="AE1249" s="16">
        <f t="shared" si="140"/>
        <v>7.4364225765415499</v>
      </c>
      <c r="AF1249" s="16">
        <f t="shared" si="141"/>
        <v>19.650251612003796</v>
      </c>
      <c r="AG1249" s="14">
        <f t="shared" si="142"/>
        <v>14.462951354120747</v>
      </c>
      <c r="AH1249" s="14">
        <f t="shared" si="143"/>
        <v>12.246512029801911</v>
      </c>
      <c r="AI1249" s="14"/>
      <c r="AJ1249" s="14"/>
      <c r="AK1249" s="14"/>
      <c r="AL1249" s="14">
        <f t="shared" si="144"/>
        <v>89.451876497170858</v>
      </c>
    </row>
    <row r="1250" spans="1:38" hidden="1">
      <c r="A1250" s="22" t="e">
        <f>#REF!-B1250</f>
        <v>#REF!</v>
      </c>
      <c r="B1250" s="29" t="s">
        <v>3149</v>
      </c>
      <c r="C1250" s="26" t="s">
        <v>3148</v>
      </c>
      <c r="D1250" s="25">
        <v>7.9241285730947482</v>
      </c>
      <c r="E1250" s="25">
        <v>7.7780248299198034</v>
      </c>
      <c r="F1250" s="25">
        <v>7.6245448115272145</v>
      </c>
      <c r="G1250" s="25">
        <v>0.5944421318022759</v>
      </c>
      <c r="H1250" s="25">
        <v>0.61988550091770311</v>
      </c>
      <c r="I1250" s="25">
        <v>0.57557042463215635</v>
      </c>
      <c r="J1250" s="25">
        <v>20.569406262061154</v>
      </c>
      <c r="K1250" s="25">
        <v>21.595545069864993</v>
      </c>
      <c r="L1250" s="25">
        <v>20.774067605611307</v>
      </c>
      <c r="M1250" s="25">
        <v>1.8741609385141882</v>
      </c>
      <c r="N1250" s="25">
        <v>1.9343978091985454</v>
      </c>
      <c r="O1250" s="25">
        <v>1.8778861053199232</v>
      </c>
      <c r="P1250" s="25">
        <v>5.9139285714285741</v>
      </c>
      <c r="Q1250" s="25">
        <v>5.802153289150711</v>
      </c>
      <c r="R1250" s="25">
        <v>5.9146463344788112</v>
      </c>
      <c r="S1250" s="25">
        <v>45.55010940919037</v>
      </c>
      <c r="T1250" s="25">
        <v>45.600054704595188</v>
      </c>
      <c r="U1250" s="25">
        <v>45.550127644055436</v>
      </c>
      <c r="V1250" s="25">
        <v>24.863132778968247</v>
      </c>
      <c r="W1250" s="25">
        <v>19.600000000000001</v>
      </c>
      <c r="X1250" s="25">
        <v>18.8</v>
      </c>
      <c r="Y1250" s="25">
        <v>11.665754936859678</v>
      </c>
      <c r="Z1250" s="25">
        <v>16.47</v>
      </c>
      <c r="AA1250" s="25">
        <v>17.399999999999999</v>
      </c>
      <c r="AB1250" s="24">
        <v>11.523870194974172</v>
      </c>
      <c r="AC1250" s="24">
        <v>10.065476997171173</v>
      </c>
      <c r="AD1250" s="23">
        <v>8.7238333110144257</v>
      </c>
      <c r="AE1250" s="16">
        <f t="shared" si="140"/>
        <v>10.104393501053254</v>
      </c>
      <c r="AF1250" s="16">
        <f t="shared" si="141"/>
        <v>20.979672979179153</v>
      </c>
      <c r="AG1250" s="14">
        <f t="shared" si="142"/>
        <v>7.7755660715139223</v>
      </c>
      <c r="AH1250" s="14">
        <f t="shared" si="143"/>
        <v>12.241006513199896</v>
      </c>
      <c r="AI1250" s="14"/>
      <c r="AJ1250" s="14"/>
      <c r="AK1250" s="14"/>
      <c r="AL1250" s="14">
        <f t="shared" si="144"/>
        <v>89.411662696707666</v>
      </c>
    </row>
    <row r="1251" spans="1:38" hidden="1">
      <c r="A1251" s="22" t="e">
        <f>#REF!-B1251</f>
        <v>#REF!</v>
      </c>
      <c r="B1251" s="29" t="s">
        <v>3147</v>
      </c>
      <c r="C1251" s="26" t="s">
        <v>3146</v>
      </c>
      <c r="D1251" s="25">
        <v>7.179836130780628</v>
      </c>
      <c r="E1251" s="25">
        <v>7.2016077585906801</v>
      </c>
      <c r="F1251" s="25">
        <v>7.9366042239271444</v>
      </c>
      <c r="G1251" s="25">
        <v>1.2184725197921804</v>
      </c>
      <c r="H1251" s="25">
        <v>1.2931184317072348</v>
      </c>
      <c r="I1251" s="25">
        <v>1.1424827641014255</v>
      </c>
      <c r="J1251" s="25">
        <v>18.13327070353618</v>
      </c>
      <c r="K1251" s="25">
        <v>18.941155468418497</v>
      </c>
      <c r="L1251" s="25">
        <v>19.434431943857117</v>
      </c>
      <c r="M1251" s="25">
        <v>1.3208854016463949</v>
      </c>
      <c r="N1251" s="25">
        <v>1.5089206106688065</v>
      </c>
      <c r="O1251" s="25">
        <v>1.6039631163158707</v>
      </c>
      <c r="P1251" s="25">
        <v>11.427597826086956</v>
      </c>
      <c r="Q1251" s="25">
        <v>11.450044002524054</v>
      </c>
      <c r="R1251" s="25">
        <v>12.17</v>
      </c>
      <c r="S1251" s="25">
        <v>25.945174418604651</v>
      </c>
      <c r="T1251" s="25">
        <v>25.90007851868819</v>
      </c>
      <c r="U1251" s="25">
        <v>24.54</v>
      </c>
      <c r="V1251" s="25">
        <v>15.452120461758977</v>
      </c>
      <c r="W1251" s="25">
        <v>15.41</v>
      </c>
      <c r="X1251" s="25">
        <v>14.2</v>
      </c>
      <c r="Y1251" s="25">
        <v>13.030865362402158</v>
      </c>
      <c r="Z1251" s="25">
        <v>17.350000000000001</v>
      </c>
      <c r="AA1251" s="25">
        <v>15.6</v>
      </c>
      <c r="AB1251" s="24">
        <v>11.271021465534734</v>
      </c>
      <c r="AC1251" s="24">
        <v>10.597001596710021</v>
      </c>
      <c r="AD1251" s="23">
        <v>12.025925277190451</v>
      </c>
      <c r="AE1251" s="16">
        <f t="shared" si="140"/>
        <v>11.297982779811733</v>
      </c>
      <c r="AF1251" s="16">
        <f t="shared" si="141"/>
        <v>18.83628603860393</v>
      </c>
      <c r="AG1251" s="14">
        <f t="shared" si="142"/>
        <v>7.4393493710994845</v>
      </c>
      <c r="AH1251" s="14">
        <f t="shared" si="143"/>
        <v>12.217900242331719</v>
      </c>
      <c r="AI1251" s="14"/>
      <c r="AJ1251" s="14"/>
      <c r="AK1251" s="14"/>
      <c r="AL1251" s="14">
        <f t="shared" si="144"/>
        <v>89.242888168664052</v>
      </c>
    </row>
    <row r="1252" spans="1:38" ht="24" hidden="1">
      <c r="A1252" s="22" t="e">
        <f>#REF!-B1252</f>
        <v>#REF!</v>
      </c>
      <c r="B1252" s="29" t="s">
        <v>3145</v>
      </c>
      <c r="C1252" s="26" t="s">
        <v>3144</v>
      </c>
      <c r="D1252" s="25">
        <v>16.083195846716169</v>
      </c>
      <c r="E1252" s="25">
        <v>16.002848558719727</v>
      </c>
      <c r="F1252" s="25">
        <v>15.95301145105986</v>
      </c>
      <c r="G1252" s="25">
        <v>1.2616704859536996</v>
      </c>
      <c r="H1252" s="25">
        <v>1.280101442883786</v>
      </c>
      <c r="I1252" s="25">
        <v>1.0390237258627268</v>
      </c>
      <c r="J1252" s="25">
        <v>17.216759808885381</v>
      </c>
      <c r="K1252" s="25">
        <v>18.945072323210685</v>
      </c>
      <c r="L1252" s="25">
        <v>17.785216942928553</v>
      </c>
      <c r="M1252" s="25">
        <v>1.4312596580117141</v>
      </c>
      <c r="N1252" s="25">
        <v>1.6112935519026992</v>
      </c>
      <c r="O1252" s="25">
        <v>1.5407405706842827</v>
      </c>
      <c r="P1252" s="25">
        <v>2.1137019230769232</v>
      </c>
      <c r="Q1252" s="25">
        <v>2.2593947252146105</v>
      </c>
      <c r="R1252" s="25">
        <v>10.334680000000001</v>
      </c>
      <c r="S1252" s="25">
        <v>25.282914979757088</v>
      </c>
      <c r="T1252" s="25">
        <v>29.03</v>
      </c>
      <c r="U1252" s="25">
        <v>18.695320000000002</v>
      </c>
      <c r="V1252" s="25">
        <v>23.869772833415411</v>
      </c>
      <c r="W1252" s="25">
        <v>23.61</v>
      </c>
      <c r="X1252" s="25">
        <v>23.2</v>
      </c>
      <c r="Y1252" s="25">
        <v>27.268481167860781</v>
      </c>
      <c r="Z1252" s="25">
        <v>28.56</v>
      </c>
      <c r="AA1252" s="25">
        <v>27.6</v>
      </c>
      <c r="AB1252" s="24">
        <v>7.3516894657449701</v>
      </c>
      <c r="AC1252" s="24">
        <v>7.1791908637131261</v>
      </c>
      <c r="AD1252" s="23">
        <v>7.7084781695952191</v>
      </c>
      <c r="AE1252" s="16">
        <f t="shared" si="140"/>
        <v>7.4131194996844387</v>
      </c>
      <c r="AF1252" s="16">
        <f t="shared" si="141"/>
        <v>17.982349691674873</v>
      </c>
      <c r="AG1252" s="14">
        <f t="shared" si="142"/>
        <v>16.013018618831918</v>
      </c>
      <c r="AH1252" s="14">
        <f t="shared" si="143"/>
        <v>12.205401827468918</v>
      </c>
      <c r="AI1252" s="14"/>
      <c r="AJ1252" s="14"/>
      <c r="AK1252" s="14"/>
      <c r="AL1252" s="14">
        <f t="shared" si="144"/>
        <v>89.151596324913186</v>
      </c>
    </row>
    <row r="1253" spans="1:38" hidden="1">
      <c r="A1253" s="22" t="e">
        <f>#REF!-B1253</f>
        <v>#REF!</v>
      </c>
      <c r="B1253" s="29" t="s">
        <v>3143</v>
      </c>
      <c r="C1253" s="26" t="s">
        <v>3142</v>
      </c>
      <c r="D1253" s="25">
        <v>13.151731560368392</v>
      </c>
      <c r="E1253" s="25">
        <v>14.210888609889066</v>
      </c>
      <c r="F1253" s="25">
        <v>12.846632247316395</v>
      </c>
      <c r="G1253" s="25">
        <v>1.6269387486507525</v>
      </c>
      <c r="H1253" s="25">
        <v>1.5152635809748864</v>
      </c>
      <c r="I1253" s="25">
        <v>1.2368473566237466</v>
      </c>
      <c r="J1253" s="25">
        <v>17.83412849666604</v>
      </c>
      <c r="K1253" s="25">
        <v>17.918176957109729</v>
      </c>
      <c r="L1253" s="25">
        <v>16.476314888493491</v>
      </c>
      <c r="M1253" s="25">
        <v>0.766430743722328</v>
      </c>
      <c r="N1253" s="25">
        <v>0.96554268446835012</v>
      </c>
      <c r="O1253" s="25">
        <v>0.96870811665282364</v>
      </c>
      <c r="P1253" s="25">
        <v>3.5185176082079774</v>
      </c>
      <c r="Q1253" s="25">
        <v>3.4388794886859961</v>
      </c>
      <c r="R1253" s="25">
        <v>3.8788200000000006</v>
      </c>
      <c r="S1253" s="25">
        <v>15.881482391792023</v>
      </c>
      <c r="T1253" s="25">
        <v>15.96338499751899</v>
      </c>
      <c r="U1253" s="25">
        <v>15.92118</v>
      </c>
      <c r="V1253" s="25">
        <v>36.434260445727354</v>
      </c>
      <c r="W1253" s="25">
        <v>35.270000000000003</v>
      </c>
      <c r="X1253" s="25">
        <v>35.6</v>
      </c>
      <c r="Y1253" s="25">
        <v>27.773069162491122</v>
      </c>
      <c r="Z1253" s="25">
        <v>33.159999999999997</v>
      </c>
      <c r="AA1253" s="25">
        <v>34.4</v>
      </c>
      <c r="AB1253" s="24">
        <v>10.24383388612668</v>
      </c>
      <c r="AC1253" s="24">
        <v>9.2430419426605983</v>
      </c>
      <c r="AD1253" s="23">
        <v>7.3326537684934898</v>
      </c>
      <c r="AE1253" s="16">
        <f t="shared" si="140"/>
        <v>8.9398431990935894</v>
      </c>
      <c r="AF1253" s="16">
        <f t="shared" si="141"/>
        <v>17.409540114089754</v>
      </c>
      <c r="AG1253" s="14">
        <f t="shared" si="142"/>
        <v>13.403084139191284</v>
      </c>
      <c r="AH1253" s="14">
        <f t="shared" si="143"/>
        <v>12.173077662867055</v>
      </c>
      <c r="AI1253" s="14"/>
      <c r="AJ1253" s="14"/>
      <c r="AK1253" s="14"/>
      <c r="AL1253" s="14">
        <f t="shared" si="144"/>
        <v>88.915491777528288</v>
      </c>
    </row>
    <row r="1254" spans="1:38" hidden="1">
      <c r="A1254" s="22" t="e">
        <f>#REF!-B1254</f>
        <v>#REF!</v>
      </c>
      <c r="B1254" s="29" t="s">
        <v>3141</v>
      </c>
      <c r="C1254" s="26" t="s">
        <v>3140</v>
      </c>
      <c r="D1254" s="25">
        <v>15.750026840810234</v>
      </c>
      <c r="E1254" s="25">
        <v>6.0880795446579503</v>
      </c>
      <c r="F1254" s="25">
        <v>11.39545692040336</v>
      </c>
      <c r="G1254" s="25">
        <v>2.0391402705978376</v>
      </c>
      <c r="H1254" s="25">
        <v>2.0668250200412337</v>
      </c>
      <c r="I1254" s="25">
        <v>1.862435650097336</v>
      </c>
      <c r="J1254" s="25">
        <v>24.162589520288023</v>
      </c>
      <c r="K1254" s="25">
        <v>23.353492426555178</v>
      </c>
      <c r="L1254" s="25">
        <v>24.841410953386983</v>
      </c>
      <c r="M1254" s="25">
        <v>2.0829068054622435</v>
      </c>
      <c r="N1254" s="25">
        <v>1.9640972095798519</v>
      </c>
      <c r="O1254" s="25">
        <v>2.0862423374242476</v>
      </c>
      <c r="P1254" s="25">
        <v>12.677609126984127</v>
      </c>
      <c r="Q1254" s="25">
        <v>27.232099999999999</v>
      </c>
      <c r="R1254" s="25">
        <v>27.950299999999999</v>
      </c>
      <c r="S1254" s="25">
        <v>46.13588621444201</v>
      </c>
      <c r="T1254" s="25">
        <v>27.837900000000001</v>
      </c>
      <c r="U1254" s="25">
        <v>27.539700000000003</v>
      </c>
      <c r="V1254" s="25">
        <v>29.732253304948021</v>
      </c>
      <c r="W1254" s="25">
        <v>26.74</v>
      </c>
      <c r="X1254" s="25">
        <v>28.2</v>
      </c>
      <c r="Y1254" s="25">
        <v>18.204548677601885</v>
      </c>
      <c r="Z1254" s="25">
        <v>20.6</v>
      </c>
      <c r="AA1254" s="25">
        <v>21.9</v>
      </c>
      <c r="AB1254" s="24">
        <v>7.938364557091699</v>
      </c>
      <c r="AC1254" s="24">
        <v>5.9981978398885119</v>
      </c>
      <c r="AD1254" s="23">
        <v>6.2905057533869844</v>
      </c>
      <c r="AE1254" s="16">
        <f t="shared" si="140"/>
        <v>6.7423560501223969</v>
      </c>
      <c r="AF1254" s="16">
        <f t="shared" si="141"/>
        <v>24.119164300076729</v>
      </c>
      <c r="AG1254" s="14">
        <f t="shared" si="142"/>
        <v>11.077854435290513</v>
      </c>
      <c r="AH1254" s="14">
        <f t="shared" si="143"/>
        <v>12.170432708903009</v>
      </c>
      <c r="AI1254" s="14"/>
      <c r="AJ1254" s="14"/>
      <c r="AK1254" s="14"/>
      <c r="AL1254" s="14">
        <f t="shared" si="144"/>
        <v>88.896172309686605</v>
      </c>
    </row>
    <row r="1255" spans="1:38" hidden="1">
      <c r="A1255" s="22" t="e">
        <f>#REF!-B1255</f>
        <v>#REF!</v>
      </c>
      <c r="B1255" s="29" t="s">
        <v>3139</v>
      </c>
      <c r="C1255" s="26" t="s">
        <v>3138</v>
      </c>
      <c r="D1255" s="25">
        <v>8.920391006842932</v>
      </c>
      <c r="E1255" s="25">
        <v>9.8645578854789964</v>
      </c>
      <c r="F1255" s="25">
        <v>8.8621505297429124</v>
      </c>
      <c r="G1255" s="25">
        <v>0.92230951116982329</v>
      </c>
      <c r="H1255" s="25">
        <v>0.900845379612219</v>
      </c>
      <c r="I1255" s="25">
        <v>0.72120543744644083</v>
      </c>
      <c r="J1255" s="25">
        <v>18.929286274794283</v>
      </c>
      <c r="K1255" s="25">
        <v>19.228047125049013</v>
      </c>
      <c r="L1255" s="25">
        <v>17.590010494093384</v>
      </c>
      <c r="M1255" s="25">
        <v>0.86746025084936218</v>
      </c>
      <c r="N1255" s="25">
        <v>1.1049237151168745</v>
      </c>
      <c r="O1255" s="25">
        <v>1.0916262800807159</v>
      </c>
      <c r="P1255" s="25">
        <v>8.3000749999999996</v>
      </c>
      <c r="Q1255" s="25">
        <v>8.310162244345598</v>
      </c>
      <c r="R1255" s="25">
        <v>8.84</v>
      </c>
      <c r="S1255" s="25">
        <v>10.144925000000001</v>
      </c>
      <c r="T1255" s="25">
        <v>10.480601146193992</v>
      </c>
      <c r="U1255" s="25">
        <v>8.89</v>
      </c>
      <c r="V1255" s="25">
        <v>36.434260445727354</v>
      </c>
      <c r="W1255" s="25">
        <v>35.270000000000003</v>
      </c>
      <c r="X1255" s="25">
        <v>35.6</v>
      </c>
      <c r="Y1255" s="25">
        <v>27.773069162491122</v>
      </c>
      <c r="Z1255" s="25">
        <v>33.159999999999997</v>
      </c>
      <c r="AA1255" s="25">
        <v>34.4</v>
      </c>
      <c r="AB1255" s="24">
        <v>11.140448968896205</v>
      </c>
      <c r="AC1255" s="24">
        <v>10.686231706837519</v>
      </c>
      <c r="AD1255" s="23">
        <v>9.3164104940933843</v>
      </c>
      <c r="AE1255" s="16">
        <f t="shared" si="140"/>
        <v>10.381030389942369</v>
      </c>
      <c r="AF1255" s="16">
        <f t="shared" si="141"/>
        <v>18.58244796464556</v>
      </c>
      <c r="AG1255" s="14">
        <f t="shared" si="142"/>
        <v>9.2156998073549463</v>
      </c>
      <c r="AH1255" s="14">
        <f t="shared" si="143"/>
        <v>12.140052137971312</v>
      </c>
      <c r="AI1255" s="14"/>
      <c r="AJ1255" s="14"/>
      <c r="AK1255" s="14"/>
      <c r="AL1255" s="14">
        <f t="shared" si="144"/>
        <v>88.674264302550981</v>
      </c>
    </row>
    <row r="1256" spans="1:38" hidden="1">
      <c r="A1256" s="22" t="e">
        <f>#REF!-B1256</f>
        <v>#REF!</v>
      </c>
      <c r="B1256" s="29" t="s">
        <v>3137</v>
      </c>
      <c r="C1256" s="26" t="s">
        <v>3136</v>
      </c>
      <c r="D1256" s="25">
        <v>15.934782318708002</v>
      </c>
      <c r="E1256" s="25">
        <v>17.791016229727674</v>
      </c>
      <c r="F1256" s="25">
        <v>16.608462524736982</v>
      </c>
      <c r="G1256" s="25">
        <v>1.5814543035674271</v>
      </c>
      <c r="H1256" s="25">
        <v>1.3401065242728847</v>
      </c>
      <c r="I1256" s="25">
        <v>1.2676426465066093</v>
      </c>
      <c r="J1256" s="25">
        <v>28.241969052351621</v>
      </c>
      <c r="K1256" s="25">
        <v>18.819602656394789</v>
      </c>
      <c r="L1256" s="25">
        <v>17.964308679028768</v>
      </c>
      <c r="M1256" s="25">
        <v>2.0448888818113122</v>
      </c>
      <c r="N1256" s="25">
        <v>1.5072363525651076</v>
      </c>
      <c r="O1256" s="25">
        <v>1.4378485548887467</v>
      </c>
      <c r="P1256" s="25">
        <v>3.4187692307692306</v>
      </c>
      <c r="Q1256" s="25">
        <v>4.2695228642325427</v>
      </c>
      <c r="R1256" s="25">
        <v>3.4752768521800781</v>
      </c>
      <c r="S1256" s="25">
        <v>42.249218749999997</v>
      </c>
      <c r="T1256" s="25">
        <v>35.35208402200179</v>
      </c>
      <c r="U1256" s="25">
        <v>40.366580090667263</v>
      </c>
      <c r="V1256" s="25">
        <v>28.371520047068149</v>
      </c>
      <c r="W1256" s="25">
        <v>25.44</v>
      </c>
      <c r="X1256" s="25">
        <v>26.6</v>
      </c>
      <c r="Y1256" s="25">
        <v>24.578753099500318</v>
      </c>
      <c r="Z1256" s="25">
        <v>32.11</v>
      </c>
      <c r="AA1256" s="25">
        <v>31.6</v>
      </c>
      <c r="AB1256" s="24">
        <v>13.102918438083641</v>
      </c>
      <c r="AC1256" s="24">
        <v>2.2359749282274102</v>
      </c>
      <c r="AD1256" s="23">
        <v>-0.27604192274557704</v>
      </c>
      <c r="AE1256" s="16">
        <f t="shared" si="140"/>
        <v>5.02095048118849</v>
      </c>
      <c r="AF1256" s="16">
        <f t="shared" si="141"/>
        <v>21.675293462591725</v>
      </c>
      <c r="AG1256" s="14">
        <f t="shared" si="142"/>
        <v>16.778087024390885</v>
      </c>
      <c r="AH1256" s="14">
        <f t="shared" si="143"/>
        <v>12.123820362339897</v>
      </c>
      <c r="AI1256" s="14"/>
      <c r="AJ1256" s="14"/>
      <c r="AK1256" s="14"/>
      <c r="AL1256" s="14">
        <f t="shared" si="144"/>
        <v>88.5557029696933</v>
      </c>
    </row>
    <row r="1257" spans="1:38" hidden="1">
      <c r="A1257" s="22" t="e">
        <f>#REF!-B1257</f>
        <v>#REF!</v>
      </c>
      <c r="B1257" s="29" t="s">
        <v>3135</v>
      </c>
      <c r="C1257" s="26" t="s">
        <v>3134</v>
      </c>
      <c r="D1257" s="25">
        <v>31.477760537329047</v>
      </c>
      <c r="E1257" s="25">
        <v>8.6857261163804811</v>
      </c>
      <c r="F1257" s="25">
        <v>0.92939490943160474</v>
      </c>
      <c r="G1257" s="25">
        <v>3.6372341754960225</v>
      </c>
      <c r="H1257" s="25">
        <v>0.54488801239611206</v>
      </c>
      <c r="I1257" s="25">
        <v>8.9339130434782556E-3</v>
      </c>
      <c r="J1257" s="25">
        <v>28.518312424413686</v>
      </c>
      <c r="K1257" s="25">
        <v>28.529490071581357</v>
      </c>
      <c r="L1257" s="25">
        <v>5.1504876331949809</v>
      </c>
      <c r="M1257" s="25">
        <v>1.6949647169655027</v>
      </c>
      <c r="N1257" s="25">
        <v>1.715997069331578</v>
      </c>
      <c r="O1257" s="25">
        <v>0.32426192485713939</v>
      </c>
      <c r="P1257" s="25">
        <v>14.039453125</v>
      </c>
      <c r="Q1257" s="25">
        <v>14.150877356150794</v>
      </c>
      <c r="R1257" s="25">
        <v>14.039745577050263</v>
      </c>
      <c r="S1257" s="25">
        <v>34.736180758017497</v>
      </c>
      <c r="T1257" s="25">
        <v>34.60053180220806</v>
      </c>
      <c r="U1257" s="25">
        <v>34.736358025420181</v>
      </c>
      <c r="V1257" s="25">
        <v>21.382403253617536</v>
      </c>
      <c r="W1257" s="25">
        <v>21.43</v>
      </c>
      <c r="X1257" s="25">
        <v>21.5</v>
      </c>
      <c r="Y1257" s="25">
        <v>18.794174001786992</v>
      </c>
      <c r="Z1257" s="25">
        <v>21.89</v>
      </c>
      <c r="AA1257" s="25">
        <v>22.5</v>
      </c>
      <c r="AB1257" s="24">
        <v>15.811178111044127</v>
      </c>
      <c r="AC1257" s="24">
        <v>14.387370833012746</v>
      </c>
      <c r="AD1257" s="23">
        <v>-9.2951468398521495</v>
      </c>
      <c r="AE1257" s="16">
        <f t="shared" si="140"/>
        <v>6.9678007014015746</v>
      </c>
      <c r="AF1257" s="16">
        <f t="shared" si="141"/>
        <v>20.732763376396676</v>
      </c>
      <c r="AG1257" s="14">
        <f t="shared" si="142"/>
        <v>13.697627187713712</v>
      </c>
      <c r="AH1257" s="14">
        <f t="shared" si="143"/>
        <v>12.091497991728385</v>
      </c>
      <c r="AI1257" s="14"/>
      <c r="AJ1257" s="14"/>
      <c r="AK1257" s="14"/>
      <c r="AL1257" s="14">
        <f t="shared" si="144"/>
        <v>88.319611526105049</v>
      </c>
    </row>
    <row r="1258" spans="1:38" ht="24" hidden="1">
      <c r="A1258" s="22" t="e">
        <f>#REF!-B1258</f>
        <v>#REF!</v>
      </c>
      <c r="B1258" s="29" t="s">
        <v>3133</v>
      </c>
      <c r="C1258" s="26" t="s">
        <v>3132</v>
      </c>
      <c r="D1258" s="25">
        <v>15.958197796224269</v>
      </c>
      <c r="E1258" s="25">
        <v>14.737474811097973</v>
      </c>
      <c r="F1258" s="25">
        <v>14.620341891345085</v>
      </c>
      <c r="G1258" s="25">
        <v>1.9542388843561891</v>
      </c>
      <c r="H1258" s="25">
        <v>2.0209094864977941</v>
      </c>
      <c r="I1258" s="25">
        <v>1.9221607979433433</v>
      </c>
      <c r="J1258" s="25">
        <v>19.71350108904857</v>
      </c>
      <c r="K1258" s="25">
        <v>19.507290928661167</v>
      </c>
      <c r="L1258" s="25">
        <v>19.078336577631926</v>
      </c>
      <c r="M1258" s="25">
        <v>1.4302059200594555</v>
      </c>
      <c r="N1258" s="25">
        <v>1.4231510763529924</v>
      </c>
      <c r="O1258" s="25">
        <v>1.3892134911908431</v>
      </c>
      <c r="P1258" s="25">
        <v>7.555743243243243</v>
      </c>
      <c r="Q1258" s="25">
        <v>7.57</v>
      </c>
      <c r="R1258" s="25">
        <v>8.42</v>
      </c>
      <c r="S1258" s="25">
        <v>33.828398791540785</v>
      </c>
      <c r="T1258" s="25">
        <v>27.58</v>
      </c>
      <c r="U1258" s="25">
        <v>26.989999999999995</v>
      </c>
      <c r="V1258" s="25">
        <v>35.226576543656229</v>
      </c>
      <c r="W1258" s="25">
        <v>30.4</v>
      </c>
      <c r="X1258" s="25">
        <v>30.3</v>
      </c>
      <c r="Y1258" s="25">
        <v>19.441494678398374</v>
      </c>
      <c r="Z1258" s="25">
        <v>25.74</v>
      </c>
      <c r="AA1258" s="25">
        <v>26.1</v>
      </c>
      <c r="AB1258" s="24">
        <v>7.3956663852245761</v>
      </c>
      <c r="AC1258" s="24">
        <v>6.9734615953278336</v>
      </c>
      <c r="AD1258" s="23">
        <v>6.2841365776319282</v>
      </c>
      <c r="AE1258" s="16">
        <f t="shared" si="140"/>
        <v>6.8844215193947802</v>
      </c>
      <c r="AF1258" s="16">
        <f t="shared" si="141"/>
        <v>19.43304286511389</v>
      </c>
      <c r="AG1258" s="14">
        <f t="shared" si="142"/>
        <v>15.105338166222444</v>
      </c>
      <c r="AH1258" s="14">
        <f t="shared" si="143"/>
        <v>12.076806017531474</v>
      </c>
      <c r="AI1258" s="14"/>
      <c r="AJ1258" s="14"/>
      <c r="AK1258" s="14"/>
      <c r="AL1258" s="14">
        <f t="shared" si="144"/>
        <v>88.21229732446433</v>
      </c>
    </row>
    <row r="1259" spans="1:38" hidden="1">
      <c r="A1259" s="22" t="e">
        <f>#REF!-B1259</f>
        <v>#REF!</v>
      </c>
      <c r="B1259" s="29" t="s">
        <v>3131</v>
      </c>
      <c r="C1259" s="26" t="s">
        <v>3130</v>
      </c>
      <c r="D1259" s="25">
        <v>24.346670968386601</v>
      </c>
      <c r="E1259" s="25">
        <v>29.303833719721357</v>
      </c>
      <c r="F1259" s="25">
        <v>27.448554307660352</v>
      </c>
      <c r="G1259" s="25">
        <v>2.6566966199245758</v>
      </c>
      <c r="H1259" s="25">
        <v>2.6153808463343786</v>
      </c>
      <c r="I1259" s="25">
        <v>2.5283781927897531</v>
      </c>
      <c r="J1259" s="25">
        <v>30.862202417799473</v>
      </c>
      <c r="K1259" s="25">
        <v>28.611598591199709</v>
      </c>
      <c r="L1259" s="25">
        <v>25.674129412127602</v>
      </c>
      <c r="M1259" s="25">
        <v>2.6578694599196453</v>
      </c>
      <c r="N1259" s="25">
        <v>2.5714955214808595</v>
      </c>
      <c r="O1259" s="25">
        <v>2.3449195554101845</v>
      </c>
      <c r="P1259" s="25">
        <v>6.0157656250000002</v>
      </c>
      <c r="Q1259" s="25">
        <v>6.6020669051064234</v>
      </c>
      <c r="R1259" s="25">
        <v>6.0331212600354744</v>
      </c>
      <c r="S1259" s="25">
        <v>77.229544235924948</v>
      </c>
      <c r="T1259" s="25">
        <v>74.010000000000005</v>
      </c>
      <c r="U1259" s="25">
        <v>76.432877569258281</v>
      </c>
      <c r="V1259" s="25">
        <v>28.371520047068149</v>
      </c>
      <c r="W1259" s="25">
        <v>25.44</v>
      </c>
      <c r="X1259" s="25">
        <v>26.6</v>
      </c>
      <c r="Y1259" s="25">
        <v>24.578753099500318</v>
      </c>
      <c r="Z1259" s="25">
        <v>32.11</v>
      </c>
      <c r="AA1259" s="25">
        <v>31.6</v>
      </c>
      <c r="AB1259" s="24">
        <v>3.2771048872676296</v>
      </c>
      <c r="AC1259" s="24">
        <v>-5.3139705030123849</v>
      </c>
      <c r="AD1259" s="23">
        <v>-8.6693366772791371</v>
      </c>
      <c r="AE1259" s="16">
        <f t="shared" si="140"/>
        <v>-3.5687340976746307</v>
      </c>
      <c r="AF1259" s="16">
        <f t="shared" si="141"/>
        <v>28.382643473708928</v>
      </c>
      <c r="AG1259" s="14">
        <f t="shared" si="142"/>
        <v>27.033019665256102</v>
      </c>
      <c r="AH1259" s="14">
        <f t="shared" si="143"/>
        <v>12.069548735903943</v>
      </c>
      <c r="AI1259" s="14"/>
      <c r="AJ1259" s="14"/>
      <c r="AK1259" s="14"/>
      <c r="AL1259" s="14">
        <f t="shared" si="144"/>
        <v>88.159288152687793</v>
      </c>
    </row>
    <row r="1260" spans="1:38" hidden="1">
      <c r="A1260" s="22" t="e">
        <f>#REF!-B1260</f>
        <v>#REF!</v>
      </c>
      <c r="B1260" s="29" t="s">
        <v>3129</v>
      </c>
      <c r="C1260" s="26" t="s">
        <v>3128</v>
      </c>
      <c r="D1260" s="25">
        <v>11.65465359448665</v>
      </c>
      <c r="E1260" s="25">
        <v>12.349327748889005</v>
      </c>
      <c r="F1260" s="25">
        <v>13.37289066772618</v>
      </c>
      <c r="G1260" s="25">
        <v>1.274315986716626</v>
      </c>
      <c r="H1260" s="25">
        <v>1.3973265119612457</v>
      </c>
      <c r="I1260" s="25">
        <v>1.4076558977172493</v>
      </c>
      <c r="J1260" s="25">
        <v>13.398868589492606</v>
      </c>
      <c r="K1260" s="25">
        <v>15.006920039923198</v>
      </c>
      <c r="L1260" s="25">
        <v>16.341605180884041</v>
      </c>
      <c r="M1260" s="25">
        <v>1.0078199335255813</v>
      </c>
      <c r="N1260" s="25">
        <v>1.1781584658378164</v>
      </c>
      <c r="O1260" s="25">
        <v>1.2985122193079914</v>
      </c>
      <c r="P1260" s="25">
        <v>5.2840340909090919</v>
      </c>
      <c r="Q1260" s="25">
        <v>5.6772324501542855</v>
      </c>
      <c r="R1260" s="25">
        <v>5.293111574293853</v>
      </c>
      <c r="S1260" s="25">
        <v>29.070322580645161</v>
      </c>
      <c r="T1260" s="25">
        <v>28.704658145668493</v>
      </c>
      <c r="U1260" s="25">
        <v>29.071875295867994</v>
      </c>
      <c r="V1260" s="25">
        <v>14.800768840541252</v>
      </c>
      <c r="W1260" s="25">
        <v>13.27</v>
      </c>
      <c r="X1260" s="25">
        <v>13.5</v>
      </c>
      <c r="Y1260" s="25">
        <v>7.9197049092410516</v>
      </c>
      <c r="Z1260" s="25">
        <v>9.75</v>
      </c>
      <c r="AA1260" s="25">
        <v>9.6999999999999993</v>
      </c>
      <c r="AB1260" s="24">
        <v>9.2863866750893855</v>
      </c>
      <c r="AC1260" s="24">
        <v>10.270822819472329</v>
      </c>
      <c r="AD1260" s="23">
        <v>11.628882559245554</v>
      </c>
      <c r="AE1260" s="16">
        <f t="shared" si="140"/>
        <v>10.395364017935757</v>
      </c>
      <c r="AF1260" s="16">
        <f t="shared" si="141"/>
        <v>14.915797936766614</v>
      </c>
      <c r="AG1260" s="14">
        <f t="shared" si="142"/>
        <v>12.458957337033945</v>
      </c>
      <c r="AH1260" s="14">
        <f t="shared" si="143"/>
        <v>12.041370827418017</v>
      </c>
      <c r="AI1260" s="14"/>
      <c r="AJ1260" s="14"/>
      <c r="AK1260" s="14"/>
      <c r="AL1260" s="14">
        <f t="shared" si="144"/>
        <v>87.953468995061712</v>
      </c>
    </row>
    <row r="1261" spans="1:38" hidden="1">
      <c r="A1261" s="22" t="e">
        <f>#REF!-B1261</f>
        <v>#REF!</v>
      </c>
      <c r="B1261" s="29" t="s">
        <v>3127</v>
      </c>
      <c r="C1261" s="26" t="s">
        <v>3126</v>
      </c>
      <c r="D1261" s="25">
        <v>12.335472289001951</v>
      </c>
      <c r="E1261" s="25">
        <v>12.319697479085081</v>
      </c>
      <c r="F1261" s="25">
        <v>13.689422423387027</v>
      </c>
      <c r="G1261" s="25">
        <v>1.0739691103298779</v>
      </c>
      <c r="H1261" s="25">
        <v>1.0342870430449782</v>
      </c>
      <c r="I1261" s="25">
        <v>0.97934837692533305</v>
      </c>
      <c r="J1261" s="25">
        <v>19.088674235083378</v>
      </c>
      <c r="K1261" s="25">
        <v>19.446927001160407</v>
      </c>
      <c r="L1261" s="25">
        <v>21.293633490167888</v>
      </c>
      <c r="M1261" s="25">
        <v>1.6584619631983188</v>
      </c>
      <c r="N1261" s="25">
        <v>1.6368719914198946</v>
      </c>
      <c r="O1261" s="25">
        <v>1.7530803121622824</v>
      </c>
      <c r="P1261" s="25">
        <v>13.811276595744681</v>
      </c>
      <c r="Q1261" s="25">
        <v>13.900573642699927</v>
      </c>
      <c r="R1261" s="25">
        <v>26.948810000000005</v>
      </c>
      <c r="S1261" s="25">
        <v>12.745357142857141</v>
      </c>
      <c r="T1261" s="25">
        <v>30.1</v>
      </c>
      <c r="U1261" s="25">
        <v>9.7511899999999976</v>
      </c>
      <c r="V1261" s="25">
        <v>23.869772833415411</v>
      </c>
      <c r="W1261" s="25">
        <v>23.61</v>
      </c>
      <c r="X1261" s="25">
        <v>23.2</v>
      </c>
      <c r="Y1261" s="25">
        <v>27.268481167860781</v>
      </c>
      <c r="Z1261" s="25">
        <v>28.56</v>
      </c>
      <c r="AA1261" s="25">
        <v>27.6</v>
      </c>
      <c r="AB1261" s="24">
        <v>10.059093353649347</v>
      </c>
      <c r="AC1261" s="24">
        <v>3.608946418438471</v>
      </c>
      <c r="AD1261" s="23">
        <v>9.3690303435012208</v>
      </c>
      <c r="AE1261" s="16">
        <f t="shared" si="140"/>
        <v>7.6790233718630132</v>
      </c>
      <c r="AF1261" s="16">
        <f t="shared" si="141"/>
        <v>19.943078242137222</v>
      </c>
      <c r="AG1261" s="14">
        <f t="shared" si="142"/>
        <v>12.781530730491353</v>
      </c>
      <c r="AH1261" s="14">
        <f t="shared" si="143"/>
        <v>12.02066392908865</v>
      </c>
      <c r="AI1261" s="14"/>
      <c r="AJ1261" s="14"/>
      <c r="AK1261" s="14"/>
      <c r="AL1261" s="14">
        <f t="shared" si="144"/>
        <v>87.802220140898953</v>
      </c>
    </row>
    <row r="1262" spans="1:38" hidden="1">
      <c r="A1262" s="22" t="e">
        <f>#REF!-B1262</f>
        <v>#REF!</v>
      </c>
      <c r="B1262" s="29" t="s">
        <v>3125</v>
      </c>
      <c r="C1262" s="26" t="s">
        <v>3124</v>
      </c>
      <c r="D1262" s="25">
        <v>11.684498827155435</v>
      </c>
      <c r="E1262" s="25">
        <v>11.414846288945798</v>
      </c>
      <c r="F1262" s="25">
        <v>10.933187254528708</v>
      </c>
      <c r="G1262" s="25">
        <v>1.1770933898913873</v>
      </c>
      <c r="H1262" s="25">
        <v>1.1309475533756135</v>
      </c>
      <c r="I1262" s="25">
        <v>1.0642274219414307</v>
      </c>
      <c r="J1262" s="25">
        <v>13.374777628145296</v>
      </c>
      <c r="K1262" s="25">
        <v>13.893437262388133</v>
      </c>
      <c r="L1262" s="25">
        <v>13.529738830530446</v>
      </c>
      <c r="M1262" s="25">
        <v>0.98828305058881993</v>
      </c>
      <c r="N1262" s="25">
        <v>1.022035935929043</v>
      </c>
      <c r="O1262" s="25">
        <v>1.030176042857373</v>
      </c>
      <c r="P1262" s="25">
        <v>3.2175862068965522</v>
      </c>
      <c r="Q1262" s="25">
        <v>3.1041456675508403</v>
      </c>
      <c r="R1262" s="25">
        <v>3.2189680960801659</v>
      </c>
      <c r="S1262" s="25">
        <v>14.852941176470587</v>
      </c>
      <c r="T1262" s="25">
        <v>15.001470588235293</v>
      </c>
      <c r="U1262" s="25">
        <v>14.853431372549018</v>
      </c>
      <c r="V1262" s="25">
        <v>12.208553198519256</v>
      </c>
      <c r="W1262" s="25">
        <v>11.38</v>
      </c>
      <c r="X1262" s="25">
        <v>11.5</v>
      </c>
      <c r="Y1262" s="25">
        <v>6.867014851935612</v>
      </c>
      <c r="Z1262" s="25">
        <v>8.5500000000000007</v>
      </c>
      <c r="AA1262" s="25">
        <v>9.4</v>
      </c>
      <c r="AB1262" s="24">
        <v>11.491078427725725</v>
      </c>
      <c r="AC1262" s="24">
        <v>11.712267246039595</v>
      </c>
      <c r="AD1262" s="23">
        <v>11.174533657105343</v>
      </c>
      <c r="AE1262" s="16">
        <f t="shared" si="140"/>
        <v>11.45929311029022</v>
      </c>
      <c r="AF1262" s="16">
        <f t="shared" si="141"/>
        <v>13.599317907021293</v>
      </c>
      <c r="AG1262" s="14">
        <f t="shared" si="142"/>
        <v>11.344177456876645</v>
      </c>
      <c r="AH1262" s="14">
        <f t="shared" si="143"/>
        <v>11.965520396119594</v>
      </c>
      <c r="AI1262" s="14"/>
      <c r="AJ1262" s="14"/>
      <c r="AK1262" s="14"/>
      <c r="AL1262" s="14">
        <f t="shared" si="144"/>
        <v>87.399436679880665</v>
      </c>
    </row>
    <row r="1263" spans="1:38" hidden="1">
      <c r="A1263" s="22" t="e">
        <f>#REF!-B1263</f>
        <v>#REF!</v>
      </c>
      <c r="B1263" s="29" t="s">
        <v>3123</v>
      </c>
      <c r="C1263" s="26" t="s">
        <v>3122</v>
      </c>
      <c r="D1263" s="25">
        <v>15.228276640251027</v>
      </c>
      <c r="E1263" s="25">
        <v>14.527819637218853</v>
      </c>
      <c r="F1263" s="25">
        <v>13.986459419235649</v>
      </c>
      <c r="G1263" s="25">
        <v>1.7937464858133203</v>
      </c>
      <c r="H1263" s="25">
        <v>1.7775265257263921</v>
      </c>
      <c r="I1263" s="25">
        <v>1.5474262551476077</v>
      </c>
      <c r="J1263" s="25">
        <v>19.809875359164398</v>
      </c>
      <c r="K1263" s="25">
        <v>20.362174784294687</v>
      </c>
      <c r="L1263" s="25">
        <v>19.20298533529844</v>
      </c>
      <c r="M1263" s="25">
        <v>1.4337304627778191</v>
      </c>
      <c r="N1263" s="25">
        <v>1.4245385703295521</v>
      </c>
      <c r="O1263" s="25">
        <v>1.3902362488991258</v>
      </c>
      <c r="P1263" s="25">
        <v>8.9</v>
      </c>
      <c r="Q1263" s="25">
        <v>8.9</v>
      </c>
      <c r="R1263" s="25">
        <v>14.7</v>
      </c>
      <c r="S1263" s="25">
        <v>39.951113861386141</v>
      </c>
      <c r="T1263" s="25">
        <v>40.100556930693067</v>
      </c>
      <c r="U1263" s="25">
        <v>24.88</v>
      </c>
      <c r="V1263" s="25">
        <v>22.519850488599705</v>
      </c>
      <c r="W1263" s="25">
        <v>20.82</v>
      </c>
      <c r="X1263" s="25">
        <v>20.9</v>
      </c>
      <c r="Y1263" s="25">
        <v>18.108945029317045</v>
      </c>
      <c r="Z1263" s="25">
        <v>23.12</v>
      </c>
      <c r="AA1263" s="25">
        <v>24.1</v>
      </c>
      <c r="AB1263" s="24">
        <v>7.491219437506194</v>
      </c>
      <c r="AC1263" s="24">
        <v>5.5298697677930377</v>
      </c>
      <c r="AD1263" s="23">
        <v>7.1118120019651077</v>
      </c>
      <c r="AE1263" s="16">
        <f t="shared" si="140"/>
        <v>6.7109670690881131</v>
      </c>
      <c r="AF1263" s="16">
        <f t="shared" si="141"/>
        <v>19.791678492919175</v>
      </c>
      <c r="AG1263" s="14">
        <f t="shared" si="142"/>
        <v>14.580851898901843</v>
      </c>
      <c r="AH1263" s="14">
        <f t="shared" si="143"/>
        <v>11.948616132499311</v>
      </c>
      <c r="AI1263" s="14"/>
      <c r="AJ1263" s="14"/>
      <c r="AK1263" s="14"/>
      <c r="AL1263" s="14">
        <f t="shared" si="144"/>
        <v>87.275963310650511</v>
      </c>
    </row>
    <row r="1264" spans="1:38" hidden="1">
      <c r="A1264" s="22" t="e">
        <f>#REF!-B1264</f>
        <v>#REF!</v>
      </c>
      <c r="B1264" s="29" t="s">
        <v>3121</v>
      </c>
      <c r="C1264" s="26" t="s">
        <v>3120</v>
      </c>
      <c r="D1264" s="25">
        <v>14.793494186948521</v>
      </c>
      <c r="E1264" s="25">
        <v>12.579700754716431</v>
      </c>
      <c r="F1264" s="25">
        <v>13.664452473819596</v>
      </c>
      <c r="G1264" s="25">
        <v>1.6006468343357538</v>
      </c>
      <c r="H1264" s="25">
        <v>1.1861846443617874</v>
      </c>
      <c r="I1264" s="25">
        <v>1.2230083618786318</v>
      </c>
      <c r="J1264" s="25">
        <v>20.169804563901756</v>
      </c>
      <c r="K1264" s="25">
        <v>21.203408185272142</v>
      </c>
      <c r="L1264" s="25">
        <v>20.823489951857294</v>
      </c>
      <c r="M1264" s="25">
        <v>1.3924347438328037</v>
      </c>
      <c r="N1264" s="25">
        <v>1.562264754011383</v>
      </c>
      <c r="O1264" s="25">
        <v>1.5358286609813945</v>
      </c>
      <c r="P1264" s="25">
        <v>13.870311258278146</v>
      </c>
      <c r="Q1264" s="25">
        <v>13.770720250548994</v>
      </c>
      <c r="R1264" s="25">
        <v>13.870551341794476</v>
      </c>
      <c r="S1264" s="25">
        <v>16.930311258278142</v>
      </c>
      <c r="T1264" s="25">
        <v>32.54</v>
      </c>
      <c r="U1264" s="25">
        <v>16.980466887417215</v>
      </c>
      <c r="V1264" s="25">
        <v>32.677777065985545</v>
      </c>
      <c r="W1264" s="25">
        <v>28.59</v>
      </c>
      <c r="X1264" s="25">
        <v>28.7</v>
      </c>
      <c r="Y1264" s="25">
        <v>24.3378114695603</v>
      </c>
      <c r="Z1264" s="25">
        <v>29.97</v>
      </c>
      <c r="AA1264" s="25">
        <v>31.7</v>
      </c>
      <c r="AB1264" s="24">
        <v>8.6325023951178839</v>
      </c>
      <c r="AC1264" s="24">
        <v>2.9510256257628669</v>
      </c>
      <c r="AD1264" s="23">
        <v>8.338614967315598</v>
      </c>
      <c r="AE1264" s="16">
        <f t="shared" si="140"/>
        <v>6.6407143293987829</v>
      </c>
      <c r="AF1264" s="16">
        <f t="shared" si="141"/>
        <v>20.732234233677065</v>
      </c>
      <c r="AG1264" s="14">
        <f t="shared" si="142"/>
        <v>13.679215805161517</v>
      </c>
      <c r="AH1264" s="14">
        <f t="shared" si="143"/>
        <v>11.923219674409037</v>
      </c>
      <c r="AI1264" s="14"/>
      <c r="AJ1264" s="14"/>
      <c r="AK1264" s="14"/>
      <c r="AL1264" s="14">
        <f t="shared" si="144"/>
        <v>87.090460628170121</v>
      </c>
    </row>
    <row r="1265" spans="1:38" ht="24" hidden="1">
      <c r="A1265" s="22" t="e">
        <f>#REF!-B1265</f>
        <v>#REF!</v>
      </c>
      <c r="B1265" s="29" t="s">
        <v>3119</v>
      </c>
      <c r="C1265" s="26" t="s">
        <v>3118</v>
      </c>
      <c r="D1265" s="25">
        <v>16.189410317666123</v>
      </c>
      <c r="E1265" s="25">
        <v>16.110766335253349</v>
      </c>
      <c r="F1265" s="25">
        <v>15.022185306290448</v>
      </c>
      <c r="G1265" s="25">
        <v>2.1972764599668548</v>
      </c>
      <c r="H1265" s="25">
        <v>2.2791864917211671</v>
      </c>
      <c r="I1265" s="25">
        <v>2.2359336279995543</v>
      </c>
      <c r="J1265" s="25">
        <v>13.560280154925945</v>
      </c>
      <c r="K1265" s="25">
        <v>13.656551030829403</v>
      </c>
      <c r="L1265" s="25">
        <v>14.423875776911416</v>
      </c>
      <c r="M1265" s="25">
        <v>1.1039807766364669</v>
      </c>
      <c r="N1265" s="25">
        <v>1.1087479562393974</v>
      </c>
      <c r="O1265" s="25">
        <v>1.166638494955585</v>
      </c>
      <c r="P1265" s="25">
        <v>7.6992225609756098</v>
      </c>
      <c r="Q1265" s="25">
        <v>5.3346999999999998</v>
      </c>
      <c r="R1265" s="25">
        <v>5.5453999999999999</v>
      </c>
      <c r="S1265" s="25">
        <v>9.2382352941176471</v>
      </c>
      <c r="T1265" s="25">
        <v>9.6253000000000011</v>
      </c>
      <c r="U1265" s="25">
        <v>9.4745999999999988</v>
      </c>
      <c r="V1265" s="25">
        <v>29.732253304948021</v>
      </c>
      <c r="W1265" s="25">
        <v>26.74</v>
      </c>
      <c r="X1265" s="25">
        <v>28.2</v>
      </c>
      <c r="Y1265" s="25">
        <v>18.204548677601885</v>
      </c>
      <c r="Z1265" s="25">
        <v>20.6</v>
      </c>
      <c r="AA1265" s="25">
        <v>21.9</v>
      </c>
      <c r="AB1265" s="24">
        <v>8.2657049610459197</v>
      </c>
      <c r="AC1265" s="24">
        <v>9.1108035908294021</v>
      </c>
      <c r="AD1265" s="23">
        <v>9.5722221769114171</v>
      </c>
      <c r="AE1265" s="16">
        <f t="shared" si="140"/>
        <v>8.9829102429289147</v>
      </c>
      <c r="AF1265" s="16">
        <f t="shared" si="141"/>
        <v>13.880235654222254</v>
      </c>
      <c r="AG1265" s="14">
        <f t="shared" si="142"/>
        <v>15.774120653069973</v>
      </c>
      <c r="AH1265" s="14">
        <f t="shared" si="143"/>
        <v>11.905044198287515</v>
      </c>
      <c r="AI1265" s="14"/>
      <c r="AJ1265" s="14"/>
      <c r="AK1265" s="14"/>
      <c r="AL1265" s="14">
        <f t="shared" si="144"/>
        <v>86.957701974821035</v>
      </c>
    </row>
    <row r="1266" spans="1:38" hidden="1">
      <c r="A1266" s="22" t="e">
        <f>#REF!-B1266</f>
        <v>#REF!</v>
      </c>
      <c r="B1266" s="29" t="s">
        <v>3117</v>
      </c>
      <c r="C1266" s="26" t="s">
        <v>3116</v>
      </c>
      <c r="D1266" s="25">
        <v>8.8552522096872863</v>
      </c>
      <c r="E1266" s="25">
        <v>8.6318094961246654</v>
      </c>
      <c r="F1266" s="25">
        <v>7.9724371773065972</v>
      </c>
      <c r="G1266" s="25">
        <v>0.93797727711301249</v>
      </c>
      <c r="H1266" s="25">
        <v>0.88674918374611744</v>
      </c>
      <c r="I1266" s="25">
        <v>0.78211506774687356</v>
      </c>
      <c r="J1266" s="25">
        <v>18.906851640094519</v>
      </c>
      <c r="K1266" s="25">
        <v>20.561574509551917</v>
      </c>
      <c r="L1266" s="25">
        <v>19.461042805190846</v>
      </c>
      <c r="M1266" s="25">
        <v>1.5986603835411779</v>
      </c>
      <c r="N1266" s="25">
        <v>1.7510749404121773</v>
      </c>
      <c r="O1266" s="25">
        <v>1.6633141478791216</v>
      </c>
      <c r="P1266" s="25">
        <v>20.511089108910888</v>
      </c>
      <c r="Q1266" s="25">
        <v>20.400598423211562</v>
      </c>
      <c r="R1266" s="25">
        <v>20.511288583314741</v>
      </c>
      <c r="S1266" s="25">
        <v>30.73633663366337</v>
      </c>
      <c r="T1266" s="25">
        <v>51.11</v>
      </c>
      <c r="U1266" s="25">
        <v>37.573003300330036</v>
      </c>
      <c r="V1266" s="25">
        <v>17.528668987577891</v>
      </c>
      <c r="W1266" s="25">
        <v>15.45</v>
      </c>
      <c r="X1266" s="25">
        <v>14.9</v>
      </c>
      <c r="Y1266" s="25">
        <v>9.620531980521946</v>
      </c>
      <c r="Z1266" s="25">
        <v>10.82</v>
      </c>
      <c r="AA1266" s="25">
        <v>10.7</v>
      </c>
      <c r="AB1266" s="24">
        <v>10.170424958587057</v>
      </c>
      <c r="AC1266" s="24">
        <v>8.9855819010370013</v>
      </c>
      <c r="AD1266" s="23">
        <v>10.025718335791899</v>
      </c>
      <c r="AE1266" s="16">
        <f t="shared" si="140"/>
        <v>9.7272417318053161</v>
      </c>
      <c r="AF1266" s="16">
        <f t="shared" si="141"/>
        <v>19.643156318279093</v>
      </c>
      <c r="AG1266" s="14">
        <f t="shared" si="142"/>
        <v>8.4864996277061824</v>
      </c>
      <c r="AH1266" s="14">
        <f t="shared" si="143"/>
        <v>11.896034852398977</v>
      </c>
      <c r="AI1266" s="14"/>
      <c r="AJ1266" s="14"/>
      <c r="AK1266" s="14"/>
      <c r="AL1266" s="14">
        <f t="shared" si="144"/>
        <v>86.891895246033229</v>
      </c>
    </row>
    <row r="1267" spans="1:38" hidden="1">
      <c r="A1267" s="22" t="e">
        <f>#REF!-B1267</f>
        <v>#REF!</v>
      </c>
      <c r="B1267" s="29" t="s">
        <v>3115</v>
      </c>
      <c r="C1267" s="26" t="s">
        <v>3114</v>
      </c>
      <c r="D1267" s="25">
        <v>17.281820600126103</v>
      </c>
      <c r="E1267" s="25">
        <v>18.613745655019706</v>
      </c>
      <c r="F1267" s="25">
        <v>16.738598623320222</v>
      </c>
      <c r="G1267" s="25">
        <v>1.2869501445332487</v>
      </c>
      <c r="H1267" s="25">
        <v>1.210757459543742</v>
      </c>
      <c r="I1267" s="25">
        <v>0.98531838888827306</v>
      </c>
      <c r="J1267" s="25">
        <v>32.715493529979341</v>
      </c>
      <c r="K1267" s="25">
        <v>32.839628901792906</v>
      </c>
      <c r="L1267" s="25">
        <v>30.13067379903066</v>
      </c>
      <c r="M1267" s="25">
        <v>1.5770576274792683</v>
      </c>
      <c r="N1267" s="25">
        <v>1.9892170457628702</v>
      </c>
      <c r="O1267" s="25">
        <v>1.9710560927953147</v>
      </c>
      <c r="P1267" s="25">
        <v>54.898745000000005</v>
      </c>
      <c r="Q1267" s="25">
        <v>53.69576128594197</v>
      </c>
      <c r="R1267" s="25">
        <v>56.852333999999999</v>
      </c>
      <c r="S1267" s="25">
        <v>15.596255000000003</v>
      </c>
      <c r="T1267" s="25">
        <v>16.878618337877796</v>
      </c>
      <c r="U1267" s="25">
        <v>14.337665999999999</v>
      </c>
      <c r="V1267" s="25">
        <v>36.434260445727354</v>
      </c>
      <c r="W1267" s="25">
        <v>35.270000000000003</v>
      </c>
      <c r="X1267" s="25">
        <v>35.6</v>
      </c>
      <c r="Y1267" s="25">
        <v>27.773069162491122</v>
      </c>
      <c r="Z1267" s="25">
        <v>33.159999999999997</v>
      </c>
      <c r="AA1267" s="25">
        <v>34.4</v>
      </c>
      <c r="AB1267" s="24">
        <v>0.27081296645373243</v>
      </c>
      <c r="AC1267" s="24">
        <v>0.12570243993689445</v>
      </c>
      <c r="AD1267" s="23">
        <v>-3.4314435449693406</v>
      </c>
      <c r="AE1267" s="16">
        <f t="shared" si="140"/>
        <v>-1.0116427128595713</v>
      </c>
      <c r="AF1267" s="16">
        <f t="shared" si="141"/>
        <v>31.895265410267637</v>
      </c>
      <c r="AG1267" s="14">
        <f t="shared" si="142"/>
        <v>17.544721626155344</v>
      </c>
      <c r="AH1267" s="14">
        <f t="shared" si="143"/>
        <v>11.85417540267596</v>
      </c>
      <c r="AI1267" s="14"/>
      <c r="AJ1267" s="14"/>
      <c r="AK1267" s="14"/>
      <c r="AL1267" s="14">
        <f t="shared" si="144"/>
        <v>86.586142365723248</v>
      </c>
    </row>
    <row r="1268" spans="1:38" hidden="1">
      <c r="A1268" s="22" t="e">
        <f>#REF!-B1268</f>
        <v>#REF!</v>
      </c>
      <c r="B1268" s="29" t="s">
        <v>3113</v>
      </c>
      <c r="C1268" s="26" t="s">
        <v>3112</v>
      </c>
      <c r="D1268" s="25">
        <v>16.730729391566634</v>
      </c>
      <c r="E1268" s="25">
        <v>18.03809228093618</v>
      </c>
      <c r="F1268" s="25">
        <v>16.32659815609906</v>
      </c>
      <c r="G1268" s="25">
        <v>1.3279734055563857</v>
      </c>
      <c r="H1268" s="25">
        <v>1.2440794332509919</v>
      </c>
      <c r="I1268" s="25">
        <v>0.99782701939878482</v>
      </c>
      <c r="J1268" s="25">
        <v>27.457114173272391</v>
      </c>
      <c r="K1268" s="25">
        <v>27.403234610373499</v>
      </c>
      <c r="L1268" s="25">
        <v>24.971629319523728</v>
      </c>
      <c r="M1268" s="25">
        <v>1.3183701741391205</v>
      </c>
      <c r="N1268" s="25">
        <v>1.6495390618700376</v>
      </c>
      <c r="O1268" s="25">
        <v>1.643902039437791</v>
      </c>
      <c r="P1268" s="25">
        <v>39.955849999999998</v>
      </c>
      <c r="Q1268" s="25">
        <v>39.507683893541305</v>
      </c>
      <c r="R1268" s="25">
        <v>38.594699999999996</v>
      </c>
      <c r="S1268" s="25">
        <v>12.894150000000003</v>
      </c>
      <c r="T1268" s="25">
        <v>13.100655132614708</v>
      </c>
      <c r="U1268" s="25">
        <v>16.305300000000003</v>
      </c>
      <c r="V1268" s="25">
        <v>36.434260445727354</v>
      </c>
      <c r="W1268" s="25">
        <v>35.270000000000003</v>
      </c>
      <c r="X1268" s="25">
        <v>35.6</v>
      </c>
      <c r="Y1268" s="25">
        <v>27.773069162491122</v>
      </c>
      <c r="Z1268" s="25">
        <v>33.159999999999997</v>
      </c>
      <c r="AA1268" s="25">
        <v>34.4</v>
      </c>
      <c r="AB1268" s="24">
        <v>3.2721546403130546</v>
      </c>
      <c r="AC1268" s="24">
        <v>3.0318514754040891</v>
      </c>
      <c r="AD1268" s="23">
        <v>-0.82668588047626912</v>
      </c>
      <c r="AE1268" s="16">
        <f t="shared" si="140"/>
        <v>1.8257734117469582</v>
      </c>
      <c r="AF1268" s="16">
        <f t="shared" si="141"/>
        <v>26.610659367723205</v>
      </c>
      <c r="AG1268" s="14">
        <f t="shared" si="142"/>
        <v>17.031806609533955</v>
      </c>
      <c r="AH1268" s="14">
        <f t="shared" si="143"/>
        <v>11.823503200187769</v>
      </c>
      <c r="AI1268" s="14"/>
      <c r="AJ1268" s="14"/>
      <c r="AK1268" s="14"/>
      <c r="AL1268" s="14">
        <f t="shared" si="144"/>
        <v>86.362104201861314</v>
      </c>
    </row>
    <row r="1269" spans="1:38" hidden="1">
      <c r="A1269" s="22" t="e">
        <f>#REF!-B1269</f>
        <v>#REF!</v>
      </c>
      <c r="B1269" s="29" t="s">
        <v>3111</v>
      </c>
      <c r="C1269" s="26" t="s">
        <v>3110</v>
      </c>
      <c r="D1269" s="25">
        <v>20.70596068572037</v>
      </c>
      <c r="E1269" s="25">
        <v>19.777190795828705</v>
      </c>
      <c r="F1269" s="25">
        <v>18.58719164115616</v>
      </c>
      <c r="G1269" s="25">
        <v>2.1913114643456981</v>
      </c>
      <c r="H1269" s="25">
        <v>1.8847130903088471</v>
      </c>
      <c r="I1269" s="25">
        <v>1.7973641021062519</v>
      </c>
      <c r="J1269" s="25">
        <v>21.777861408524839</v>
      </c>
      <c r="K1269" s="25">
        <v>22.746607841527698</v>
      </c>
      <c r="L1269" s="25">
        <v>21.708344769584453</v>
      </c>
      <c r="M1269" s="25">
        <v>2.6209013073584377</v>
      </c>
      <c r="N1269" s="25">
        <v>2.0476059535290343</v>
      </c>
      <c r="O1269" s="25">
        <v>1.953341462507048</v>
      </c>
      <c r="P1269" s="25">
        <v>10.994068877551021</v>
      </c>
      <c r="Q1269" s="25">
        <v>10.567240321128452</v>
      </c>
      <c r="R1269" s="25">
        <v>10.999815651260505</v>
      </c>
      <c r="S1269" s="25">
        <v>41.850119047619046</v>
      </c>
      <c r="T1269" s="25">
        <v>37.046292206370047</v>
      </c>
      <c r="U1269" s="25">
        <v>40.232216449742396</v>
      </c>
      <c r="V1269" s="25">
        <v>28.371520047068149</v>
      </c>
      <c r="W1269" s="25">
        <v>25.44</v>
      </c>
      <c r="X1269" s="25">
        <v>26.6</v>
      </c>
      <c r="Y1269" s="25">
        <v>24.578753099500318</v>
      </c>
      <c r="Z1269" s="25">
        <v>32.11</v>
      </c>
      <c r="AA1269" s="25">
        <v>31.6</v>
      </c>
      <c r="AB1269" s="24">
        <v>3.9039655576660302</v>
      </c>
      <c r="AC1269" s="24">
        <v>3.3014473546470313</v>
      </c>
      <c r="AD1269" s="23">
        <v>0.85590295444593067</v>
      </c>
      <c r="AE1269" s="16">
        <f t="shared" si="140"/>
        <v>2.687105288919664</v>
      </c>
      <c r="AF1269" s="16">
        <f t="shared" si="141"/>
        <v>22.077604673212331</v>
      </c>
      <c r="AG1269" s="14">
        <f t="shared" si="142"/>
        <v>19.690114374235076</v>
      </c>
      <c r="AH1269" s="14">
        <f t="shared" si="143"/>
        <v>11.785482406321684</v>
      </c>
      <c r="AI1269" s="14"/>
      <c r="AJ1269" s="14"/>
      <c r="AK1269" s="14"/>
      <c r="AL1269" s="14">
        <f t="shared" si="144"/>
        <v>86.084389914809051</v>
      </c>
    </row>
    <row r="1270" spans="1:38" hidden="1">
      <c r="A1270" s="22" t="e">
        <f>#REF!-B1270</f>
        <v>#REF!</v>
      </c>
      <c r="B1270" s="29" t="s">
        <v>3109</v>
      </c>
      <c r="C1270" s="26" t="s">
        <v>3108</v>
      </c>
      <c r="D1270" s="25">
        <v>8.4330200800605866</v>
      </c>
      <c r="E1270" s="25">
        <v>8.6438455820621005</v>
      </c>
      <c r="F1270" s="25">
        <v>7.5146410348270578</v>
      </c>
      <c r="G1270" s="25">
        <v>1.0265978207204687</v>
      </c>
      <c r="H1270" s="25">
        <v>1.0604755488042441</v>
      </c>
      <c r="I1270" s="25">
        <v>0.78325668671596993</v>
      </c>
      <c r="J1270" s="25">
        <v>14.956648810191501</v>
      </c>
      <c r="K1270" s="25">
        <v>15.928830982853947</v>
      </c>
      <c r="L1270" s="25">
        <v>15.119813273099622</v>
      </c>
      <c r="M1270" s="25">
        <v>1.1698561224255466</v>
      </c>
      <c r="N1270" s="25">
        <v>1.2271790724243983</v>
      </c>
      <c r="O1270" s="25">
        <v>1.1652377600772217</v>
      </c>
      <c r="P1270" s="25">
        <v>7.3027644230769244</v>
      </c>
      <c r="Q1270" s="25">
        <v>6.5391673826411241</v>
      </c>
      <c r="R1270" s="25">
        <v>11.424099999999999</v>
      </c>
      <c r="S1270" s="25">
        <v>24.473180076628353</v>
      </c>
      <c r="T1270" s="25">
        <v>25.011590038314178</v>
      </c>
      <c r="U1270" s="25">
        <v>23.654199999999999</v>
      </c>
      <c r="V1270" s="25">
        <v>10.647860279096127</v>
      </c>
      <c r="W1270" s="25">
        <v>10.85</v>
      </c>
      <c r="X1270" s="25">
        <v>10.6</v>
      </c>
      <c r="Y1270" s="25">
        <v>6.0492030037152045</v>
      </c>
      <c r="Z1270" s="25">
        <v>7.49</v>
      </c>
      <c r="AA1270" s="25">
        <v>8.3000000000000007</v>
      </c>
      <c r="AB1270" s="24">
        <v>11.945954814750428</v>
      </c>
      <c r="AC1270" s="24">
        <v>12.485007309672222</v>
      </c>
      <c r="AD1270" s="23">
        <v>10.887475673099622</v>
      </c>
      <c r="AE1270" s="16">
        <f t="shared" si="140"/>
        <v>11.77281259917409</v>
      </c>
      <c r="AF1270" s="16">
        <f t="shared" si="141"/>
        <v>15.335097688715024</v>
      </c>
      <c r="AG1270" s="14">
        <f t="shared" si="142"/>
        <v>8.1971688989832483</v>
      </c>
      <c r="AH1270" s="14">
        <f t="shared" si="143"/>
        <v>11.769472946511613</v>
      </c>
      <c r="AI1270" s="14"/>
      <c r="AJ1270" s="14"/>
      <c r="AK1270" s="14"/>
      <c r="AL1270" s="14">
        <f t="shared" si="144"/>
        <v>85.967452437572106</v>
      </c>
    </row>
    <row r="1271" spans="1:38" hidden="1">
      <c r="A1271" s="22" t="e">
        <f>#REF!-B1271</f>
        <v>#REF!</v>
      </c>
      <c r="B1271" s="29" t="s">
        <v>3107</v>
      </c>
      <c r="C1271" s="26" t="s">
        <v>3106</v>
      </c>
      <c r="D1271" s="25">
        <v>14.356268008472661</v>
      </c>
      <c r="E1271" s="25">
        <v>12.850462183803883</v>
      </c>
      <c r="F1271" s="25">
        <v>13.699856006762033</v>
      </c>
      <c r="G1271" s="25">
        <v>1.5590085035054284</v>
      </c>
      <c r="H1271" s="25">
        <v>1.2384982713311836</v>
      </c>
      <c r="I1271" s="25">
        <v>1.2838369356668058</v>
      </c>
      <c r="J1271" s="25">
        <v>25.413822191969857</v>
      </c>
      <c r="K1271" s="25">
        <v>27.149084220169122</v>
      </c>
      <c r="L1271" s="25">
        <v>26.506126059050651</v>
      </c>
      <c r="M1271" s="25">
        <v>1.8106268075724874</v>
      </c>
      <c r="N1271" s="25">
        <v>1.9725786711463951</v>
      </c>
      <c r="O1271" s="25">
        <v>1.9383858273112928</v>
      </c>
      <c r="P1271" s="25">
        <v>24</v>
      </c>
      <c r="Q1271" s="25">
        <v>24</v>
      </c>
      <c r="R1271" s="25">
        <v>24</v>
      </c>
      <c r="S1271" s="25">
        <v>29</v>
      </c>
      <c r="T1271" s="25">
        <v>40.89</v>
      </c>
      <c r="U1271" s="25">
        <v>32.963333333333331</v>
      </c>
      <c r="V1271" s="25">
        <v>32.677777065985545</v>
      </c>
      <c r="W1271" s="25">
        <v>28.59</v>
      </c>
      <c r="X1271" s="25">
        <v>28.7</v>
      </c>
      <c r="Y1271" s="25">
        <v>24.3378114695603</v>
      </c>
      <c r="Z1271" s="25">
        <v>29.97</v>
      </c>
      <c r="AA1271" s="25">
        <v>31.7</v>
      </c>
      <c r="AB1271" s="24">
        <v>5.5463130959578315</v>
      </c>
      <c r="AC1271" s="24">
        <v>1.6606402201691211</v>
      </c>
      <c r="AD1271" s="23">
        <v>3.3896238368284308</v>
      </c>
      <c r="AE1271" s="16">
        <f t="shared" si="140"/>
        <v>3.5321923843184622</v>
      </c>
      <c r="AF1271" s="16">
        <f t="shared" si="141"/>
        <v>26.356344157063209</v>
      </c>
      <c r="AG1271" s="14">
        <f t="shared" si="142"/>
        <v>13.63552873301286</v>
      </c>
      <c r="AH1271" s="14">
        <f t="shared" si="143"/>
        <v>11.764064414678248</v>
      </c>
      <c r="AI1271" s="14"/>
      <c r="AJ1271" s="14"/>
      <c r="AK1271" s="14"/>
      <c r="AL1271" s="14">
        <f t="shared" si="144"/>
        <v>85.92794704040989</v>
      </c>
    </row>
    <row r="1272" spans="1:38" hidden="1">
      <c r="A1272" s="22" t="e">
        <f>#REF!-B1272</f>
        <v>#REF!</v>
      </c>
      <c r="B1272" s="29" t="s">
        <v>3105</v>
      </c>
      <c r="C1272" s="26" t="s">
        <v>3104</v>
      </c>
      <c r="D1272" s="25">
        <v>8.9475557416669975</v>
      </c>
      <c r="E1272" s="25">
        <v>8.5715729668191472</v>
      </c>
      <c r="F1272" s="25">
        <v>7.6891091240569391</v>
      </c>
      <c r="G1272" s="25">
        <v>0.9383133337260573</v>
      </c>
      <c r="H1272" s="25">
        <v>0.91595311611276975</v>
      </c>
      <c r="I1272" s="25">
        <v>0.75292367164089535</v>
      </c>
      <c r="J1272" s="25">
        <v>14.851256881924614</v>
      </c>
      <c r="K1272" s="25">
        <v>15.866494965772436</v>
      </c>
      <c r="L1272" s="25">
        <v>14.964819476140427</v>
      </c>
      <c r="M1272" s="25">
        <v>1.1374506853108926</v>
      </c>
      <c r="N1272" s="25">
        <v>1.2341376714202754</v>
      </c>
      <c r="O1272" s="25">
        <v>1.1934853418639801</v>
      </c>
      <c r="P1272" s="25">
        <v>2.8772727272727274</v>
      </c>
      <c r="Q1272" s="25">
        <v>10.604900000000001</v>
      </c>
      <c r="R1272" s="25">
        <v>10.9377</v>
      </c>
      <c r="S1272" s="25">
        <v>19.883730569948185</v>
      </c>
      <c r="T1272" s="25">
        <v>11.419799999999999</v>
      </c>
      <c r="U1272" s="25">
        <v>11.092300000000002</v>
      </c>
      <c r="V1272" s="25">
        <v>15.443864838709896</v>
      </c>
      <c r="W1272" s="25">
        <v>14.12</v>
      </c>
      <c r="X1272" s="25">
        <v>13.6</v>
      </c>
      <c r="Y1272" s="25">
        <v>9.687999838513548</v>
      </c>
      <c r="Z1272" s="25">
        <v>11.49</v>
      </c>
      <c r="AA1272" s="25">
        <v>11.3</v>
      </c>
      <c r="AB1272" s="24">
        <v>11.6903263531938</v>
      </c>
      <c r="AC1272" s="24">
        <v>12.120432432439102</v>
      </c>
      <c r="AD1272" s="23">
        <v>11.31021000947376</v>
      </c>
      <c r="AE1272" s="16">
        <f t="shared" si="140"/>
        <v>11.706989598368891</v>
      </c>
      <c r="AF1272" s="16">
        <f t="shared" si="141"/>
        <v>15.227523774612493</v>
      </c>
      <c r="AG1272" s="14">
        <f t="shared" si="142"/>
        <v>8.4027459441810279</v>
      </c>
      <c r="AH1272" s="14">
        <f t="shared" si="143"/>
        <v>11.761062228882826</v>
      </c>
      <c r="AI1272" s="14"/>
      <c r="AJ1272" s="14"/>
      <c r="AK1272" s="14"/>
      <c r="AL1272" s="14">
        <f t="shared" si="144"/>
        <v>85.906018253475295</v>
      </c>
    </row>
    <row r="1273" spans="1:38" hidden="1">
      <c r="A1273" s="22" t="e">
        <f>#REF!-B1273</f>
        <v>#REF!</v>
      </c>
      <c r="B1273" s="29" t="s">
        <v>3103</v>
      </c>
      <c r="C1273" s="26" t="s">
        <v>3102</v>
      </c>
      <c r="D1273" s="25">
        <v>13.35090727298466</v>
      </c>
      <c r="E1273" s="25">
        <v>13.725451822847704</v>
      </c>
      <c r="F1273" s="25">
        <v>13.337475694658709</v>
      </c>
      <c r="G1273" s="25">
        <v>1.0096651532003245</v>
      </c>
      <c r="H1273" s="25">
        <v>1.0175015387326118</v>
      </c>
      <c r="I1273" s="25">
        <v>1.041244678618243</v>
      </c>
      <c r="J1273" s="25">
        <v>17.11533943480616</v>
      </c>
      <c r="K1273" s="25">
        <v>17.820443075001407</v>
      </c>
      <c r="L1273" s="25">
        <v>17.068798707309895</v>
      </c>
      <c r="M1273" s="25">
        <v>1.2285130336280179</v>
      </c>
      <c r="N1273" s="25">
        <v>1.2796019327631589</v>
      </c>
      <c r="O1273" s="25">
        <v>1.2253901065032649</v>
      </c>
      <c r="P1273" s="25">
        <v>4.6353125000000004</v>
      </c>
      <c r="Q1273" s="25">
        <v>4.5515417921686758</v>
      </c>
      <c r="R1273" s="25">
        <v>4.6358264307228918</v>
      </c>
      <c r="S1273" s="25">
        <v>57.101386481802422</v>
      </c>
      <c r="T1273" s="25">
        <v>52.27</v>
      </c>
      <c r="U1273" s="25">
        <v>55.424719815135752</v>
      </c>
      <c r="V1273" s="25">
        <v>14.172560305240022</v>
      </c>
      <c r="W1273" s="25">
        <v>12.99</v>
      </c>
      <c r="X1273" s="25">
        <v>12.7</v>
      </c>
      <c r="Y1273" s="25">
        <v>9.5068047685230574</v>
      </c>
      <c r="Z1273" s="25">
        <v>12.71</v>
      </c>
      <c r="AA1273" s="25">
        <v>12.5</v>
      </c>
      <c r="AB1273" s="24">
        <v>9.0013930450146908</v>
      </c>
      <c r="AC1273" s="24">
        <v>8.1740933699311249</v>
      </c>
      <c r="AD1273" s="23">
        <v>7.0463454625181932</v>
      </c>
      <c r="AE1273" s="16">
        <f t="shared" si="140"/>
        <v>8.0739439591546702</v>
      </c>
      <c r="AF1273" s="16">
        <f t="shared" si="141"/>
        <v>17.334860405705822</v>
      </c>
      <c r="AG1273" s="14">
        <f t="shared" si="142"/>
        <v>13.471278263497025</v>
      </c>
      <c r="AH1273" s="14">
        <f t="shared" si="143"/>
        <v>11.738506646878047</v>
      </c>
      <c r="AI1273" s="14"/>
      <c r="AJ1273" s="14"/>
      <c r="AK1273" s="14"/>
      <c r="AL1273" s="14">
        <f t="shared" si="144"/>
        <v>85.741266107647689</v>
      </c>
    </row>
    <row r="1274" spans="1:38" ht="24" hidden="1">
      <c r="A1274" s="22" t="e">
        <f>#REF!-B1274</f>
        <v>#REF!</v>
      </c>
      <c r="B1274" s="29" t="s">
        <v>3101</v>
      </c>
      <c r="C1274" s="26" t="s">
        <v>3100</v>
      </c>
      <c r="D1274" s="25">
        <v>11.52536507505086</v>
      </c>
      <c r="E1274" s="25">
        <v>11.77557058507611</v>
      </c>
      <c r="F1274" s="25">
        <v>11.627740660460388</v>
      </c>
      <c r="G1274" s="25">
        <v>1.9542388843561891</v>
      </c>
      <c r="H1274" s="25">
        <v>1.9407853218348858</v>
      </c>
      <c r="I1274" s="25">
        <v>1.9221607979433433</v>
      </c>
      <c r="J1274" s="25">
        <v>17.638395711253985</v>
      </c>
      <c r="K1274" s="25">
        <v>17.152612731236928</v>
      </c>
      <c r="L1274" s="25">
        <v>16.787314225588982</v>
      </c>
      <c r="M1274" s="25">
        <v>1.2710490250330067</v>
      </c>
      <c r="N1274" s="25">
        <v>1.2699532898360193</v>
      </c>
      <c r="O1274" s="25">
        <v>1.2406793036629742</v>
      </c>
      <c r="P1274" s="25">
        <v>3.5447115384615384</v>
      </c>
      <c r="Q1274" s="25">
        <v>5.24</v>
      </c>
      <c r="R1274" s="25">
        <v>5.35</v>
      </c>
      <c r="S1274" s="25">
        <v>24.63667355371901</v>
      </c>
      <c r="T1274" s="25">
        <v>17.61</v>
      </c>
      <c r="U1274" s="25">
        <v>17.660000000000004</v>
      </c>
      <c r="V1274" s="25">
        <v>35.226576543656229</v>
      </c>
      <c r="W1274" s="25">
        <v>30.4</v>
      </c>
      <c r="X1274" s="25">
        <v>30.3</v>
      </c>
      <c r="Y1274" s="25">
        <v>19.441494678398374</v>
      </c>
      <c r="Z1274" s="25">
        <v>25.74</v>
      </c>
      <c r="AA1274" s="25">
        <v>26.1</v>
      </c>
      <c r="AB1274" s="24">
        <v>9.5871715762824792</v>
      </c>
      <c r="AC1274" s="24">
        <v>8.9849140645702636</v>
      </c>
      <c r="AD1274" s="23">
        <v>8.4802342255889815</v>
      </c>
      <c r="AE1274" s="16">
        <f t="shared" si="140"/>
        <v>9.0174399554805742</v>
      </c>
      <c r="AF1274" s="16">
        <f t="shared" si="141"/>
        <v>17.192774222693298</v>
      </c>
      <c r="AG1274" s="14">
        <f t="shared" si="142"/>
        <v>11.642892106862453</v>
      </c>
      <c r="AH1274" s="14">
        <f t="shared" si="143"/>
        <v>11.717636560129225</v>
      </c>
      <c r="AI1274" s="14"/>
      <c r="AJ1274" s="14"/>
      <c r="AK1274" s="14"/>
      <c r="AL1274" s="14">
        <f t="shared" si="144"/>
        <v>85.588825280594421</v>
      </c>
    </row>
    <row r="1275" spans="1:38" hidden="1">
      <c r="A1275" s="22" t="e">
        <f>#REF!-B1275</f>
        <v>#REF!</v>
      </c>
      <c r="B1275" s="29" t="s">
        <v>3099</v>
      </c>
      <c r="C1275" s="26" t="s">
        <v>3098</v>
      </c>
      <c r="D1275" s="25">
        <v>11.736968482389679</v>
      </c>
      <c r="E1275" s="25">
        <v>12.063658590130915</v>
      </c>
      <c r="F1275" s="25">
        <v>11.585327805156371</v>
      </c>
      <c r="G1275" s="25">
        <v>0.97637948880910508</v>
      </c>
      <c r="H1275" s="25">
        <v>0.99499834917552465</v>
      </c>
      <c r="I1275" s="25">
        <v>0.99735760477429447</v>
      </c>
      <c r="J1275" s="25">
        <v>13.977679666693646</v>
      </c>
      <c r="K1275" s="25">
        <v>14.470565324451398</v>
      </c>
      <c r="L1275" s="25">
        <v>13.815935968729933</v>
      </c>
      <c r="M1275" s="25">
        <v>1.0032965875914546</v>
      </c>
      <c r="N1275" s="25">
        <v>1.0390630176484597</v>
      </c>
      <c r="O1275" s="25">
        <v>0.99186307943943608</v>
      </c>
      <c r="P1275" s="25">
        <v>3.4278214285714288</v>
      </c>
      <c r="Q1275" s="25">
        <v>3.4501444335331817</v>
      </c>
      <c r="R1275" s="25">
        <v>3.4278695730824893</v>
      </c>
      <c r="S1275" s="25">
        <v>18.545244565217395</v>
      </c>
      <c r="T1275" s="25">
        <v>20.260000000000002</v>
      </c>
      <c r="U1275" s="25">
        <v>19.131911231884061</v>
      </c>
      <c r="V1275" s="25">
        <v>14.172560305240022</v>
      </c>
      <c r="W1275" s="25">
        <v>12.99</v>
      </c>
      <c r="X1275" s="25">
        <v>12.7</v>
      </c>
      <c r="Y1275" s="25">
        <v>9.5068047685230574</v>
      </c>
      <c r="Z1275" s="25">
        <v>12.71</v>
      </c>
      <c r="AA1275" s="25">
        <v>12.5</v>
      </c>
      <c r="AB1275" s="24">
        <v>10.979185994986212</v>
      </c>
      <c r="AC1275" s="24">
        <v>10.439605641896783</v>
      </c>
      <c r="AD1275" s="23">
        <v>10.046831515707289</v>
      </c>
      <c r="AE1275" s="16">
        <f t="shared" ref="AE1275:AE1338" si="145">(J1275-(P1275*V1275+S1275*Y1275)/75+K1275-(Q1275*W1275+T1275*Z1275)/75+L1275-(R1275*X1275+U1275*AA1275)/75)/3</f>
        <v>10.488541050863427</v>
      </c>
      <c r="AF1275" s="16">
        <f t="shared" ref="AF1275:AF1338" si="146">(J1275+K1275+L1275)/3</f>
        <v>14.088060319958325</v>
      </c>
      <c r="AG1275" s="14">
        <f t="shared" ref="AG1275:AG1338" si="147">(D1275+E1275+F1275)/3</f>
        <v>11.795318292558989</v>
      </c>
      <c r="AH1275" s="14">
        <f t="shared" ref="AH1275:AH1338" si="148">AE1275*0.5+AF1275*0.25+AG1275*0.25</f>
        <v>11.715115178561042</v>
      </c>
      <c r="AI1275" s="14"/>
      <c r="AJ1275" s="14"/>
      <c r="AK1275" s="14"/>
      <c r="AL1275" s="14">
        <f t="shared" si="144"/>
        <v>85.570408419361556</v>
      </c>
    </row>
    <row r="1276" spans="1:38" hidden="1">
      <c r="A1276" s="22" t="e">
        <f>#REF!-B1276</f>
        <v>#REF!</v>
      </c>
      <c r="B1276" s="29" t="s">
        <v>3097</v>
      </c>
      <c r="C1276" s="26" t="s">
        <v>3096</v>
      </c>
      <c r="D1276" s="25">
        <v>17.056697462820416</v>
      </c>
      <c r="E1276" s="25">
        <v>18.487326768545955</v>
      </c>
      <c r="F1276" s="25">
        <v>15.13446236727045</v>
      </c>
      <c r="G1276" s="25">
        <v>1.4361611336722493</v>
      </c>
      <c r="H1276" s="25">
        <v>1.4047894069587263</v>
      </c>
      <c r="I1276" s="25">
        <v>1.152474782608695</v>
      </c>
      <c r="J1276" s="25">
        <v>19.514997567487249</v>
      </c>
      <c r="K1276" s="25">
        <v>19.937944494150983</v>
      </c>
      <c r="L1276" s="25">
        <v>17.686740535773524</v>
      </c>
      <c r="M1276" s="25">
        <v>1.6978348501701142</v>
      </c>
      <c r="N1276" s="25">
        <v>1.755414950012804</v>
      </c>
      <c r="O1276" s="25">
        <v>1.5079425739389163</v>
      </c>
      <c r="P1276" s="25">
        <v>9.183577127659575</v>
      </c>
      <c r="Q1276" s="25">
        <v>9.2504839227072821</v>
      </c>
      <c r="R1276" s="25">
        <v>9.1837384352286691</v>
      </c>
      <c r="S1276" s="25">
        <v>39.190462724935735</v>
      </c>
      <c r="T1276" s="25">
        <v>39.100208332785165</v>
      </c>
      <c r="U1276" s="25">
        <v>39.190532169197461</v>
      </c>
      <c r="V1276" s="25">
        <v>21.382403253617536</v>
      </c>
      <c r="W1276" s="25">
        <v>21.43</v>
      </c>
      <c r="X1276" s="25">
        <v>21.5</v>
      </c>
      <c r="Y1276" s="25">
        <v>18.794174001786992</v>
      </c>
      <c r="Z1276" s="25">
        <v>21.89</v>
      </c>
      <c r="AA1276" s="25">
        <v>22.5</v>
      </c>
      <c r="AB1276" s="24">
        <v>7.0760732325898488</v>
      </c>
      <c r="AC1276" s="24">
        <v>5.8827254159071938</v>
      </c>
      <c r="AD1276" s="23">
        <v>3.2969092002487344</v>
      </c>
      <c r="AE1276" s="16">
        <f t="shared" si="145"/>
        <v>5.4185692829152599</v>
      </c>
      <c r="AF1276" s="16">
        <f t="shared" si="146"/>
        <v>19.046560865803919</v>
      </c>
      <c r="AG1276" s="14">
        <f t="shared" si="147"/>
        <v>16.892828866212273</v>
      </c>
      <c r="AH1276" s="14">
        <f t="shared" si="148"/>
        <v>11.694132074461677</v>
      </c>
      <c r="AI1276" s="14"/>
      <c r="AJ1276" s="14"/>
      <c r="AK1276" s="14"/>
      <c r="AL1276" s="14">
        <f t="shared" ref="AL1276:AL1339" si="149">AH1276/31488.4145213379*230000</f>
        <v>85.417142082640055</v>
      </c>
    </row>
    <row r="1277" spans="1:38" hidden="1">
      <c r="A1277" s="22" t="e">
        <f>#REF!-B1277</f>
        <v>#REF!</v>
      </c>
      <c r="B1277" s="29" t="s">
        <v>3095</v>
      </c>
      <c r="C1277" s="26" t="s">
        <v>3094</v>
      </c>
      <c r="D1277" s="25">
        <v>12.94538825070275</v>
      </c>
      <c r="E1277" s="25">
        <v>10.635999999999999</v>
      </c>
      <c r="F1277" s="25">
        <v>8.9481007529944225</v>
      </c>
      <c r="G1277" s="25">
        <v>1.1399201961547414</v>
      </c>
      <c r="H1277" s="25">
        <v>0.98480000000000001</v>
      </c>
      <c r="I1277" s="25">
        <v>0.85450077494747012</v>
      </c>
      <c r="J1277" s="25">
        <v>20.646981712209186</v>
      </c>
      <c r="K1277" s="25">
        <v>20.651800000000001</v>
      </c>
      <c r="L1277" s="25">
        <v>14.584500069966229</v>
      </c>
      <c r="M1277" s="25">
        <v>1.5589097794953108</v>
      </c>
      <c r="N1277" s="25">
        <v>1.5698000000000001</v>
      </c>
      <c r="O1277" s="25">
        <v>1.1531012414572068</v>
      </c>
      <c r="P1277" s="25">
        <v>4.1848011363636362</v>
      </c>
      <c r="Q1277" s="25">
        <v>14.3371</v>
      </c>
      <c r="R1277" s="25">
        <v>14.83</v>
      </c>
      <c r="S1277" s="25">
        <v>32.690555555555555</v>
      </c>
      <c r="T1277" s="25">
        <v>16.762900000000002</v>
      </c>
      <c r="U1277" s="25">
        <v>16.47</v>
      </c>
      <c r="V1277" s="25">
        <v>24.473564245760933</v>
      </c>
      <c r="W1277" s="25">
        <v>23.83</v>
      </c>
      <c r="X1277" s="25">
        <v>25.3</v>
      </c>
      <c r="Y1277" s="25">
        <v>18.726431166070768</v>
      </c>
      <c r="Z1277" s="25">
        <v>24.05</v>
      </c>
      <c r="AA1277" s="25">
        <v>25.8</v>
      </c>
      <c r="AB1277" s="24">
        <v>11.119055874099157</v>
      </c>
      <c r="AC1277" s="24">
        <v>10.721122160000002</v>
      </c>
      <c r="AD1277" s="23">
        <v>3.9161667366328956</v>
      </c>
      <c r="AE1277" s="16">
        <f t="shared" si="145"/>
        <v>8.585448256910686</v>
      </c>
      <c r="AF1277" s="16">
        <f t="shared" si="146"/>
        <v>18.627760594058472</v>
      </c>
      <c r="AG1277" s="14">
        <f t="shared" si="147"/>
        <v>10.843163001232391</v>
      </c>
      <c r="AH1277" s="14">
        <f t="shared" si="148"/>
        <v>11.66045502727806</v>
      </c>
      <c r="AI1277" s="14"/>
      <c r="AJ1277" s="14"/>
      <c r="AK1277" s="14"/>
      <c r="AL1277" s="14">
        <f t="shared" si="149"/>
        <v>85.171155710509964</v>
      </c>
    </row>
    <row r="1278" spans="1:38" hidden="1">
      <c r="A1278" s="22" t="e">
        <f>#REF!-B1278</f>
        <v>#REF!</v>
      </c>
      <c r="B1278" s="29" t="s">
        <v>3093</v>
      </c>
      <c r="C1278" s="26" t="s">
        <v>3092</v>
      </c>
      <c r="D1278" s="25">
        <v>17.512084105947412</v>
      </c>
      <c r="E1278" s="25">
        <v>18.384399999999999</v>
      </c>
      <c r="F1278" s="25">
        <v>18.355901544673205</v>
      </c>
      <c r="G1278" s="25">
        <v>1.5682811254106526</v>
      </c>
      <c r="H1278" s="25">
        <v>1.6144000000000001</v>
      </c>
      <c r="I1278" s="25">
        <v>1.9004017234759183</v>
      </c>
      <c r="J1278" s="25">
        <v>19.049990861465105</v>
      </c>
      <c r="K1278" s="25">
        <v>19.82</v>
      </c>
      <c r="L1278" s="25">
        <v>18.960100090957297</v>
      </c>
      <c r="M1278" s="25">
        <v>1.4327089878009698</v>
      </c>
      <c r="N1278" s="25">
        <v>1.4959</v>
      </c>
      <c r="O1278" s="25">
        <v>1.5519016708155748</v>
      </c>
      <c r="P1278" s="25">
        <v>8.5836505681818256</v>
      </c>
      <c r="Q1278" s="25">
        <v>21.018000000000001</v>
      </c>
      <c r="R1278" s="25">
        <v>21.7</v>
      </c>
      <c r="S1278" s="25">
        <v>45.39039911308204</v>
      </c>
      <c r="T1278" s="25">
        <v>24.182000000000002</v>
      </c>
      <c r="U1278" s="25">
        <v>23.400000000000002</v>
      </c>
      <c r="V1278" s="25">
        <v>24.473564245760933</v>
      </c>
      <c r="W1278" s="25">
        <v>23.83</v>
      </c>
      <c r="X1278" s="25">
        <v>25.3</v>
      </c>
      <c r="Y1278" s="25">
        <v>18.726431166070768</v>
      </c>
      <c r="Z1278" s="25">
        <v>24.05</v>
      </c>
      <c r="AA1278" s="25">
        <v>25.8</v>
      </c>
      <c r="AB1278" s="24">
        <v>4.9156880849961624</v>
      </c>
      <c r="AC1278" s="24">
        <v>5.3875194666666655</v>
      </c>
      <c r="AD1278" s="23">
        <v>3.5903667576239631</v>
      </c>
      <c r="AE1278" s="16">
        <f t="shared" si="145"/>
        <v>4.6311914364289306</v>
      </c>
      <c r="AF1278" s="16">
        <f t="shared" si="146"/>
        <v>19.276696984140802</v>
      </c>
      <c r="AG1278" s="14">
        <f t="shared" si="147"/>
        <v>18.08412855020687</v>
      </c>
      <c r="AH1278" s="14">
        <f t="shared" si="148"/>
        <v>11.655802101801383</v>
      </c>
      <c r="AI1278" s="14"/>
      <c r="AJ1278" s="14"/>
      <c r="AK1278" s="14"/>
      <c r="AL1278" s="14">
        <f t="shared" si="149"/>
        <v>85.137169469033424</v>
      </c>
    </row>
    <row r="1279" spans="1:38" hidden="1">
      <c r="A1279" s="22" t="e">
        <f>#REF!-B1279</f>
        <v>#REF!</v>
      </c>
      <c r="B1279" s="29" t="s">
        <v>3091</v>
      </c>
      <c r="C1279" s="26" t="s">
        <v>3090</v>
      </c>
      <c r="D1279" s="25">
        <v>14.035443137521945</v>
      </c>
      <c r="E1279" s="25">
        <v>13.394900247266701</v>
      </c>
      <c r="F1279" s="25">
        <v>12.833275321650484</v>
      </c>
      <c r="G1279" s="25">
        <v>1.3030579553693364</v>
      </c>
      <c r="H1279" s="25">
        <v>1.1194893002364288</v>
      </c>
      <c r="I1279" s="25">
        <v>1.2498265097350283</v>
      </c>
      <c r="J1279" s="25">
        <v>15.546082154893488</v>
      </c>
      <c r="K1279" s="25">
        <v>16.358690150832533</v>
      </c>
      <c r="L1279" s="25">
        <v>17.334147622180446</v>
      </c>
      <c r="M1279" s="25">
        <v>1.2531294666902795</v>
      </c>
      <c r="N1279" s="25">
        <v>1.3099861259110703</v>
      </c>
      <c r="O1279" s="25">
        <v>1.3274753171364226</v>
      </c>
      <c r="P1279" s="25">
        <v>16.145984251968507</v>
      </c>
      <c r="Q1279" s="25">
        <v>14.903571739575192</v>
      </c>
      <c r="R1279" s="25">
        <v>16.180508165160237</v>
      </c>
      <c r="S1279" s="25">
        <v>42.382182628062367</v>
      </c>
      <c r="T1279" s="25">
        <v>43.216091314031182</v>
      </c>
      <c r="U1279" s="25">
        <v>42.387546399406091</v>
      </c>
      <c r="V1279" s="25">
        <v>14.800768840541252</v>
      </c>
      <c r="W1279" s="25">
        <v>13.27</v>
      </c>
      <c r="X1279" s="25">
        <v>13.5</v>
      </c>
      <c r="Y1279" s="25">
        <v>7.9197049092410516</v>
      </c>
      <c r="Z1279" s="25">
        <v>9.75</v>
      </c>
      <c r="AA1279" s="25">
        <v>9.6999999999999993</v>
      </c>
      <c r="AB1279" s="24">
        <v>7.8843840156905349</v>
      </c>
      <c r="AC1279" s="24">
        <v>8.1036596535529757</v>
      </c>
      <c r="AD1279" s="23">
        <v>8.9395334847950814</v>
      </c>
      <c r="AE1279" s="16">
        <f t="shared" si="145"/>
        <v>8.3091923846795304</v>
      </c>
      <c r="AF1279" s="16">
        <f t="shared" si="146"/>
        <v>16.412973309302156</v>
      </c>
      <c r="AG1279" s="14">
        <f t="shared" si="147"/>
        <v>13.42120623547971</v>
      </c>
      <c r="AH1279" s="14">
        <f t="shared" si="148"/>
        <v>11.61314107853523</v>
      </c>
      <c r="AI1279" s="14"/>
      <c r="AJ1279" s="14"/>
      <c r="AK1279" s="14"/>
      <c r="AL1279" s="14">
        <f t="shared" si="149"/>
        <v>84.825561676123883</v>
      </c>
    </row>
    <row r="1280" spans="1:38" hidden="1">
      <c r="A1280" s="22" t="e">
        <f>#REF!-B1280</f>
        <v>#REF!</v>
      </c>
      <c r="B1280" s="29" t="s">
        <v>3089</v>
      </c>
      <c r="C1280" s="26" t="s">
        <v>3088</v>
      </c>
      <c r="D1280" s="25">
        <v>11.597889473699185</v>
      </c>
      <c r="E1280" s="25">
        <v>9.2289999999999992</v>
      </c>
      <c r="F1280" s="25">
        <v>9.1002007657938382</v>
      </c>
      <c r="G1280" s="25">
        <v>1.4489064618942833</v>
      </c>
      <c r="H1280" s="25">
        <v>1.0605</v>
      </c>
      <c r="I1280" s="25">
        <v>1.078300977912062</v>
      </c>
      <c r="J1280" s="25">
        <v>16.178707311219974</v>
      </c>
      <c r="K1280" s="25">
        <v>16.2775</v>
      </c>
      <c r="L1280" s="25">
        <v>13.89440006665561</v>
      </c>
      <c r="M1280" s="25">
        <v>1.2302077174514923</v>
      </c>
      <c r="N1280" s="25">
        <v>1.2991999999999999</v>
      </c>
      <c r="O1280" s="25">
        <v>1.0465011266888968</v>
      </c>
      <c r="P1280" s="25">
        <v>2.3574999999999999</v>
      </c>
      <c r="Q1280" s="25">
        <v>7.925620631855792</v>
      </c>
      <c r="R1280" s="25">
        <v>8.1</v>
      </c>
      <c r="S1280" s="25">
        <v>14.050352112676055</v>
      </c>
      <c r="T1280" s="25">
        <v>8.2821925212235357</v>
      </c>
      <c r="U1280" s="25">
        <v>8.2000000000000011</v>
      </c>
      <c r="V1280" s="25">
        <v>24.473564245760933</v>
      </c>
      <c r="W1280" s="25">
        <v>23.83</v>
      </c>
      <c r="X1280" s="25">
        <v>25.3</v>
      </c>
      <c r="Y1280" s="25">
        <v>18.726431166070768</v>
      </c>
      <c r="Z1280" s="25">
        <v>24.05</v>
      </c>
      <c r="AA1280" s="25">
        <v>25.8</v>
      </c>
      <c r="AB1280" s="24">
        <v>11.901248919133753</v>
      </c>
      <c r="AC1280" s="24">
        <v>11.103443069432672</v>
      </c>
      <c r="AD1280" s="23">
        <v>8.3412000666556096</v>
      </c>
      <c r="AE1280" s="16">
        <f t="shared" si="145"/>
        <v>10.448630685074011</v>
      </c>
      <c r="AF1280" s="16">
        <f t="shared" si="146"/>
        <v>15.450202459291859</v>
      </c>
      <c r="AG1280" s="14">
        <f t="shared" si="147"/>
        <v>9.9756967464976736</v>
      </c>
      <c r="AH1280" s="14">
        <f t="shared" si="148"/>
        <v>11.580790143984389</v>
      </c>
      <c r="AI1280" s="14"/>
      <c r="AJ1280" s="14"/>
      <c r="AK1280" s="14"/>
      <c r="AL1280" s="14">
        <f t="shared" si="149"/>
        <v>84.589261593703057</v>
      </c>
    </row>
    <row r="1281" spans="1:38" ht="24" hidden="1">
      <c r="A1281" s="22" t="e">
        <f>#REF!-B1281</f>
        <v>#REF!</v>
      </c>
      <c r="B1281" s="29" t="s">
        <v>3087</v>
      </c>
      <c r="C1281" s="26" t="s">
        <v>3086</v>
      </c>
      <c r="D1281" s="25">
        <v>7.9736713670676531</v>
      </c>
      <c r="E1281" s="25">
        <v>6.5744473700125798</v>
      </c>
      <c r="F1281" s="25">
        <v>8.4556110278448475</v>
      </c>
      <c r="G1281" s="25">
        <v>0.98943478605542434</v>
      </c>
      <c r="H1281" s="25">
        <v>0.89843865015636082</v>
      </c>
      <c r="I1281" s="25">
        <v>1.4110816739180543</v>
      </c>
      <c r="J1281" s="25">
        <v>17.439289029264113</v>
      </c>
      <c r="K1281" s="25">
        <v>16.129474678204261</v>
      </c>
      <c r="L1281" s="25">
        <v>18.587507667367365</v>
      </c>
      <c r="M1281" s="25">
        <v>1.4331743909647487</v>
      </c>
      <c r="N1281" s="25">
        <v>1.3555738792075611</v>
      </c>
      <c r="O1281" s="25">
        <v>1.4976948867765676</v>
      </c>
      <c r="P1281" s="25">
        <v>10.627605140186915</v>
      </c>
      <c r="Q1281" s="25">
        <v>10.650047290881819</v>
      </c>
      <c r="R1281" s="25">
        <v>10.627620903814188</v>
      </c>
      <c r="S1281" s="25">
        <v>18.600000000000001</v>
      </c>
      <c r="T1281" s="25">
        <v>18.600000000000001</v>
      </c>
      <c r="U1281" s="25">
        <v>18.600000000000001</v>
      </c>
      <c r="V1281" s="25">
        <v>19.116839964221231</v>
      </c>
      <c r="W1281" s="25">
        <v>18.649999999999999</v>
      </c>
      <c r="X1281" s="25">
        <v>18.7</v>
      </c>
      <c r="Y1281" s="25">
        <v>15.600609751575087</v>
      </c>
      <c r="Z1281" s="25">
        <v>16.88</v>
      </c>
      <c r="AA1281" s="25">
        <v>16.899999999999999</v>
      </c>
      <c r="AB1281" s="24">
        <v>10.861454788634983</v>
      </c>
      <c r="AC1281" s="24">
        <v>9.2949229185383153</v>
      </c>
      <c r="AD1281" s="23">
        <v>11.746487522016363</v>
      </c>
      <c r="AE1281" s="16">
        <f t="shared" si="145"/>
        <v>10.634288409729889</v>
      </c>
      <c r="AF1281" s="16">
        <f t="shared" si="146"/>
        <v>17.385423791611913</v>
      </c>
      <c r="AG1281" s="14">
        <f t="shared" si="147"/>
        <v>7.6679099216416944</v>
      </c>
      <c r="AH1281" s="14">
        <f t="shared" si="148"/>
        <v>11.580477633178347</v>
      </c>
      <c r="AI1281" s="14"/>
      <c r="AJ1281" s="14"/>
      <c r="AK1281" s="14"/>
      <c r="AL1281" s="14">
        <f t="shared" si="149"/>
        <v>84.586978929222084</v>
      </c>
    </row>
    <row r="1282" spans="1:38" hidden="1">
      <c r="A1282" s="22" t="e">
        <f>#REF!-B1282</f>
        <v>#REF!</v>
      </c>
      <c r="B1282" s="29" t="s">
        <v>3085</v>
      </c>
      <c r="C1282" s="26" t="s">
        <v>3084</v>
      </c>
      <c r="D1282" s="25">
        <v>26.243676181112036</v>
      </c>
      <c r="E1282" s="25">
        <v>20.738199999999999</v>
      </c>
      <c r="F1282" s="25">
        <v>15.02330126423052</v>
      </c>
      <c r="G1282" s="25">
        <v>1.0528976606141358</v>
      </c>
      <c r="H1282" s="25">
        <v>1.2754000000000001</v>
      </c>
      <c r="I1282" s="25">
        <v>1.4590013231695247</v>
      </c>
      <c r="J1282" s="25">
        <v>37.089287513257673</v>
      </c>
      <c r="K1282" s="25">
        <v>31.6252</v>
      </c>
      <c r="L1282" s="25">
        <v>19.755000094770672</v>
      </c>
      <c r="M1282" s="25">
        <v>2.8155176625627347</v>
      </c>
      <c r="N1282" s="25">
        <v>2.4579</v>
      </c>
      <c r="O1282" s="25">
        <v>1.5700016903025016</v>
      </c>
      <c r="P1282" s="25">
        <v>0.57600000000000418</v>
      </c>
      <c r="Q1282" s="25">
        <v>40.818199999999997</v>
      </c>
      <c r="R1282" s="25">
        <v>42.77</v>
      </c>
      <c r="S1282" s="25">
        <v>111.80976167778836</v>
      </c>
      <c r="T1282" s="25">
        <v>58.9818</v>
      </c>
      <c r="U1282" s="25">
        <v>57.73</v>
      </c>
      <c r="V1282" s="25">
        <v>24.473564245760933</v>
      </c>
      <c r="W1282" s="25">
        <v>23.83</v>
      </c>
      <c r="X1282" s="25">
        <v>25.3</v>
      </c>
      <c r="Y1282" s="25">
        <v>18.726431166070768</v>
      </c>
      <c r="Z1282" s="25">
        <v>24.05</v>
      </c>
      <c r="AA1282" s="25">
        <v>25.8</v>
      </c>
      <c r="AB1282" s="24">
        <v>8.9840264631318156</v>
      </c>
      <c r="AC1282" s="24">
        <v>-0.25759994666666941</v>
      </c>
      <c r="AD1282" s="23">
        <v>-14.531866571895996</v>
      </c>
      <c r="AE1282" s="16">
        <f t="shared" si="145"/>
        <v>-1.9351466851436154</v>
      </c>
      <c r="AF1282" s="16">
        <f t="shared" si="146"/>
        <v>29.489829202676116</v>
      </c>
      <c r="AG1282" s="14">
        <f t="shared" si="147"/>
        <v>20.668392481780852</v>
      </c>
      <c r="AH1282" s="14">
        <f t="shared" si="148"/>
        <v>11.571982078542433</v>
      </c>
      <c r="AI1282" s="14"/>
      <c r="AJ1282" s="14"/>
      <c r="AK1282" s="14"/>
      <c r="AL1282" s="14">
        <f t="shared" si="149"/>
        <v>84.524925072400038</v>
      </c>
    </row>
    <row r="1283" spans="1:38" hidden="1">
      <c r="A1283" s="22" t="e">
        <f>#REF!-B1283</f>
        <v>#REF!</v>
      </c>
      <c r="B1283" s="29" t="s">
        <v>3083</v>
      </c>
      <c r="C1283" s="26" t="s">
        <v>3082</v>
      </c>
      <c r="D1283" s="25">
        <v>10.769628340268058</v>
      </c>
      <c r="E1283" s="25">
        <v>10.819921712585369</v>
      </c>
      <c r="F1283" s="25">
        <v>10.565388995780378</v>
      </c>
      <c r="G1283" s="25">
        <v>1.2742788008515771</v>
      </c>
      <c r="H1283" s="25">
        <v>1.4764778202313771</v>
      </c>
      <c r="I1283" s="25">
        <v>1.4338871731375726</v>
      </c>
      <c r="J1283" s="25">
        <v>16.260297657576597</v>
      </c>
      <c r="K1283" s="25">
        <v>17.703448404377934</v>
      </c>
      <c r="L1283" s="25">
        <v>17.570044765638077</v>
      </c>
      <c r="M1283" s="25">
        <v>1.7359053118998868</v>
      </c>
      <c r="N1283" s="25">
        <v>1.8767511703847586</v>
      </c>
      <c r="O1283" s="25">
        <v>1.8617952507698212</v>
      </c>
      <c r="P1283" s="25">
        <v>7.9284705882352942</v>
      </c>
      <c r="Q1283" s="25">
        <v>8.1037930336753874</v>
      </c>
      <c r="R1283" s="25">
        <v>7.9297349327937567</v>
      </c>
      <c r="S1283" s="25">
        <v>41.620431034482756</v>
      </c>
      <c r="T1283" s="25">
        <v>50.01</v>
      </c>
      <c r="U1283" s="25">
        <v>44.523764367816085</v>
      </c>
      <c r="V1283" s="25">
        <v>17.528668987577891</v>
      </c>
      <c r="W1283" s="25">
        <v>15.45</v>
      </c>
      <c r="X1283" s="25">
        <v>14.9</v>
      </c>
      <c r="Y1283" s="25">
        <v>9.620531980521946</v>
      </c>
      <c r="Z1283" s="25">
        <v>10.82</v>
      </c>
      <c r="AA1283" s="25">
        <v>10.7</v>
      </c>
      <c r="AB1283" s="24">
        <v>9.0684813331862912</v>
      </c>
      <c r="AC1283" s="24">
        <v>8.8192910394408024</v>
      </c>
      <c r="AD1283" s="23">
        <v>9.6426137091812887</v>
      </c>
      <c r="AE1283" s="16">
        <f t="shared" si="145"/>
        <v>9.1767953606027941</v>
      </c>
      <c r="AF1283" s="16">
        <f t="shared" si="146"/>
        <v>17.177930275864203</v>
      </c>
      <c r="AG1283" s="14">
        <f t="shared" si="147"/>
        <v>10.718313016211269</v>
      </c>
      <c r="AH1283" s="14">
        <f t="shared" si="148"/>
        <v>11.562458503320265</v>
      </c>
      <c r="AI1283" s="14"/>
      <c r="AJ1283" s="14"/>
      <c r="AK1283" s="14"/>
      <c r="AL1283" s="14">
        <f t="shared" si="149"/>
        <v>84.455362271782874</v>
      </c>
    </row>
    <row r="1284" spans="1:38" hidden="1">
      <c r="A1284" s="22" t="e">
        <f>#REF!-B1284</f>
        <v>#REF!</v>
      </c>
      <c r="B1284" s="29" t="s">
        <v>3081</v>
      </c>
      <c r="C1284" s="26" t="s">
        <v>3080</v>
      </c>
      <c r="D1284" s="25">
        <v>15.756504127654619</v>
      </c>
      <c r="E1284" s="25">
        <v>17.218698937067664</v>
      </c>
      <c r="F1284" s="25">
        <v>15.573742320707899</v>
      </c>
      <c r="G1284" s="25">
        <v>1.132565621610911</v>
      </c>
      <c r="H1284" s="25">
        <v>1.0718863616733685</v>
      </c>
      <c r="I1284" s="25">
        <v>0.86972658645980772</v>
      </c>
      <c r="J1284" s="25">
        <v>20.100659529987126</v>
      </c>
      <c r="K1284" s="25">
        <v>20.069116588503924</v>
      </c>
      <c r="L1284" s="25">
        <v>18.274187131840733</v>
      </c>
      <c r="M1284" s="25">
        <v>1.1941154929598945</v>
      </c>
      <c r="N1284" s="25">
        <v>1.4951399782823867</v>
      </c>
      <c r="O1284" s="25">
        <v>1.4628631009628665</v>
      </c>
      <c r="P1284" s="25">
        <v>9.4662860000000002</v>
      </c>
      <c r="Q1284" s="25">
        <v>9.1318221373480064</v>
      </c>
      <c r="R1284" s="25">
        <v>11.066740000000003</v>
      </c>
      <c r="S1284" s="25">
        <v>23.173663999999999</v>
      </c>
      <c r="T1284" s="25">
        <v>23.453670925662571</v>
      </c>
      <c r="U1284" s="25">
        <v>20.734732400000002</v>
      </c>
      <c r="V1284" s="25">
        <v>36.434260445727354</v>
      </c>
      <c r="W1284" s="25">
        <v>35.270000000000003</v>
      </c>
      <c r="X1284" s="25">
        <v>35.6</v>
      </c>
      <c r="Y1284" s="25">
        <v>27.773069162491122</v>
      </c>
      <c r="Z1284" s="25">
        <v>33.159999999999997</v>
      </c>
      <c r="AA1284" s="25">
        <v>34.4</v>
      </c>
      <c r="AB1284" s="24">
        <v>6.9206474953461505</v>
      </c>
      <c r="AC1284" s="24">
        <v>5.4050753261141224</v>
      </c>
      <c r="AD1284" s="23">
        <v>3.5108439510407319</v>
      </c>
      <c r="AE1284" s="16">
        <f t="shared" si="145"/>
        <v>5.2788555908336692</v>
      </c>
      <c r="AF1284" s="16">
        <f t="shared" si="146"/>
        <v>19.481321083443927</v>
      </c>
      <c r="AG1284" s="14">
        <f t="shared" si="147"/>
        <v>16.182981795143395</v>
      </c>
      <c r="AH1284" s="14">
        <f t="shared" si="148"/>
        <v>11.555503515063666</v>
      </c>
      <c r="AI1284" s="14"/>
      <c r="AJ1284" s="14"/>
      <c r="AK1284" s="14"/>
      <c r="AL1284" s="14">
        <f t="shared" si="149"/>
        <v>84.404561133544121</v>
      </c>
    </row>
    <row r="1285" spans="1:38" hidden="1">
      <c r="A1285" s="22" t="e">
        <f>#REF!-B1285</f>
        <v>#REF!</v>
      </c>
      <c r="B1285" s="29" t="s">
        <v>3079</v>
      </c>
      <c r="C1285" s="26" t="s">
        <v>3078</v>
      </c>
      <c r="D1285" s="25">
        <v>7.2322656169092818</v>
      </c>
      <c r="E1285" s="25">
        <v>8.077765994944258</v>
      </c>
      <c r="F1285" s="25">
        <v>6.4947424542313597</v>
      </c>
      <c r="G1285" s="25">
        <v>0.77138058836092982</v>
      </c>
      <c r="H1285" s="25">
        <v>0.89565458237985252</v>
      </c>
      <c r="I1285" s="25">
        <v>0.63988190459916816</v>
      </c>
      <c r="J1285" s="25">
        <v>16.927265860794382</v>
      </c>
      <c r="K1285" s="25">
        <v>20.209888658219025</v>
      </c>
      <c r="L1285" s="25">
        <v>17.325975704823865</v>
      </c>
      <c r="M1285" s="25">
        <v>1.2903221495088737</v>
      </c>
      <c r="N1285" s="25">
        <v>1.6053847879136403</v>
      </c>
      <c r="O1285" s="25">
        <v>1.4192480835441357</v>
      </c>
      <c r="P1285" s="25">
        <v>4.495750000000001</v>
      </c>
      <c r="Q1285" s="25">
        <v>4.9399408682634744</v>
      </c>
      <c r="R1285" s="25">
        <v>13.7479</v>
      </c>
      <c r="S1285" s="25">
        <v>28.513590225563906</v>
      </c>
      <c r="T1285" s="25">
        <v>27.912925829382601</v>
      </c>
      <c r="U1285" s="25">
        <v>16.202500000000001</v>
      </c>
      <c r="V1285" s="25">
        <v>25.737153811337585</v>
      </c>
      <c r="W1285" s="25">
        <v>22.21</v>
      </c>
      <c r="X1285" s="25">
        <v>24</v>
      </c>
      <c r="Y1285" s="25">
        <v>14.754054217808575</v>
      </c>
      <c r="Z1285" s="25">
        <v>17.54</v>
      </c>
      <c r="AA1285" s="25">
        <v>17.600000000000001</v>
      </c>
      <c r="AB1285" s="24">
        <v>9.7752809890654824</v>
      </c>
      <c r="AC1285" s="24">
        <v>12.219104581798991</v>
      </c>
      <c r="AD1285" s="23">
        <v>9.1244610381571984</v>
      </c>
      <c r="AE1285" s="16">
        <f t="shared" si="145"/>
        <v>10.372948869673891</v>
      </c>
      <c r="AF1285" s="16">
        <f t="shared" si="146"/>
        <v>18.154376741279091</v>
      </c>
      <c r="AG1285" s="14">
        <f t="shared" si="147"/>
        <v>7.2682580220282995</v>
      </c>
      <c r="AH1285" s="14">
        <f t="shared" si="148"/>
        <v>11.542133125663794</v>
      </c>
      <c r="AI1285" s="14"/>
      <c r="AJ1285" s="14"/>
      <c r="AK1285" s="14"/>
      <c r="AL1285" s="14">
        <f t="shared" si="149"/>
        <v>84.306900149060866</v>
      </c>
    </row>
    <row r="1286" spans="1:38" hidden="1">
      <c r="A1286" s="22" t="e">
        <f>#REF!-B1286</f>
        <v>#REF!</v>
      </c>
      <c r="B1286" s="29" t="s">
        <v>3077</v>
      </c>
      <c r="C1286" s="26" t="s">
        <v>3076</v>
      </c>
      <c r="D1286" s="25">
        <v>17.195482965984151</v>
      </c>
      <c r="E1286" s="25">
        <v>16.435795569236689</v>
      </c>
      <c r="F1286" s="25">
        <v>15.143677489544629</v>
      </c>
      <c r="G1286" s="25">
        <v>2.3345292501179156</v>
      </c>
      <c r="H1286" s="25">
        <v>2.2370164090658453</v>
      </c>
      <c r="I1286" s="25">
        <v>1.4547968348339979</v>
      </c>
      <c r="J1286" s="25">
        <v>18.827280779172845</v>
      </c>
      <c r="K1286" s="25">
        <v>19.516384471208028</v>
      </c>
      <c r="L1286" s="25">
        <v>17.827976384428958</v>
      </c>
      <c r="M1286" s="25">
        <v>1.9068453124073756</v>
      </c>
      <c r="N1286" s="25">
        <v>2.026079057586947</v>
      </c>
      <c r="O1286" s="25">
        <v>1.9045758229048304</v>
      </c>
      <c r="P1286" s="25">
        <v>2.7097265625000002</v>
      </c>
      <c r="Q1286" s="25">
        <v>2.8576579086330165</v>
      </c>
      <c r="R1286" s="25">
        <v>14.685029999999999</v>
      </c>
      <c r="S1286" s="25">
        <v>32.728515625</v>
      </c>
      <c r="T1286" s="25">
        <v>35.58</v>
      </c>
      <c r="U1286" s="25">
        <v>21.044969999999999</v>
      </c>
      <c r="V1286" s="25">
        <v>23.869772833415411</v>
      </c>
      <c r="W1286" s="25">
        <v>23.61</v>
      </c>
      <c r="X1286" s="25">
        <v>23.2</v>
      </c>
      <c r="Y1286" s="25">
        <v>27.268481167860781</v>
      </c>
      <c r="Z1286" s="25">
        <v>28.56</v>
      </c>
      <c r="AA1286" s="25">
        <v>27.6</v>
      </c>
      <c r="AB1286" s="24">
        <v>6.0654478530408937</v>
      </c>
      <c r="AC1286" s="24">
        <v>5.0679297615703565</v>
      </c>
      <c r="AD1286" s="23">
        <v>5.5408581444289577</v>
      </c>
      <c r="AE1286" s="16">
        <f t="shared" si="145"/>
        <v>5.5580785863467357</v>
      </c>
      <c r="AF1286" s="16">
        <f t="shared" si="146"/>
        <v>18.723880544936609</v>
      </c>
      <c r="AG1286" s="14">
        <f t="shared" si="147"/>
        <v>16.258318674921824</v>
      </c>
      <c r="AH1286" s="14">
        <f t="shared" si="148"/>
        <v>11.524589098137977</v>
      </c>
      <c r="AI1286" s="14"/>
      <c r="AJ1286" s="14"/>
      <c r="AK1286" s="14"/>
      <c r="AL1286" s="14">
        <f t="shared" si="149"/>
        <v>84.178753769121556</v>
      </c>
    </row>
    <row r="1287" spans="1:38" hidden="1">
      <c r="A1287" s="22" t="e">
        <f>#REF!-B1287</f>
        <v>#REF!</v>
      </c>
      <c r="B1287" s="29" t="s">
        <v>3075</v>
      </c>
      <c r="C1287" s="26" t="s">
        <v>3074</v>
      </c>
      <c r="D1287" s="25">
        <v>13.722704690713346</v>
      </c>
      <c r="E1287" s="25">
        <v>14.053476465051068</v>
      </c>
      <c r="F1287" s="25">
        <v>13.409198068665855</v>
      </c>
      <c r="G1287" s="25">
        <v>1.7197593268796736</v>
      </c>
      <c r="H1287" s="25">
        <v>1.6139756599455282</v>
      </c>
      <c r="I1287" s="25">
        <v>1.6514300409078131</v>
      </c>
      <c r="J1287" s="25">
        <v>12.486605199631432</v>
      </c>
      <c r="K1287" s="25">
        <v>12.940474665965509</v>
      </c>
      <c r="L1287" s="25">
        <v>12.077742996484609</v>
      </c>
      <c r="M1287" s="25">
        <v>0.83225027799225693</v>
      </c>
      <c r="N1287" s="25">
        <v>0.86282199042115404</v>
      </c>
      <c r="O1287" s="25">
        <v>0.80514252088994065</v>
      </c>
      <c r="P1287" s="25">
        <v>2.9</v>
      </c>
      <c r="Q1287" s="25">
        <v>2.9</v>
      </c>
      <c r="R1287" s="25">
        <v>2.9</v>
      </c>
      <c r="S1287" s="25">
        <v>13</v>
      </c>
      <c r="T1287" s="25">
        <v>14.49</v>
      </c>
      <c r="U1287" s="25">
        <v>13.496666666666668</v>
      </c>
      <c r="V1287" s="25">
        <v>14.172560305240022</v>
      </c>
      <c r="W1287" s="25">
        <v>12.99</v>
      </c>
      <c r="X1287" s="25">
        <v>12.7</v>
      </c>
      <c r="Y1287" s="25">
        <v>9.5068047685230574</v>
      </c>
      <c r="Z1287" s="25">
        <v>12.71</v>
      </c>
      <c r="AA1287" s="25">
        <v>12.5</v>
      </c>
      <c r="AB1287" s="24">
        <v>10.290753374618156</v>
      </c>
      <c r="AC1287" s="24">
        <v>9.9826226659655077</v>
      </c>
      <c r="AD1287" s="23">
        <v>9.3372318853734981</v>
      </c>
      <c r="AE1287" s="16">
        <f t="shared" si="145"/>
        <v>9.8702026419857205</v>
      </c>
      <c r="AF1287" s="16">
        <f t="shared" si="146"/>
        <v>12.501607620693852</v>
      </c>
      <c r="AG1287" s="14">
        <f t="shared" si="147"/>
        <v>13.728459741476755</v>
      </c>
      <c r="AH1287" s="14">
        <f t="shared" si="148"/>
        <v>11.492618161535512</v>
      </c>
      <c r="AI1287" s="14"/>
      <c r="AJ1287" s="14"/>
      <c r="AK1287" s="14"/>
      <c r="AL1287" s="14">
        <f t="shared" si="149"/>
        <v>83.945229295744724</v>
      </c>
    </row>
    <row r="1288" spans="1:38" hidden="1">
      <c r="A1288" s="22" t="e">
        <f>#REF!-B1288</f>
        <v>#REF!</v>
      </c>
      <c r="B1288" s="29" t="s">
        <v>3073</v>
      </c>
      <c r="C1288" s="26" t="s">
        <v>3072</v>
      </c>
      <c r="D1288" s="25">
        <v>13.045178494302487</v>
      </c>
      <c r="E1288" s="25">
        <v>12.430089504593292</v>
      </c>
      <c r="F1288" s="25">
        <v>11.268842464517816</v>
      </c>
      <c r="G1288" s="25">
        <v>0.92000110869140783</v>
      </c>
      <c r="H1288" s="25">
        <v>0.75209472120512177</v>
      </c>
      <c r="I1288" s="25">
        <v>0.62388691154882348</v>
      </c>
      <c r="J1288" s="25">
        <v>24.069322912494599</v>
      </c>
      <c r="K1288" s="25">
        <v>25.124830608997023</v>
      </c>
      <c r="L1288" s="25">
        <v>23.669056001577456</v>
      </c>
      <c r="M1288" s="25">
        <v>2.1917556247354111</v>
      </c>
      <c r="N1288" s="25">
        <v>2.3926210586219665</v>
      </c>
      <c r="O1288" s="25">
        <v>2.3280251736686663</v>
      </c>
      <c r="P1288" s="25">
        <v>17.474480431712731</v>
      </c>
      <c r="Q1288" s="25">
        <v>17.430112935283134</v>
      </c>
      <c r="R1288" s="25">
        <v>33.782358000000002</v>
      </c>
      <c r="S1288" s="25">
        <v>32.437587149485573</v>
      </c>
      <c r="T1288" s="25">
        <v>50.5</v>
      </c>
      <c r="U1288" s="25">
        <v>16.987642000000001</v>
      </c>
      <c r="V1288" s="25">
        <v>23.869772833415411</v>
      </c>
      <c r="W1288" s="25">
        <v>23.61</v>
      </c>
      <c r="X1288" s="25">
        <v>23.2</v>
      </c>
      <c r="Y1288" s="25">
        <v>27.268481167860781</v>
      </c>
      <c r="Z1288" s="25">
        <v>28.56</v>
      </c>
      <c r="AA1288" s="25">
        <v>27.6</v>
      </c>
      <c r="AB1288" s="24">
        <v>6.7141814111141187</v>
      </c>
      <c r="AC1288" s="24">
        <v>0.4074310569698909</v>
      </c>
      <c r="AD1288" s="23">
        <v>6.9675943375774558</v>
      </c>
      <c r="AE1288" s="16">
        <f t="shared" si="145"/>
        <v>4.6964022685538218</v>
      </c>
      <c r="AF1288" s="16">
        <f t="shared" si="146"/>
        <v>24.28773650768969</v>
      </c>
      <c r="AG1288" s="14">
        <f t="shared" si="147"/>
        <v>12.248036821137866</v>
      </c>
      <c r="AH1288" s="14">
        <f t="shared" si="148"/>
        <v>11.482144466483801</v>
      </c>
      <c r="AI1288" s="14"/>
      <c r="AJ1288" s="14"/>
      <c r="AK1288" s="14"/>
      <c r="AL1288" s="14">
        <f t="shared" si="149"/>
        <v>83.868726559785713</v>
      </c>
    </row>
    <row r="1289" spans="1:38" hidden="1">
      <c r="A1289" s="22" t="e">
        <f>#REF!-B1289</f>
        <v>#REF!</v>
      </c>
      <c r="B1289" s="29" t="s">
        <v>3071</v>
      </c>
      <c r="C1289" s="26" t="s">
        <v>3070</v>
      </c>
      <c r="D1289" s="25">
        <v>11.166804502075992</v>
      </c>
      <c r="E1289" s="25">
        <v>13.979609596592869</v>
      </c>
      <c r="F1289" s="25">
        <v>13.077407366077349</v>
      </c>
      <c r="G1289" s="25">
        <v>1.1594718370769928</v>
      </c>
      <c r="H1289" s="25">
        <v>0.99321005692618403</v>
      </c>
      <c r="I1289" s="25">
        <v>0.95363524403982047</v>
      </c>
      <c r="J1289" s="25">
        <v>30.523666442748308</v>
      </c>
      <c r="K1289" s="25">
        <v>12.982372189961332</v>
      </c>
      <c r="L1289" s="25">
        <v>12.407036641248224</v>
      </c>
      <c r="M1289" s="25">
        <v>2.7896462132898163</v>
      </c>
      <c r="N1289" s="25">
        <v>1.1075383296848009</v>
      </c>
      <c r="O1289" s="25">
        <v>1.0551865059225312</v>
      </c>
      <c r="P1289" s="25">
        <v>1.8782638888888892</v>
      </c>
      <c r="Q1289" s="25">
        <v>1.850419006439054</v>
      </c>
      <c r="R1289" s="25">
        <v>1.8784035577019071</v>
      </c>
      <c r="S1289" s="25">
        <v>30.045150501672239</v>
      </c>
      <c r="T1289" s="25">
        <v>24.46</v>
      </c>
      <c r="U1289" s="25">
        <v>28.198483835005572</v>
      </c>
      <c r="V1289" s="25">
        <v>28.371520047068149</v>
      </c>
      <c r="W1289" s="25">
        <v>25.44</v>
      </c>
      <c r="X1289" s="25">
        <v>26.6</v>
      </c>
      <c r="Y1289" s="25">
        <v>24.578753099500318</v>
      </c>
      <c r="Z1289" s="25">
        <v>32.11</v>
      </c>
      <c r="AA1289" s="25">
        <v>31.6</v>
      </c>
      <c r="AB1289" s="24">
        <v>19.966845941478638</v>
      </c>
      <c r="AC1289" s="24">
        <v>1.8825687296438716</v>
      </c>
      <c r="AD1289" s="23">
        <v>-0.14013167636573343</v>
      </c>
      <c r="AE1289" s="16">
        <f t="shared" si="145"/>
        <v>7.2364276649189252</v>
      </c>
      <c r="AF1289" s="16">
        <f t="shared" si="146"/>
        <v>18.637691757985955</v>
      </c>
      <c r="AG1289" s="14">
        <f t="shared" si="147"/>
        <v>12.74127382158207</v>
      </c>
      <c r="AH1289" s="14">
        <f t="shared" si="148"/>
        <v>11.462955227351468</v>
      </c>
      <c r="AI1289" s="14"/>
      <c r="AJ1289" s="14"/>
      <c r="AK1289" s="14"/>
      <c r="AL1289" s="14">
        <f t="shared" si="149"/>
        <v>83.728563103875743</v>
      </c>
    </row>
    <row r="1290" spans="1:38" hidden="1">
      <c r="A1290" s="22" t="e">
        <f>#REF!-B1290</f>
        <v>#REF!</v>
      </c>
      <c r="B1290" s="29" t="s">
        <v>3069</v>
      </c>
      <c r="C1290" s="26" t="s">
        <v>3068</v>
      </c>
      <c r="D1290" s="25">
        <v>16.229232953700858</v>
      </c>
      <c r="E1290" s="25">
        <v>21.035905266145743</v>
      </c>
      <c r="F1290" s="25">
        <v>19.845771350217124</v>
      </c>
      <c r="G1290" s="25">
        <v>1.7900682138236337</v>
      </c>
      <c r="H1290" s="25">
        <v>2.1722402919378054</v>
      </c>
      <c r="I1290" s="25">
        <v>2.0355452065154336</v>
      </c>
      <c r="J1290" s="25">
        <v>24.738384821433456</v>
      </c>
      <c r="K1290" s="25">
        <v>18.725012061656027</v>
      </c>
      <c r="L1290" s="25">
        <v>17.871809383610028</v>
      </c>
      <c r="M1290" s="25">
        <v>2.3639150841907326</v>
      </c>
      <c r="N1290" s="25">
        <v>1.7281145727967444</v>
      </c>
      <c r="O1290" s="25">
        <v>1.649650088410703</v>
      </c>
      <c r="P1290" s="25">
        <v>3.8309375000000001</v>
      </c>
      <c r="Q1290" s="25">
        <v>4.1203248651079134</v>
      </c>
      <c r="R1290" s="25">
        <v>3.8377124550359709</v>
      </c>
      <c r="S1290" s="25">
        <v>42.760895883777238</v>
      </c>
      <c r="T1290" s="25">
        <v>38.015037</v>
      </c>
      <c r="U1290" s="25">
        <v>41.332574883777234</v>
      </c>
      <c r="V1290" s="25">
        <v>28.371520047068149</v>
      </c>
      <c r="W1290" s="25">
        <v>25.44</v>
      </c>
      <c r="X1290" s="25">
        <v>26.6</v>
      </c>
      <c r="Y1290" s="25">
        <v>24.578753099500318</v>
      </c>
      <c r="Z1290" s="25">
        <v>32.11</v>
      </c>
      <c r="AA1290" s="25">
        <v>31.6</v>
      </c>
      <c r="AB1290" s="24">
        <v>9.2757311904852529</v>
      </c>
      <c r="AC1290" s="24">
        <v>1.0518933598114266</v>
      </c>
      <c r="AD1290" s="23">
        <v>-0.90409085147420498</v>
      </c>
      <c r="AE1290" s="16">
        <f t="shared" si="145"/>
        <v>3.1411778996074915</v>
      </c>
      <c r="AF1290" s="16">
        <f t="shared" si="146"/>
        <v>20.445068755566506</v>
      </c>
      <c r="AG1290" s="14">
        <f t="shared" si="147"/>
        <v>19.036969856687907</v>
      </c>
      <c r="AH1290" s="14">
        <f t="shared" si="148"/>
        <v>11.441098602867349</v>
      </c>
      <c r="AI1290" s="14"/>
      <c r="AJ1290" s="14"/>
      <c r="AK1290" s="14"/>
      <c r="AL1290" s="14">
        <f t="shared" si="149"/>
        <v>83.56891633512717</v>
      </c>
    </row>
    <row r="1291" spans="1:38" hidden="1">
      <c r="A1291" s="22" t="e">
        <f>#REF!-B1291</f>
        <v>#REF!</v>
      </c>
      <c r="B1291" s="29" t="s">
        <v>3067</v>
      </c>
      <c r="C1291" s="26" t="s">
        <v>3066</v>
      </c>
      <c r="D1291" s="25">
        <v>7.8901751133475715</v>
      </c>
      <c r="E1291" s="25">
        <v>8.8336547918760981</v>
      </c>
      <c r="F1291" s="25">
        <v>7.1307850158036716</v>
      </c>
      <c r="G1291" s="25">
        <v>0.74790910294646085</v>
      </c>
      <c r="H1291" s="25">
        <v>0.78659753010498568</v>
      </c>
      <c r="I1291" s="25">
        <v>0.57318515202320164</v>
      </c>
      <c r="J1291" s="25">
        <v>15.831189201602076</v>
      </c>
      <c r="K1291" s="25">
        <v>18.091486522334399</v>
      </c>
      <c r="L1291" s="25">
        <v>15.707903820752874</v>
      </c>
      <c r="M1291" s="25">
        <v>1.2319408114988435</v>
      </c>
      <c r="N1291" s="25">
        <v>1.4366375197523578</v>
      </c>
      <c r="O1291" s="25">
        <v>1.2489628149963286</v>
      </c>
      <c r="P1291" s="25">
        <v>4.4138297872340431</v>
      </c>
      <c r="Q1291" s="25">
        <v>4.5017157785727742</v>
      </c>
      <c r="R1291" s="25">
        <v>11.2196</v>
      </c>
      <c r="S1291" s="25">
        <v>20.337035175879397</v>
      </c>
      <c r="T1291" s="25">
        <v>20.200917191311042</v>
      </c>
      <c r="U1291" s="25">
        <v>12.2621</v>
      </c>
      <c r="V1291" s="25">
        <v>25.737153811337585</v>
      </c>
      <c r="W1291" s="25">
        <v>22.21</v>
      </c>
      <c r="X1291" s="25">
        <v>24</v>
      </c>
      <c r="Y1291" s="25">
        <v>14.754054217808575</v>
      </c>
      <c r="Z1291" s="25">
        <v>17.54</v>
      </c>
      <c r="AA1291" s="25">
        <v>17.600000000000001</v>
      </c>
      <c r="AB1291" s="24">
        <v>10.315814058328598</v>
      </c>
      <c r="AC1291" s="24">
        <v>12.034057255965106</v>
      </c>
      <c r="AD1291" s="23">
        <v>9.240125687419539</v>
      </c>
      <c r="AE1291" s="16">
        <f t="shared" si="145"/>
        <v>10.529999000571081</v>
      </c>
      <c r="AF1291" s="16">
        <f t="shared" si="146"/>
        <v>16.543526514896453</v>
      </c>
      <c r="AG1291" s="14">
        <f t="shared" si="147"/>
        <v>7.9515383070091135</v>
      </c>
      <c r="AH1291" s="14">
        <f t="shared" si="148"/>
        <v>11.388765705761934</v>
      </c>
      <c r="AI1291" s="14"/>
      <c r="AJ1291" s="14"/>
      <c r="AK1291" s="14"/>
      <c r="AL1291" s="14">
        <f t="shared" si="149"/>
        <v>83.186662527902641</v>
      </c>
    </row>
    <row r="1292" spans="1:38" hidden="1">
      <c r="A1292" s="22" t="e">
        <f>#REF!-B1292</f>
        <v>#REF!</v>
      </c>
      <c r="B1292" s="29" t="s">
        <v>3065</v>
      </c>
      <c r="C1292" s="26" t="s">
        <v>3064</v>
      </c>
      <c r="D1292" s="25">
        <v>9.893080710740243</v>
      </c>
      <c r="E1292" s="25">
        <v>8.207576841568418</v>
      </c>
      <c r="F1292" s="25">
        <v>8.5001506797666568</v>
      </c>
      <c r="G1292" s="25">
        <v>0.58566226380258135</v>
      </c>
      <c r="H1292" s="25">
        <v>0.64993439482065307</v>
      </c>
      <c r="I1292" s="25">
        <v>0.66849770828877608</v>
      </c>
      <c r="J1292" s="25">
        <v>15.01469349107844</v>
      </c>
      <c r="K1292" s="25">
        <v>16.028143975007993</v>
      </c>
      <c r="L1292" s="25">
        <v>13.024047032125802</v>
      </c>
      <c r="M1292" s="25">
        <v>1.1298037662576832</v>
      </c>
      <c r="N1292" s="25">
        <v>1.2101164174553407</v>
      </c>
      <c r="O1292" s="25">
        <v>1.0019168496617841</v>
      </c>
      <c r="P1292" s="25">
        <v>6.7206976744186058</v>
      </c>
      <c r="Q1292" s="25">
        <v>5.8345782892640976</v>
      </c>
      <c r="R1292" s="25">
        <v>6.765557104173304</v>
      </c>
      <c r="S1292" s="25">
        <v>24.473180076628353</v>
      </c>
      <c r="T1292" s="25">
        <v>25.011590038314178</v>
      </c>
      <c r="U1292" s="25">
        <v>24.477043422733079</v>
      </c>
      <c r="V1292" s="25">
        <v>12.208553198519256</v>
      </c>
      <c r="W1292" s="25">
        <v>11.38</v>
      </c>
      <c r="X1292" s="25">
        <v>11.5</v>
      </c>
      <c r="Y1292" s="25">
        <v>6.867014851935612</v>
      </c>
      <c r="Z1292" s="25">
        <v>8.5500000000000007</v>
      </c>
      <c r="AA1292" s="25">
        <v>9.4</v>
      </c>
      <c r="AB1292" s="24">
        <v>11.679924342417028</v>
      </c>
      <c r="AC1292" s="24">
        <v>12.291522698215838</v>
      </c>
      <c r="AD1292" s="23">
        <v>8.9188721671700169</v>
      </c>
      <c r="AE1292" s="16">
        <f t="shared" si="145"/>
        <v>10.963439735934294</v>
      </c>
      <c r="AF1292" s="16">
        <f t="shared" si="146"/>
        <v>14.688961499404078</v>
      </c>
      <c r="AG1292" s="14">
        <f t="shared" si="147"/>
        <v>8.8669360773584387</v>
      </c>
      <c r="AH1292" s="14">
        <f t="shared" si="148"/>
        <v>11.370694262157777</v>
      </c>
      <c r="AI1292" s="14"/>
      <c r="AJ1292" s="14"/>
      <c r="AK1292" s="14"/>
      <c r="AL1292" s="14">
        <f t="shared" si="149"/>
        <v>83.054663756540563</v>
      </c>
    </row>
    <row r="1293" spans="1:38" hidden="1">
      <c r="A1293" s="22" t="e">
        <f>#REF!-B1293</f>
        <v>#REF!</v>
      </c>
      <c r="B1293" s="29" t="s">
        <v>3063</v>
      </c>
      <c r="C1293" s="26" t="s">
        <v>3062</v>
      </c>
      <c r="D1293" s="25">
        <v>19.225145822434794</v>
      </c>
      <c r="E1293" s="25">
        <v>12.837583623400317</v>
      </c>
      <c r="F1293" s="25">
        <v>10.330958151155523</v>
      </c>
      <c r="G1293" s="25">
        <v>1.5454342634081812</v>
      </c>
      <c r="H1293" s="25">
        <v>1.0472066488237777</v>
      </c>
      <c r="I1293" s="25">
        <v>0.87552347826086907</v>
      </c>
      <c r="J1293" s="25">
        <v>20.593519659723231</v>
      </c>
      <c r="K1293" s="25">
        <v>20.673662003160246</v>
      </c>
      <c r="L1293" s="25">
        <v>18.842625549163817</v>
      </c>
      <c r="M1293" s="25">
        <v>1.3943560286930237</v>
      </c>
      <c r="N1293" s="25">
        <v>1.4187238839912182</v>
      </c>
      <c r="O1293" s="25">
        <v>1.5150179643151691</v>
      </c>
      <c r="P1293" s="25">
        <v>10.86858407079646</v>
      </c>
      <c r="Q1293" s="25">
        <v>11.001608445189708</v>
      </c>
      <c r="R1293" s="25">
        <v>10.869120219193031</v>
      </c>
      <c r="S1293" s="25">
        <v>40.281813602015113</v>
      </c>
      <c r="T1293" s="25">
        <v>40.100816935805362</v>
      </c>
      <c r="U1293" s="25">
        <v>40.282085913950233</v>
      </c>
      <c r="V1293" s="25">
        <v>21.382403253617536</v>
      </c>
      <c r="W1293" s="25">
        <v>21.43</v>
      </c>
      <c r="X1293" s="25">
        <v>21.5</v>
      </c>
      <c r="Y1293" s="25">
        <v>18.794174001786992</v>
      </c>
      <c r="Z1293" s="25">
        <v>21.89</v>
      </c>
      <c r="AA1293" s="25">
        <v>22.5</v>
      </c>
      <c r="AB1293" s="24">
        <v>7.4007215085040841</v>
      </c>
      <c r="AC1293" s="24">
        <v>5.8260439804243163</v>
      </c>
      <c r="AD1293" s="23">
        <v>3.6421853121434111</v>
      </c>
      <c r="AE1293" s="16">
        <f t="shared" si="145"/>
        <v>5.622983600357272</v>
      </c>
      <c r="AF1293" s="16">
        <f t="shared" si="146"/>
        <v>20.036602404015763</v>
      </c>
      <c r="AG1293" s="14">
        <f t="shared" si="147"/>
        <v>14.131229198996877</v>
      </c>
      <c r="AH1293" s="14">
        <f t="shared" si="148"/>
        <v>11.353449700931796</v>
      </c>
      <c r="AI1293" s="14"/>
      <c r="AJ1293" s="14"/>
      <c r="AK1293" s="14"/>
      <c r="AL1293" s="14">
        <f t="shared" si="149"/>
        <v>82.928704760437796</v>
      </c>
    </row>
    <row r="1294" spans="1:38" hidden="1">
      <c r="A1294" s="22" t="e">
        <f>#REF!-B1294</f>
        <v>#REF!</v>
      </c>
      <c r="B1294" s="29" t="s">
        <v>3061</v>
      </c>
      <c r="C1294" s="26" t="s">
        <v>3060</v>
      </c>
      <c r="D1294" s="25">
        <v>16.534094379513252</v>
      </c>
      <c r="E1294" s="25">
        <v>14.1</v>
      </c>
      <c r="F1294" s="25">
        <v>14.262444878685161</v>
      </c>
      <c r="G1294" s="25">
        <v>1.2216211737937042</v>
      </c>
      <c r="H1294" s="25">
        <v>1.1348860704543513</v>
      </c>
      <c r="I1294" s="25">
        <v>0.9529790153778912</v>
      </c>
      <c r="J1294" s="25">
        <v>16.278459720926651</v>
      </c>
      <c r="K1294" s="25">
        <v>16.245902801484799</v>
      </c>
      <c r="L1294" s="25">
        <v>10.612819082012665</v>
      </c>
      <c r="M1294" s="25">
        <v>1.496889836826572</v>
      </c>
      <c r="N1294" s="25">
        <v>1.36</v>
      </c>
      <c r="O1294" s="25">
        <v>0.86727790686373973</v>
      </c>
      <c r="P1294" s="25">
        <v>6.0441558441558438</v>
      </c>
      <c r="Q1294" s="25">
        <v>6.5371836622591912</v>
      </c>
      <c r="R1294" s="25">
        <v>6.0565503982422406</v>
      </c>
      <c r="S1294" s="25">
        <v>20.245223880597013</v>
      </c>
      <c r="T1294" s="25">
        <v>20.200100796167749</v>
      </c>
      <c r="U1294" s="25">
        <v>20.245257479319594</v>
      </c>
      <c r="V1294" s="25">
        <v>18.300481322297756</v>
      </c>
      <c r="W1294" s="25">
        <v>16.190000000000001</v>
      </c>
      <c r="X1294" s="25">
        <v>16.399999999999999</v>
      </c>
      <c r="Y1294" s="25">
        <v>18.687575204400723</v>
      </c>
      <c r="Z1294" s="25">
        <v>18.850000000000001</v>
      </c>
      <c r="AA1294" s="25">
        <v>17.5</v>
      </c>
      <c r="AB1294" s="24">
        <v>9.7591916551450915</v>
      </c>
      <c r="AC1294" s="24">
        <v>9.7577840881549545</v>
      </c>
      <c r="AD1294" s="23">
        <v>4.564559983089123</v>
      </c>
      <c r="AE1294" s="16">
        <f t="shared" si="145"/>
        <v>8.027178575463056</v>
      </c>
      <c r="AF1294" s="16">
        <f t="shared" si="146"/>
        <v>14.379060534808039</v>
      </c>
      <c r="AG1294" s="14">
        <f t="shared" si="147"/>
        <v>14.965513086066137</v>
      </c>
      <c r="AH1294" s="14">
        <f t="shared" si="148"/>
        <v>11.349732692950072</v>
      </c>
      <c r="AI1294" s="14"/>
      <c r="AJ1294" s="14"/>
      <c r="AK1294" s="14"/>
      <c r="AL1294" s="14">
        <f t="shared" si="149"/>
        <v>82.901554716563169</v>
      </c>
    </row>
    <row r="1295" spans="1:38" hidden="1">
      <c r="A1295" s="22" t="e">
        <f>#REF!-B1295</f>
        <v>#REF!</v>
      </c>
      <c r="B1295" s="29" t="s">
        <v>3059</v>
      </c>
      <c r="C1295" s="26" t="s">
        <v>3058</v>
      </c>
      <c r="D1295" s="25">
        <v>11.940940448810895</v>
      </c>
      <c r="E1295" s="25">
        <v>11.698951123633252</v>
      </c>
      <c r="F1295" s="25">
        <v>11.112724304574762</v>
      </c>
      <c r="G1295" s="25">
        <v>1.1463465813233171</v>
      </c>
      <c r="H1295" s="25">
        <v>1.0733351471887544</v>
      </c>
      <c r="I1295" s="25">
        <v>1.024529327642846</v>
      </c>
      <c r="J1295" s="25">
        <v>14.415086903039919</v>
      </c>
      <c r="K1295" s="25">
        <v>15.030041653040113</v>
      </c>
      <c r="L1295" s="25">
        <v>14.557951404992135</v>
      </c>
      <c r="M1295" s="25">
        <v>1.093587060161618</v>
      </c>
      <c r="N1295" s="25">
        <v>1.1350822042990598</v>
      </c>
      <c r="O1295" s="25">
        <v>1.0963117770493802</v>
      </c>
      <c r="P1295" s="25">
        <v>4.8902801724137941</v>
      </c>
      <c r="Q1295" s="25">
        <v>5.1645672194763126</v>
      </c>
      <c r="R1295" s="25">
        <v>4.8951359122392315</v>
      </c>
      <c r="S1295" s="25">
        <v>39.227922077922074</v>
      </c>
      <c r="T1295" s="25">
        <v>39.001316623043195</v>
      </c>
      <c r="U1295" s="25">
        <v>39.228360952269803</v>
      </c>
      <c r="V1295" s="25">
        <v>12.208553198519256</v>
      </c>
      <c r="W1295" s="25">
        <v>11.38</v>
      </c>
      <c r="X1295" s="25">
        <v>11.5</v>
      </c>
      <c r="Y1295" s="25">
        <v>6.867014851935612</v>
      </c>
      <c r="Z1295" s="25">
        <v>8.5500000000000007</v>
      </c>
      <c r="AA1295" s="25">
        <v>9.4</v>
      </c>
      <c r="AB1295" s="24">
        <v>10.027327314236699</v>
      </c>
      <c r="AC1295" s="24">
        <v>9.8002545585779828</v>
      </c>
      <c r="AD1295" s="23">
        <v>8.8907426590976364</v>
      </c>
      <c r="AE1295" s="16">
        <f t="shared" si="145"/>
        <v>9.5727748439707714</v>
      </c>
      <c r="AF1295" s="16">
        <f t="shared" si="146"/>
        <v>14.667693320357388</v>
      </c>
      <c r="AG1295" s="14">
        <f t="shared" si="147"/>
        <v>11.584205292339638</v>
      </c>
      <c r="AH1295" s="14">
        <f t="shared" si="148"/>
        <v>11.349362075159643</v>
      </c>
      <c r="AI1295" s="14"/>
      <c r="AJ1295" s="14"/>
      <c r="AK1295" s="14"/>
      <c r="AL1295" s="14">
        <f t="shared" si="149"/>
        <v>82.898847622760755</v>
      </c>
    </row>
    <row r="1296" spans="1:38" hidden="1">
      <c r="A1296" s="22" t="e">
        <f>#REF!-B1296</f>
        <v>#REF!</v>
      </c>
      <c r="B1296" s="29" t="s">
        <v>3057</v>
      </c>
      <c r="C1296" s="26" t="s">
        <v>3056</v>
      </c>
      <c r="D1296" s="25">
        <v>15.359540887316607</v>
      </c>
      <c r="E1296" s="25">
        <v>10.672156123073462</v>
      </c>
      <c r="F1296" s="25">
        <v>8.6316739309525961</v>
      </c>
      <c r="G1296" s="25">
        <v>1.4211658425607918</v>
      </c>
      <c r="H1296" s="25">
        <v>0.65006220955678107</v>
      </c>
      <c r="I1296" s="25">
        <v>0.42472288580310441</v>
      </c>
      <c r="J1296" s="25">
        <v>27.624688757789407</v>
      </c>
      <c r="K1296" s="25">
        <v>15.505786704931305</v>
      </c>
      <c r="L1296" s="25">
        <v>12.859789330319376</v>
      </c>
      <c r="M1296" s="25">
        <v>2.1370665040343209</v>
      </c>
      <c r="N1296" s="25">
        <v>1.1953428394840453</v>
      </c>
      <c r="O1296" s="25">
        <v>1.018998947707717</v>
      </c>
      <c r="P1296" s="25">
        <v>7.6555769230769233</v>
      </c>
      <c r="Q1296" s="25">
        <v>7.7002592786590842</v>
      </c>
      <c r="R1296" s="25">
        <v>20.226305437341153</v>
      </c>
      <c r="S1296" s="25">
        <v>38.128008021390372</v>
      </c>
      <c r="T1296" s="25">
        <v>37.901355397749342</v>
      </c>
      <c r="U1296" s="25">
        <v>23.346088869727247</v>
      </c>
      <c r="V1296" s="25">
        <v>25.737153811337585</v>
      </c>
      <c r="W1296" s="25">
        <v>22.21</v>
      </c>
      <c r="X1296" s="25">
        <v>24</v>
      </c>
      <c r="Y1296" s="25">
        <v>14.754054217808575</v>
      </c>
      <c r="Z1296" s="25">
        <v>17.54</v>
      </c>
      <c r="AA1296" s="25">
        <v>17.600000000000001</v>
      </c>
      <c r="AB1296" s="24">
        <v>17.497015979810861</v>
      </c>
      <c r="AC1296" s="24">
        <v>4.3616196081907486</v>
      </c>
      <c r="AD1296" s="23">
        <v>0.90882273560754712</v>
      </c>
      <c r="AE1296" s="16">
        <f t="shared" si="145"/>
        <v>7.5891527745363847</v>
      </c>
      <c r="AF1296" s="16">
        <f t="shared" si="146"/>
        <v>18.663421597680028</v>
      </c>
      <c r="AG1296" s="14">
        <f t="shared" si="147"/>
        <v>11.554456980447554</v>
      </c>
      <c r="AH1296" s="14">
        <f t="shared" si="148"/>
        <v>11.349046031800087</v>
      </c>
      <c r="AI1296" s="14"/>
      <c r="AJ1296" s="14"/>
      <c r="AK1296" s="14"/>
      <c r="AL1296" s="14">
        <f t="shared" si="149"/>
        <v>82.896539155541845</v>
      </c>
    </row>
    <row r="1297" spans="1:38" hidden="1">
      <c r="A1297" s="22" t="e">
        <f>#REF!-B1297</f>
        <v>#REF!</v>
      </c>
      <c r="B1297" s="29" t="s">
        <v>3055</v>
      </c>
      <c r="C1297" s="26" t="s">
        <v>3054</v>
      </c>
      <c r="D1297" s="25">
        <v>8.3993472523556196</v>
      </c>
      <c r="E1297" s="25">
        <v>8.6093309336645092</v>
      </c>
      <c r="F1297" s="25">
        <v>9.329150965764768</v>
      </c>
      <c r="G1297" s="25">
        <v>0.96890115273043254</v>
      </c>
      <c r="H1297" s="25">
        <v>1.0008748907705367</v>
      </c>
      <c r="I1297" s="25">
        <v>0.81189622817067453</v>
      </c>
      <c r="J1297" s="25">
        <v>13.863947974028708</v>
      </c>
      <c r="K1297" s="25">
        <v>14.765104592340574</v>
      </c>
      <c r="L1297" s="25">
        <v>15.155855484986427</v>
      </c>
      <c r="M1297" s="25">
        <v>0.89799797632414646</v>
      </c>
      <c r="N1297" s="25">
        <v>0.94199987716402955</v>
      </c>
      <c r="O1297" s="25">
        <v>1.1257050043607959</v>
      </c>
      <c r="P1297" s="25">
        <v>4.0061693548387094</v>
      </c>
      <c r="Q1297" s="25">
        <v>3.6790799540725256</v>
      </c>
      <c r="R1297" s="25">
        <v>12.923299999999999</v>
      </c>
      <c r="S1297" s="25">
        <v>29.951480263157897</v>
      </c>
      <c r="T1297" s="25">
        <v>30.100740131578949</v>
      </c>
      <c r="U1297" s="25">
        <v>22.080800000000004</v>
      </c>
      <c r="V1297" s="25">
        <v>10.647860279096127</v>
      </c>
      <c r="W1297" s="25">
        <v>10.85</v>
      </c>
      <c r="X1297" s="25">
        <v>10.6</v>
      </c>
      <c r="Y1297" s="25">
        <v>6.0492030037152045</v>
      </c>
      <c r="Z1297" s="25">
        <v>7.49</v>
      </c>
      <c r="AA1297" s="25">
        <v>8.3000000000000007</v>
      </c>
      <c r="AB1297" s="24">
        <v>10.879418428450967</v>
      </c>
      <c r="AC1297" s="24">
        <v>11.226803777844397</v>
      </c>
      <c r="AD1297" s="23">
        <v>10.885753884986427</v>
      </c>
      <c r="AE1297" s="16">
        <f t="shared" si="145"/>
        <v>10.997325363760595</v>
      </c>
      <c r="AF1297" s="16">
        <f t="shared" si="146"/>
        <v>14.594969350451903</v>
      </c>
      <c r="AG1297" s="14">
        <f t="shared" si="147"/>
        <v>8.7792763839282983</v>
      </c>
      <c r="AH1297" s="14">
        <f t="shared" si="148"/>
        <v>11.342224115475348</v>
      </c>
      <c r="AI1297" s="14"/>
      <c r="AJ1297" s="14"/>
      <c r="AK1297" s="14"/>
      <c r="AL1297" s="14">
        <f t="shared" si="149"/>
        <v>82.846710011123463</v>
      </c>
    </row>
    <row r="1298" spans="1:38" ht="24" hidden="1">
      <c r="A1298" s="22" t="e">
        <f>#REF!-B1298</f>
        <v>#REF!</v>
      </c>
      <c r="B1298" s="29" t="s">
        <v>3053</v>
      </c>
      <c r="C1298" s="26" t="s">
        <v>3052</v>
      </c>
      <c r="D1298" s="25">
        <v>18.502297523834486</v>
      </c>
      <c r="E1298" s="25">
        <v>16.237897092460148</v>
      </c>
      <c r="F1298" s="25">
        <v>15.266826600554122</v>
      </c>
      <c r="G1298" s="25">
        <v>1.9802540529444701</v>
      </c>
      <c r="H1298" s="25">
        <v>2.0362292407062252</v>
      </c>
      <c r="I1298" s="25">
        <v>1.9818064487328646</v>
      </c>
      <c r="J1298" s="25">
        <v>13.183608230490085</v>
      </c>
      <c r="K1298" s="25">
        <v>20.209486197664997</v>
      </c>
      <c r="L1298" s="25">
        <v>19.283382527295256</v>
      </c>
      <c r="M1298" s="25">
        <v>1.0024893135715787</v>
      </c>
      <c r="N1298" s="25">
        <v>1.8561018662124855</v>
      </c>
      <c r="O1298" s="25">
        <v>1.7705625618001708</v>
      </c>
      <c r="P1298" s="25">
        <v>2.4498529411764709</v>
      </c>
      <c r="Q1298" s="25">
        <v>2.7284463261839038</v>
      </c>
      <c r="R1298" s="25">
        <v>2.4593350499044386</v>
      </c>
      <c r="S1298" s="25">
        <v>31.769411764705879</v>
      </c>
      <c r="T1298" s="25">
        <v>24.47</v>
      </c>
      <c r="U1298" s="25">
        <v>29.45941176470588</v>
      </c>
      <c r="V1298" s="25">
        <v>28.371520047068149</v>
      </c>
      <c r="W1298" s="25">
        <v>25.44</v>
      </c>
      <c r="X1298" s="25">
        <v>26.6</v>
      </c>
      <c r="Y1298" s="25">
        <v>24.578753099500318</v>
      </c>
      <c r="Z1298" s="25">
        <v>32.11</v>
      </c>
      <c r="AA1298" s="25">
        <v>31.6</v>
      </c>
      <c r="AB1298" s="24">
        <v>1.8454938343031024</v>
      </c>
      <c r="AC1298" s="24">
        <v>8.8075745371567518</v>
      </c>
      <c r="AD1298" s="23">
        <v>5.9989062060664047</v>
      </c>
      <c r="AE1298" s="16">
        <f t="shared" si="145"/>
        <v>5.5506581925087533</v>
      </c>
      <c r="AF1298" s="16">
        <f t="shared" si="146"/>
        <v>17.558825651816779</v>
      </c>
      <c r="AG1298" s="14">
        <f t="shared" si="147"/>
        <v>16.66900707228292</v>
      </c>
      <c r="AH1298" s="14">
        <f t="shared" si="148"/>
        <v>11.332287277279303</v>
      </c>
      <c r="AI1298" s="14"/>
      <c r="AJ1298" s="14"/>
      <c r="AK1298" s="14"/>
      <c r="AL1298" s="14">
        <f t="shared" si="149"/>
        <v>82.774128624609318</v>
      </c>
    </row>
    <row r="1299" spans="1:38" hidden="1">
      <c r="A1299" s="22" t="e">
        <f>#REF!-B1299</f>
        <v>#REF!</v>
      </c>
      <c r="B1299" s="29" t="s">
        <v>3051</v>
      </c>
      <c r="C1299" s="26" t="s">
        <v>3050</v>
      </c>
      <c r="D1299" s="25">
        <v>12.297410410520632</v>
      </c>
      <c r="E1299" s="25">
        <v>11.498891364323301</v>
      </c>
      <c r="F1299" s="25">
        <v>10.121821615283995</v>
      </c>
      <c r="G1299" s="25">
        <v>1.1386823268654758</v>
      </c>
      <c r="H1299" s="25">
        <v>1.0716522860245083</v>
      </c>
      <c r="I1299" s="25">
        <v>0.92404268792291711</v>
      </c>
      <c r="J1299" s="25">
        <v>14.797026940258746</v>
      </c>
      <c r="K1299" s="25">
        <v>14.592202519941544</v>
      </c>
      <c r="L1299" s="25">
        <v>14.089296606100746</v>
      </c>
      <c r="M1299" s="25">
        <v>1.1235583961668456</v>
      </c>
      <c r="N1299" s="25">
        <v>1.1196634912571255</v>
      </c>
      <c r="O1299" s="25">
        <v>1.0811793451625298</v>
      </c>
      <c r="P1299" s="25">
        <v>3.0564062500000002</v>
      </c>
      <c r="Q1299" s="25">
        <v>10.8301</v>
      </c>
      <c r="R1299" s="25">
        <v>11.6927</v>
      </c>
      <c r="S1299" s="25">
        <v>29.945151006711406</v>
      </c>
      <c r="T1299" s="25">
        <v>20.113100000000003</v>
      </c>
      <c r="U1299" s="25">
        <v>19.247300000000003</v>
      </c>
      <c r="V1299" s="25">
        <v>15.443864838709896</v>
      </c>
      <c r="W1299" s="25">
        <v>14.12</v>
      </c>
      <c r="X1299" s="25">
        <v>13.6</v>
      </c>
      <c r="Y1299" s="25">
        <v>9.687999838513548</v>
      </c>
      <c r="Z1299" s="25">
        <v>11.49</v>
      </c>
      <c r="AA1299" s="25">
        <v>11.3</v>
      </c>
      <c r="AB1299" s="24">
        <v>10.299542365132451</v>
      </c>
      <c r="AC1299" s="24">
        <v>9.4719287732748789</v>
      </c>
      <c r="AD1299" s="23">
        <v>9.0690938061007458</v>
      </c>
      <c r="AE1299" s="16">
        <f t="shared" si="145"/>
        <v>9.6135216481693604</v>
      </c>
      <c r="AF1299" s="16">
        <f t="shared" si="146"/>
        <v>14.492842022100346</v>
      </c>
      <c r="AG1299" s="14">
        <f t="shared" si="147"/>
        <v>11.306041130042644</v>
      </c>
      <c r="AH1299" s="14">
        <f t="shared" si="148"/>
        <v>11.256481612120428</v>
      </c>
      <c r="AI1299" s="14"/>
      <c r="AJ1299" s="14"/>
      <c r="AK1299" s="14"/>
      <c r="AL1299" s="14">
        <f t="shared" si="149"/>
        <v>82.22042329356681</v>
      </c>
    </row>
    <row r="1300" spans="1:38" hidden="1">
      <c r="A1300" s="22" t="e">
        <f>#REF!-B1300</f>
        <v>#REF!</v>
      </c>
      <c r="B1300" s="26">
        <v>652302</v>
      </c>
      <c r="C1300" s="26" t="s">
        <v>3049</v>
      </c>
      <c r="D1300" s="25">
        <v>3.3727496259664633</v>
      </c>
      <c r="E1300" s="25">
        <v>3.7594444479317701</v>
      </c>
      <c r="F1300" s="25">
        <v>3.6385616420105173</v>
      </c>
      <c r="G1300" s="25">
        <v>0.62339557442828553</v>
      </c>
      <c r="H1300" s="25">
        <v>0.69402629301101026</v>
      </c>
      <c r="I1300" s="25">
        <v>0.66991450715940304</v>
      </c>
      <c r="J1300" s="25">
        <v>13.720269760679811</v>
      </c>
      <c r="K1300" s="25">
        <v>14.979378916617396</v>
      </c>
      <c r="L1300" s="25">
        <v>14.640104012406002</v>
      </c>
      <c r="M1300" s="25">
        <v>1.0549519037972848</v>
      </c>
      <c r="N1300" s="25">
        <v>1.1532734212311917</v>
      </c>
      <c r="O1300" s="25">
        <v>1.1333661070072401</v>
      </c>
      <c r="P1300" s="25">
        <v>9.276139705882354</v>
      </c>
      <c r="Q1300" s="25">
        <v>9.5583311633935963</v>
      </c>
      <c r="R1300" s="25">
        <v>9.2789167603468865</v>
      </c>
      <c r="S1300" s="25">
        <v>7.5489230769230771</v>
      </c>
      <c r="T1300" s="25">
        <v>7.2154152551515809</v>
      </c>
      <c r="U1300" s="25">
        <v>7.5540614953069367</v>
      </c>
      <c r="V1300" s="25">
        <v>6.938456120713826</v>
      </c>
      <c r="W1300" s="25">
        <v>7.47</v>
      </c>
      <c r="X1300" s="25">
        <v>7.4</v>
      </c>
      <c r="Y1300" s="25">
        <v>1.2764108810429282</v>
      </c>
      <c r="Z1300" s="25">
        <v>1.89</v>
      </c>
      <c r="AA1300" s="25">
        <v>1.6</v>
      </c>
      <c r="AB1300" s="24">
        <v>12.733634882354256</v>
      </c>
      <c r="AC1300" s="24">
        <v>13.845540668313575</v>
      </c>
      <c r="AD1300" s="23">
        <v>13.563430913485227</v>
      </c>
      <c r="AE1300" s="16">
        <f t="shared" si="145"/>
        <v>13.380868821384354</v>
      </c>
      <c r="AF1300" s="16">
        <f t="shared" si="146"/>
        <v>14.446584229901068</v>
      </c>
      <c r="AG1300" s="14">
        <f t="shared" si="147"/>
        <v>3.5902519053029169</v>
      </c>
      <c r="AH1300" s="14">
        <f t="shared" si="148"/>
        <v>11.199643444493173</v>
      </c>
      <c r="AI1300" s="14"/>
      <c r="AJ1300" s="14"/>
      <c r="AK1300" s="14"/>
      <c r="AL1300" s="14">
        <f t="shared" si="149"/>
        <v>81.805261757078213</v>
      </c>
    </row>
    <row r="1301" spans="1:38" hidden="1">
      <c r="A1301" s="22" t="e">
        <f>#REF!-B1301</f>
        <v>#REF!</v>
      </c>
      <c r="B1301" s="29" t="s">
        <v>3048</v>
      </c>
      <c r="C1301" s="26" t="s">
        <v>3047</v>
      </c>
      <c r="D1301" s="25">
        <v>14.490656990488866</v>
      </c>
      <c r="E1301" s="25">
        <v>13.8221544850034</v>
      </c>
      <c r="F1301" s="25">
        <v>13.306975397804697</v>
      </c>
      <c r="G1301" s="25">
        <v>1.2622660455723362</v>
      </c>
      <c r="H1301" s="25">
        <v>1.1331731601505748</v>
      </c>
      <c r="I1301" s="25">
        <v>1.0121863518260037</v>
      </c>
      <c r="J1301" s="25">
        <v>18.51539745390329</v>
      </c>
      <c r="K1301" s="25">
        <v>19.793275125952636</v>
      </c>
      <c r="L1301" s="25">
        <v>18.669168312453934</v>
      </c>
      <c r="M1301" s="25">
        <v>1.3400432298943934</v>
      </c>
      <c r="N1301" s="25">
        <v>1.3899623914380579</v>
      </c>
      <c r="O1301" s="25">
        <v>1.3553056898815596</v>
      </c>
      <c r="P1301" s="25">
        <v>16.962420382165604</v>
      </c>
      <c r="Q1301" s="25">
        <v>16.512271710986298</v>
      </c>
      <c r="R1301" s="25">
        <v>22.22</v>
      </c>
      <c r="S1301" s="25">
        <v>29.058139534883718</v>
      </c>
      <c r="T1301" s="25">
        <v>29.404069767441857</v>
      </c>
      <c r="U1301" s="25">
        <v>22.21</v>
      </c>
      <c r="V1301" s="25">
        <v>22.519850488599705</v>
      </c>
      <c r="W1301" s="25">
        <v>20.82</v>
      </c>
      <c r="X1301" s="25">
        <v>20.9</v>
      </c>
      <c r="Y1301" s="25">
        <v>18.108945029317045</v>
      </c>
      <c r="Z1301" s="25">
        <v>23.12</v>
      </c>
      <c r="AA1301" s="25">
        <v>24.1</v>
      </c>
      <c r="AB1301" s="24">
        <v>6.4060184882688986</v>
      </c>
      <c r="AC1301" s="24">
        <v>6.1451739253394297</v>
      </c>
      <c r="AD1301" s="23">
        <v>5.3403816457872662</v>
      </c>
      <c r="AE1301" s="16">
        <f t="shared" si="145"/>
        <v>5.9638580197985318</v>
      </c>
      <c r="AF1301" s="16">
        <f t="shared" si="146"/>
        <v>18.992613630769952</v>
      </c>
      <c r="AG1301" s="14">
        <f t="shared" si="147"/>
        <v>13.873262291098989</v>
      </c>
      <c r="AH1301" s="14">
        <f t="shared" si="148"/>
        <v>11.198397990366502</v>
      </c>
      <c r="AI1301" s="14"/>
      <c r="AJ1301" s="14"/>
      <c r="AK1301" s="14"/>
      <c r="AL1301" s="14">
        <f t="shared" si="149"/>
        <v>81.796164619178796</v>
      </c>
    </row>
    <row r="1302" spans="1:38" hidden="1">
      <c r="A1302" s="22" t="e">
        <f>#REF!-B1302</f>
        <v>#REF!</v>
      </c>
      <c r="B1302" s="29" t="s">
        <v>3046</v>
      </c>
      <c r="C1302" s="26" t="s">
        <v>3045</v>
      </c>
      <c r="D1302" s="25">
        <v>13.598902990175038</v>
      </c>
      <c r="E1302" s="25">
        <v>8.3861000000000008</v>
      </c>
      <c r="F1302" s="25">
        <v>7.2396933088517663</v>
      </c>
      <c r="G1302" s="25">
        <v>1.8639965779158247</v>
      </c>
      <c r="H1302" s="25">
        <v>1.1648000000000001</v>
      </c>
      <c r="I1302" s="25">
        <v>0.91587672934839648</v>
      </c>
      <c r="J1302" s="25">
        <v>17.728264621425506</v>
      </c>
      <c r="K1302" s="25">
        <v>12.965668055718</v>
      </c>
      <c r="L1302" s="25">
        <v>10.301954280995293</v>
      </c>
      <c r="M1302" s="25">
        <v>1.2770240188542279</v>
      </c>
      <c r="N1302" s="25">
        <v>0.97004000000000001</v>
      </c>
      <c r="O1302" s="25">
        <v>0.79948540315304562</v>
      </c>
      <c r="P1302" s="25">
        <v>8.4776636904761897</v>
      </c>
      <c r="Q1302" s="25">
        <v>12.824999999999999</v>
      </c>
      <c r="R1302" s="25">
        <v>13.822100000000001</v>
      </c>
      <c r="S1302" s="25">
        <v>18.445245901639339</v>
      </c>
      <c r="T1302" s="25">
        <v>15.930500000000002</v>
      </c>
      <c r="U1302" s="25">
        <v>15.356999999999998</v>
      </c>
      <c r="V1302" s="25">
        <v>8.0890767452264054</v>
      </c>
      <c r="W1302" s="25">
        <v>7.36</v>
      </c>
      <c r="X1302" s="25">
        <v>7.4</v>
      </c>
      <c r="Y1302" s="25">
        <v>8.4414298459600623</v>
      </c>
      <c r="Z1302" s="25">
        <v>9.18</v>
      </c>
      <c r="AA1302" s="25">
        <v>6.8</v>
      </c>
      <c r="AB1302" s="24">
        <v>14.737855001656811</v>
      </c>
      <c r="AC1302" s="24">
        <v>9.7572148557180007</v>
      </c>
      <c r="AD1302" s="23">
        <v>7.5458057476619596</v>
      </c>
      <c r="AE1302" s="16">
        <f t="shared" si="145"/>
        <v>10.680291868345591</v>
      </c>
      <c r="AF1302" s="16">
        <f t="shared" si="146"/>
        <v>13.665295652712933</v>
      </c>
      <c r="AG1302" s="14">
        <f t="shared" si="147"/>
        <v>9.741565433008935</v>
      </c>
      <c r="AH1302" s="14">
        <f t="shared" si="148"/>
        <v>11.191861205603264</v>
      </c>
      <c r="AI1302" s="14"/>
      <c r="AJ1302" s="14"/>
      <c r="AK1302" s="14"/>
      <c r="AL1302" s="14">
        <f t="shared" si="149"/>
        <v>81.748418153743842</v>
      </c>
    </row>
    <row r="1303" spans="1:38" hidden="1">
      <c r="A1303" s="22" t="e">
        <f>#REF!-B1303</f>
        <v>#REF!</v>
      </c>
      <c r="B1303" s="29" t="s">
        <v>3044</v>
      </c>
      <c r="C1303" s="26" t="s">
        <v>3043</v>
      </c>
      <c r="D1303" s="25">
        <v>6.4761965059586855</v>
      </c>
      <c r="E1303" s="25">
        <v>8.0175373110542623</v>
      </c>
      <c r="F1303" s="25">
        <v>8.113321380115476</v>
      </c>
      <c r="G1303" s="25">
        <v>0.31458019438115198</v>
      </c>
      <c r="H1303" s="25">
        <v>0.38495635774235465</v>
      </c>
      <c r="I1303" s="25">
        <v>0.3242361263223299</v>
      </c>
      <c r="J1303" s="25">
        <v>17.017209969073726</v>
      </c>
      <c r="K1303" s="25">
        <v>16.818529316607574</v>
      </c>
      <c r="L1303" s="25">
        <v>16.492017376258559</v>
      </c>
      <c r="M1303" s="25">
        <v>1.1451384926345869</v>
      </c>
      <c r="N1303" s="25">
        <v>1.1207835758007039</v>
      </c>
      <c r="O1303" s="25">
        <v>1.197040866091547</v>
      </c>
      <c r="P1303" s="25">
        <v>11.857880184331794</v>
      </c>
      <c r="Q1303" s="25">
        <v>11.808208942127816</v>
      </c>
      <c r="R1303" s="25">
        <v>11.857949831707733</v>
      </c>
      <c r="S1303" s="25">
        <v>14.481880184331798</v>
      </c>
      <c r="T1303" s="25">
        <v>14.418891057872184</v>
      </c>
      <c r="U1303" s="25">
        <v>14.47751053695586</v>
      </c>
      <c r="V1303" s="25">
        <v>22.255344632613106</v>
      </c>
      <c r="W1303" s="25">
        <v>20.47</v>
      </c>
      <c r="X1303" s="25">
        <v>20.6</v>
      </c>
      <c r="Y1303" s="25">
        <v>14.439555414574125</v>
      </c>
      <c r="Z1303" s="25">
        <v>17.82</v>
      </c>
      <c r="AA1303" s="25">
        <v>17.899999999999999</v>
      </c>
      <c r="AB1303" s="24">
        <v>10.710368348494793</v>
      </c>
      <c r="AC1303" s="24">
        <v>10.169746973985724</v>
      </c>
      <c r="AD1303" s="23">
        <v>9.7797346409960362</v>
      </c>
      <c r="AE1303" s="16">
        <f t="shared" si="145"/>
        <v>10.219949987825519</v>
      </c>
      <c r="AF1303" s="16">
        <f t="shared" si="146"/>
        <v>16.775918887313285</v>
      </c>
      <c r="AG1303" s="14">
        <f t="shared" si="147"/>
        <v>7.5356850657094752</v>
      </c>
      <c r="AH1303" s="14">
        <f t="shared" si="148"/>
        <v>11.18787598216845</v>
      </c>
      <c r="AI1303" s="14"/>
      <c r="AJ1303" s="14"/>
      <c r="AK1303" s="14"/>
      <c r="AL1303" s="14">
        <f t="shared" si="149"/>
        <v>81.719308990772618</v>
      </c>
    </row>
    <row r="1304" spans="1:38" hidden="1">
      <c r="A1304" s="22" t="e">
        <f>#REF!-B1304</f>
        <v>#REF!</v>
      </c>
      <c r="B1304" s="29" t="s">
        <v>3042</v>
      </c>
      <c r="C1304" s="26" t="s">
        <v>3041</v>
      </c>
      <c r="D1304" s="25">
        <v>14.820855532533809</v>
      </c>
      <c r="E1304" s="25">
        <v>15.259120300578251</v>
      </c>
      <c r="F1304" s="25">
        <v>15.434006257233399</v>
      </c>
      <c r="G1304" s="25">
        <v>1.5657276133343856</v>
      </c>
      <c r="H1304" s="25">
        <v>1.4599726093820007</v>
      </c>
      <c r="I1304" s="25">
        <v>1.4594060565218776</v>
      </c>
      <c r="J1304" s="25">
        <v>16.177600699203087</v>
      </c>
      <c r="K1304" s="25">
        <v>16.914274595871774</v>
      </c>
      <c r="L1304" s="25">
        <v>16.442299238569145</v>
      </c>
      <c r="M1304" s="25">
        <v>1.673597224109642</v>
      </c>
      <c r="N1304" s="25">
        <v>1.5699061771819716</v>
      </c>
      <c r="O1304" s="25">
        <v>1.5161140556072168</v>
      </c>
      <c r="P1304" s="25">
        <v>10.688888888888895</v>
      </c>
      <c r="Q1304" s="25">
        <v>10.407602339181286</v>
      </c>
      <c r="R1304" s="25">
        <v>10.691423001949325</v>
      </c>
      <c r="S1304" s="25">
        <v>65.900302114803623</v>
      </c>
      <c r="T1304" s="25">
        <v>66.000151057401808</v>
      </c>
      <c r="U1304" s="25">
        <v>65.900352467270892</v>
      </c>
      <c r="V1304" s="25">
        <v>14.800768840541252</v>
      </c>
      <c r="W1304" s="25">
        <v>13.27</v>
      </c>
      <c r="X1304" s="25">
        <v>13.5</v>
      </c>
      <c r="Y1304" s="25">
        <v>7.9197049092410516</v>
      </c>
      <c r="Z1304" s="25">
        <v>9.75</v>
      </c>
      <c r="AA1304" s="25">
        <v>9.6999999999999993</v>
      </c>
      <c r="AB1304" s="24">
        <v>7.1094044353930457</v>
      </c>
      <c r="AC1304" s="24">
        <v>6.4928031845303966</v>
      </c>
      <c r="AD1304" s="23">
        <v>5.9947308457845665</v>
      </c>
      <c r="AE1304" s="16">
        <f t="shared" si="145"/>
        <v>6.5323128219026705</v>
      </c>
      <c r="AF1304" s="16">
        <f t="shared" si="146"/>
        <v>16.511391511214669</v>
      </c>
      <c r="AG1304" s="14">
        <f t="shared" si="147"/>
        <v>15.171327363448485</v>
      </c>
      <c r="AH1304" s="14">
        <f t="shared" si="148"/>
        <v>11.186836129617124</v>
      </c>
      <c r="AI1304" s="14"/>
      <c r="AJ1304" s="14"/>
      <c r="AK1304" s="14"/>
      <c r="AL1304" s="14">
        <f t="shared" si="149"/>
        <v>81.711713623065464</v>
      </c>
    </row>
    <row r="1305" spans="1:38" hidden="1">
      <c r="A1305" s="22" t="e">
        <f>#REF!-B1305</f>
        <v>#REF!</v>
      </c>
      <c r="B1305" s="29" t="s">
        <v>3040</v>
      </c>
      <c r="C1305" s="26" t="s">
        <v>3039</v>
      </c>
      <c r="D1305" s="25">
        <v>15.762901821656532</v>
      </c>
      <c r="E1305" s="25">
        <v>15.178488389589534</v>
      </c>
      <c r="F1305" s="25">
        <v>13.347865434183735</v>
      </c>
      <c r="G1305" s="25">
        <v>2.091424643016095</v>
      </c>
      <c r="H1305" s="25">
        <v>2.0413424408501997</v>
      </c>
      <c r="I1305" s="25">
        <v>1.2331303643041505</v>
      </c>
      <c r="J1305" s="25">
        <v>15.947994605968265</v>
      </c>
      <c r="K1305" s="25">
        <v>15.683784960440551</v>
      </c>
      <c r="L1305" s="25">
        <v>12.997707498339535</v>
      </c>
      <c r="M1305" s="25">
        <v>1.417000492294934</v>
      </c>
      <c r="N1305" s="25">
        <v>1.428833707473238</v>
      </c>
      <c r="O1305" s="25">
        <v>1.1908423406201827</v>
      </c>
      <c r="P1305" s="25">
        <v>5.3943750000000001</v>
      </c>
      <c r="Q1305" s="25">
        <v>5.2537633293838866</v>
      </c>
      <c r="R1305" s="25">
        <v>5.3956294431279623</v>
      </c>
      <c r="S1305" s="25">
        <v>41.7</v>
      </c>
      <c r="T1305" s="25">
        <v>48.4</v>
      </c>
      <c r="U1305" s="25">
        <v>43.933333333333337</v>
      </c>
      <c r="V1305" s="25">
        <v>17.528668987577891</v>
      </c>
      <c r="W1305" s="25">
        <v>15.45</v>
      </c>
      <c r="X1305" s="25">
        <v>14.9</v>
      </c>
      <c r="Y1305" s="25">
        <v>9.620531980521946</v>
      </c>
      <c r="Z1305" s="25">
        <v>10.82</v>
      </c>
      <c r="AA1305" s="25">
        <v>10.7</v>
      </c>
      <c r="AB1305" s="24">
        <v>9.3382293078665235</v>
      </c>
      <c r="AC1305" s="24">
        <v>7.6190030479208044</v>
      </c>
      <c r="AD1305" s="23">
        <v>5.6579535600825572</v>
      </c>
      <c r="AE1305" s="16">
        <f t="shared" si="145"/>
        <v>7.5383953052899626</v>
      </c>
      <c r="AF1305" s="16">
        <f t="shared" si="146"/>
        <v>14.876495688249451</v>
      </c>
      <c r="AG1305" s="14">
        <f t="shared" si="147"/>
        <v>14.763085215143269</v>
      </c>
      <c r="AH1305" s="14">
        <f t="shared" si="148"/>
        <v>11.179092878493162</v>
      </c>
      <c r="AI1305" s="14"/>
      <c r="AJ1305" s="14"/>
      <c r="AK1305" s="14"/>
      <c r="AL1305" s="14">
        <f t="shared" si="149"/>
        <v>81.655154797046933</v>
      </c>
    </row>
    <row r="1306" spans="1:38" ht="24" hidden="1">
      <c r="A1306" s="22" t="e">
        <f>#REF!-B1306</f>
        <v>#REF!</v>
      </c>
      <c r="B1306" s="29" t="s">
        <v>3038</v>
      </c>
      <c r="C1306" s="26" t="s">
        <v>3037</v>
      </c>
      <c r="D1306" s="25">
        <v>10.898509469672524</v>
      </c>
      <c r="E1306" s="25">
        <v>11.633824065383193</v>
      </c>
      <c r="F1306" s="25">
        <v>11.959626083278076</v>
      </c>
      <c r="G1306" s="25">
        <v>2.3186668975240541</v>
      </c>
      <c r="H1306" s="25">
        <v>2.4068633275664002</v>
      </c>
      <c r="I1306" s="25">
        <v>2.1579539341873262</v>
      </c>
      <c r="J1306" s="25">
        <v>16.125229666498853</v>
      </c>
      <c r="K1306" s="25">
        <v>15.863344817102989</v>
      </c>
      <c r="L1306" s="25">
        <v>16.418865251666759</v>
      </c>
      <c r="M1306" s="25">
        <v>1.2620546047078227</v>
      </c>
      <c r="N1306" s="25">
        <v>1.2445843423498717</v>
      </c>
      <c r="O1306" s="25">
        <v>1.2886397830177476</v>
      </c>
      <c r="P1306" s="25">
        <v>9.970210526315789</v>
      </c>
      <c r="Q1306" s="25">
        <v>11.537599999999999</v>
      </c>
      <c r="R1306" s="25">
        <v>11.8978</v>
      </c>
      <c r="S1306" s="25">
        <v>16.950292397660817</v>
      </c>
      <c r="T1306" s="25">
        <v>11.2324</v>
      </c>
      <c r="U1306" s="25">
        <v>11.022200000000002</v>
      </c>
      <c r="V1306" s="25">
        <v>29.732253304948021</v>
      </c>
      <c r="W1306" s="25">
        <v>26.74</v>
      </c>
      <c r="X1306" s="25">
        <v>28.2</v>
      </c>
      <c r="Y1306" s="25">
        <v>18.204548677601885</v>
      </c>
      <c r="Z1306" s="25">
        <v>20.6</v>
      </c>
      <c r="AA1306" s="25">
        <v>21.9</v>
      </c>
      <c r="AB1306" s="24">
        <v>8.058439694167097</v>
      </c>
      <c r="AC1306" s="24">
        <v>8.6646399637696572</v>
      </c>
      <c r="AD1306" s="23">
        <v>8.7268100516667566</v>
      </c>
      <c r="AE1306" s="16">
        <f t="shared" si="145"/>
        <v>8.4832965698678358</v>
      </c>
      <c r="AF1306" s="16">
        <f t="shared" si="146"/>
        <v>16.135813245089533</v>
      </c>
      <c r="AG1306" s="14">
        <f t="shared" si="147"/>
        <v>11.497319872777931</v>
      </c>
      <c r="AH1306" s="14">
        <f t="shared" si="148"/>
        <v>11.149931564400783</v>
      </c>
      <c r="AI1306" s="14"/>
      <c r="AJ1306" s="14"/>
      <c r="AK1306" s="14"/>
      <c r="AL1306" s="14">
        <f t="shared" si="149"/>
        <v>81.442152575652088</v>
      </c>
    </row>
    <row r="1307" spans="1:38" hidden="1">
      <c r="A1307" s="22" t="e">
        <f>#REF!-B1307</f>
        <v>#REF!</v>
      </c>
      <c r="B1307" s="29" t="s">
        <v>3036</v>
      </c>
      <c r="C1307" s="26" t="s">
        <v>3035</v>
      </c>
      <c r="D1307" s="25">
        <v>15.958197796224269</v>
      </c>
      <c r="E1307" s="25">
        <v>10.638839774008257</v>
      </c>
      <c r="F1307" s="25">
        <v>10.477911688797311</v>
      </c>
      <c r="G1307" s="25">
        <v>1.9542388843561891</v>
      </c>
      <c r="H1307" s="25">
        <v>1.5846779233330719</v>
      </c>
      <c r="I1307" s="25">
        <v>1.4353253120013609</v>
      </c>
      <c r="J1307" s="25">
        <v>35.276791422507969</v>
      </c>
      <c r="K1307" s="25">
        <v>28.672266843635697</v>
      </c>
      <c r="L1307" s="25">
        <v>29.002721014136522</v>
      </c>
      <c r="M1307" s="25">
        <v>2.6566069712401577</v>
      </c>
      <c r="N1307" s="25">
        <v>2.1647513312180995</v>
      </c>
      <c r="O1307" s="25">
        <v>2.1892958548210131</v>
      </c>
      <c r="P1307" s="25">
        <v>41.770941470614446</v>
      </c>
      <c r="Q1307" s="25">
        <v>53.85</v>
      </c>
      <c r="R1307" s="25">
        <v>54.78</v>
      </c>
      <c r="S1307" s="25">
        <v>62.531377259390446</v>
      </c>
      <c r="T1307" s="25">
        <v>16.55</v>
      </c>
      <c r="U1307" s="25">
        <v>16.379999999999995</v>
      </c>
      <c r="V1307" s="25">
        <v>35.226576543656229</v>
      </c>
      <c r="W1307" s="25">
        <v>30.4</v>
      </c>
      <c r="X1307" s="25">
        <v>30.3</v>
      </c>
      <c r="Y1307" s="25">
        <v>19.441494678398374</v>
      </c>
      <c r="Z1307" s="25">
        <v>25.74</v>
      </c>
      <c r="AA1307" s="25">
        <v>26.1</v>
      </c>
      <c r="AB1307" s="24">
        <v>-0.55188464731262599</v>
      </c>
      <c r="AC1307" s="24">
        <v>1.1651068436356979</v>
      </c>
      <c r="AD1307" s="23">
        <v>1.1713610141365258</v>
      </c>
      <c r="AE1307" s="16">
        <f t="shared" si="145"/>
        <v>0.59486107015319922</v>
      </c>
      <c r="AF1307" s="16">
        <f t="shared" si="146"/>
        <v>30.983926426760064</v>
      </c>
      <c r="AG1307" s="14">
        <f t="shared" si="147"/>
        <v>12.358316419676612</v>
      </c>
      <c r="AH1307" s="14">
        <f t="shared" si="148"/>
        <v>11.132991246685769</v>
      </c>
      <c r="AI1307" s="14"/>
      <c r="AJ1307" s="14"/>
      <c r="AK1307" s="14"/>
      <c r="AL1307" s="14">
        <f t="shared" si="149"/>
        <v>81.318415857443767</v>
      </c>
    </row>
    <row r="1308" spans="1:38" hidden="1">
      <c r="A1308" s="22" t="e">
        <f>#REF!-B1308</f>
        <v>#REF!</v>
      </c>
      <c r="B1308" s="29" t="s">
        <v>3034</v>
      </c>
      <c r="C1308" s="26" t="s">
        <v>3033</v>
      </c>
      <c r="D1308" s="25">
        <v>15.789884490586294</v>
      </c>
      <c r="E1308" s="25">
        <v>16.186890726721952</v>
      </c>
      <c r="F1308" s="25">
        <v>16.281350548647897</v>
      </c>
      <c r="G1308" s="25">
        <v>1.8173085488253951</v>
      </c>
      <c r="H1308" s="25">
        <v>1.7216173976209448</v>
      </c>
      <c r="I1308" s="25">
        <v>1.7163516124471816</v>
      </c>
      <c r="J1308" s="25">
        <v>17.440806170316435</v>
      </c>
      <c r="K1308" s="25">
        <v>18.240695179686643</v>
      </c>
      <c r="L1308" s="25">
        <v>17.678866854716805</v>
      </c>
      <c r="M1308" s="25">
        <v>1.7000029865600939</v>
      </c>
      <c r="N1308" s="25">
        <v>1.6413318064130917</v>
      </c>
      <c r="O1308" s="25">
        <v>1.5795299887609713</v>
      </c>
      <c r="P1308" s="25">
        <v>21.38296875</v>
      </c>
      <c r="Q1308" s="25">
        <v>21.450210790094339</v>
      </c>
      <c r="R1308" s="25">
        <v>21.38303901336478</v>
      </c>
      <c r="S1308" s="25">
        <v>69.981037463976946</v>
      </c>
      <c r="T1308" s="25">
        <v>69.800467126483895</v>
      </c>
      <c r="U1308" s="25">
        <v>69.981193172804907</v>
      </c>
      <c r="V1308" s="25">
        <v>14.800768840541252</v>
      </c>
      <c r="W1308" s="25">
        <v>13.27</v>
      </c>
      <c r="X1308" s="25">
        <v>13.5</v>
      </c>
      <c r="Y1308" s="25">
        <v>7.9197049092410516</v>
      </c>
      <c r="Z1308" s="25">
        <v>9.75</v>
      </c>
      <c r="AA1308" s="25">
        <v>9.6999999999999993</v>
      </c>
      <c r="AB1308" s="24">
        <v>5.8312922563096699</v>
      </c>
      <c r="AC1308" s="24">
        <v>5.3713771574497109</v>
      </c>
      <c r="AD1308" s="23">
        <v>4.7790188486283753</v>
      </c>
      <c r="AE1308" s="16">
        <f t="shared" si="145"/>
        <v>5.327229420795919</v>
      </c>
      <c r="AF1308" s="16">
        <f t="shared" si="146"/>
        <v>17.786789401573291</v>
      </c>
      <c r="AG1308" s="14">
        <f t="shared" si="147"/>
        <v>16.08604192198538</v>
      </c>
      <c r="AH1308" s="14">
        <f t="shared" si="148"/>
        <v>11.131822541287626</v>
      </c>
      <c r="AI1308" s="14"/>
      <c r="AJ1308" s="14"/>
      <c r="AK1308" s="14"/>
      <c r="AL1308" s="14">
        <f t="shared" si="149"/>
        <v>81.309879313268425</v>
      </c>
    </row>
    <row r="1309" spans="1:38" hidden="1">
      <c r="A1309" s="22" t="e">
        <f>#REF!-B1309</f>
        <v>#REF!</v>
      </c>
      <c r="B1309" s="29" t="s">
        <v>3032</v>
      </c>
      <c r="C1309" s="26" t="s">
        <v>3031</v>
      </c>
      <c r="D1309" s="25">
        <v>11.225717979867481</v>
      </c>
      <c r="E1309" s="25">
        <v>10.975418350557502</v>
      </c>
      <c r="F1309" s="25">
        <v>10.56173128891618</v>
      </c>
      <c r="G1309" s="25">
        <v>0.97641062738122908</v>
      </c>
      <c r="H1309" s="25">
        <v>0.91491586344116049</v>
      </c>
      <c r="I1309" s="25">
        <v>0.89633519505114101</v>
      </c>
      <c r="J1309" s="25">
        <v>13.463231832909297</v>
      </c>
      <c r="K1309" s="25">
        <v>13.898381500995621</v>
      </c>
      <c r="L1309" s="25">
        <v>13.361955188672683</v>
      </c>
      <c r="M1309" s="25">
        <v>0.97575154539978304</v>
      </c>
      <c r="N1309" s="25">
        <v>1.0096952166148612</v>
      </c>
      <c r="O1309" s="25">
        <v>0.99078444022109768</v>
      </c>
      <c r="P1309" s="25">
        <v>6.1530637254901954</v>
      </c>
      <c r="Q1309" s="25">
        <v>5.7747799280933343</v>
      </c>
      <c r="R1309" s="25">
        <v>6.1613237015213072</v>
      </c>
      <c r="S1309" s="25">
        <v>23.803278688524593</v>
      </c>
      <c r="T1309" s="25">
        <v>24.001639344262298</v>
      </c>
      <c r="U1309" s="25">
        <v>23.803825136612023</v>
      </c>
      <c r="V1309" s="25">
        <v>12.208553198519256</v>
      </c>
      <c r="W1309" s="25">
        <v>11.38</v>
      </c>
      <c r="X1309" s="25">
        <v>11.5</v>
      </c>
      <c r="Y1309" s="25">
        <v>6.867014851935612</v>
      </c>
      <c r="Z1309" s="25">
        <v>8.5500000000000007</v>
      </c>
      <c r="AA1309" s="25">
        <v>9.4</v>
      </c>
      <c r="AB1309" s="24">
        <v>10.28219884483747</v>
      </c>
      <c r="AC1309" s="24">
        <v>10.28596800799369</v>
      </c>
      <c r="AD1309" s="23">
        <v>9.4338061373173758</v>
      </c>
      <c r="AE1309" s="16">
        <f t="shared" si="145"/>
        <v>10.000657663382844</v>
      </c>
      <c r="AF1309" s="16">
        <f t="shared" si="146"/>
        <v>13.574522840859201</v>
      </c>
      <c r="AG1309" s="14">
        <f t="shared" si="147"/>
        <v>10.920955873113721</v>
      </c>
      <c r="AH1309" s="14">
        <f t="shared" si="148"/>
        <v>11.124198510184652</v>
      </c>
      <c r="AI1309" s="14"/>
      <c r="AJ1309" s="14"/>
      <c r="AK1309" s="14"/>
      <c r="AL1309" s="14">
        <f t="shared" si="149"/>
        <v>81.254191302921143</v>
      </c>
    </row>
    <row r="1310" spans="1:38" hidden="1">
      <c r="A1310" s="22" t="e">
        <f>#REF!-B1310</f>
        <v>#REF!</v>
      </c>
      <c r="B1310" s="29" t="s">
        <v>3030</v>
      </c>
      <c r="C1310" s="26" t="s">
        <v>3029</v>
      </c>
      <c r="D1310" s="25">
        <v>15.672769038188479</v>
      </c>
      <c r="E1310" s="25">
        <v>15.04922684747868</v>
      </c>
      <c r="F1310" s="25">
        <v>14.381163335415359</v>
      </c>
      <c r="G1310" s="25">
        <v>0.60100221354762606</v>
      </c>
      <c r="H1310" s="25">
        <v>0.50231863642766572</v>
      </c>
      <c r="I1310" s="25">
        <v>0.51816695652173883</v>
      </c>
      <c r="J1310" s="25">
        <v>18.51462925005098</v>
      </c>
      <c r="K1310" s="25">
        <v>18.131349277583798</v>
      </c>
      <c r="L1310" s="25">
        <v>18.477161905224239</v>
      </c>
      <c r="M1310" s="25">
        <v>1.3772107592865279</v>
      </c>
      <c r="N1310" s="25">
        <v>1.3597969508024486</v>
      </c>
      <c r="O1310" s="25">
        <v>1.3407864762999395</v>
      </c>
      <c r="P1310" s="25">
        <v>8.4836637931034495</v>
      </c>
      <c r="Q1310" s="25">
        <v>8.5505227897216027</v>
      </c>
      <c r="R1310" s="25">
        <v>8.4838380563439841</v>
      </c>
      <c r="S1310" s="25">
        <v>37.136103542234338</v>
      </c>
      <c r="T1310" s="25">
        <v>37.000496996975976</v>
      </c>
      <c r="U1310" s="25">
        <v>37.136269207893001</v>
      </c>
      <c r="V1310" s="25">
        <v>21.382403253617536</v>
      </c>
      <c r="W1310" s="25">
        <v>21.43</v>
      </c>
      <c r="X1310" s="25">
        <v>21.5</v>
      </c>
      <c r="Y1310" s="25">
        <v>18.794174001786992</v>
      </c>
      <c r="Z1310" s="25">
        <v>21.89</v>
      </c>
      <c r="AA1310" s="25">
        <v>22.5</v>
      </c>
      <c r="AB1310" s="24">
        <v>6.7900490898725412</v>
      </c>
      <c r="AC1310" s="24">
        <v>4.8889681756166219</v>
      </c>
      <c r="AD1310" s="23">
        <v>4.904247566704397</v>
      </c>
      <c r="AE1310" s="16">
        <f t="shared" si="145"/>
        <v>5.5277549440645215</v>
      </c>
      <c r="AF1310" s="16">
        <f t="shared" si="146"/>
        <v>18.374380144286338</v>
      </c>
      <c r="AG1310" s="14">
        <f t="shared" si="147"/>
        <v>15.034386407027506</v>
      </c>
      <c r="AH1310" s="14">
        <f t="shared" si="148"/>
        <v>11.116069109860721</v>
      </c>
      <c r="AI1310" s="14"/>
      <c r="AJ1310" s="14"/>
      <c r="AK1310" s="14"/>
      <c r="AL1310" s="14">
        <f t="shared" si="149"/>
        <v>81.194811937433016</v>
      </c>
    </row>
    <row r="1311" spans="1:38" hidden="1">
      <c r="A1311" s="22" t="e">
        <f>#REF!-B1311</f>
        <v>#REF!</v>
      </c>
      <c r="B1311" s="29" t="s">
        <v>3028</v>
      </c>
      <c r="C1311" s="26" t="s">
        <v>3027</v>
      </c>
      <c r="D1311" s="25">
        <v>9.6040569948254735</v>
      </c>
      <c r="E1311" s="25">
        <v>9.2539538929920724</v>
      </c>
      <c r="F1311" s="25">
        <v>8.9377389780079053</v>
      </c>
      <c r="G1311" s="25">
        <v>0.60838416187156263</v>
      </c>
      <c r="H1311" s="25">
        <v>0.61856064343656836</v>
      </c>
      <c r="I1311" s="25">
        <v>0.48042007861201458</v>
      </c>
      <c r="J1311" s="25">
        <v>14.561248273897643</v>
      </c>
      <c r="K1311" s="25">
        <v>14.244798001787833</v>
      </c>
      <c r="L1311" s="25">
        <v>15.188336050146809</v>
      </c>
      <c r="M1311" s="25">
        <v>1.1488828254639547</v>
      </c>
      <c r="N1311" s="25">
        <v>1.0769812397313434</v>
      </c>
      <c r="O1311" s="25">
        <v>1.1820212782856026</v>
      </c>
      <c r="P1311" s="25">
        <v>4.2140000000000004</v>
      </c>
      <c r="Q1311" s="25">
        <v>4.3017916666666673</v>
      </c>
      <c r="R1311" s="25">
        <v>7.8975</v>
      </c>
      <c r="S1311" s="25">
        <v>13.33813953488372</v>
      </c>
      <c r="T1311" s="25">
        <v>13.20141600889972</v>
      </c>
      <c r="U1311" s="25">
        <v>10.8704</v>
      </c>
      <c r="V1311" s="25">
        <v>25.737153811337585</v>
      </c>
      <c r="W1311" s="25">
        <v>22.21</v>
      </c>
      <c r="X1311" s="25">
        <v>24</v>
      </c>
      <c r="Y1311" s="25">
        <v>14.754054217808575</v>
      </c>
      <c r="Z1311" s="25">
        <v>17.54</v>
      </c>
      <c r="AA1311" s="25">
        <v>17.600000000000001</v>
      </c>
      <c r="AB1311" s="24">
        <v>10.491274940253016</v>
      </c>
      <c r="AC1311" s="24">
        <v>9.8835229389509305</v>
      </c>
      <c r="AD1311" s="23">
        <v>10.110215516813476</v>
      </c>
      <c r="AE1311" s="16">
        <f t="shared" si="145"/>
        <v>10.161671132005807</v>
      </c>
      <c r="AF1311" s="16">
        <f t="shared" si="146"/>
        <v>14.664794108610762</v>
      </c>
      <c r="AG1311" s="14">
        <f t="shared" si="147"/>
        <v>9.2652499552751504</v>
      </c>
      <c r="AH1311" s="14">
        <f t="shared" si="148"/>
        <v>11.063346581974383</v>
      </c>
      <c r="AI1311" s="14"/>
      <c r="AJ1311" s="14"/>
      <c r="AK1311" s="14"/>
      <c r="AL1311" s="14">
        <f t="shared" si="149"/>
        <v>80.809712160318455</v>
      </c>
    </row>
    <row r="1312" spans="1:38" hidden="1">
      <c r="A1312" s="22" t="e">
        <f>#REF!-B1312</f>
        <v>#REF!</v>
      </c>
      <c r="B1312" s="29" t="s">
        <v>3026</v>
      </c>
      <c r="C1312" s="26" t="s">
        <v>3025</v>
      </c>
      <c r="D1312" s="25">
        <v>15.689883775908632</v>
      </c>
      <c r="E1312" s="25">
        <v>14.967009836849449</v>
      </c>
      <c r="F1312" s="25">
        <v>14.412996834148508</v>
      </c>
      <c r="G1312" s="25">
        <v>1.4947887381777669</v>
      </c>
      <c r="H1312" s="25">
        <v>1.483123694902958</v>
      </c>
      <c r="I1312" s="25">
        <v>1.3195518408621723</v>
      </c>
      <c r="J1312" s="25">
        <v>17.99906076135532</v>
      </c>
      <c r="K1312" s="25">
        <v>18.987949635572331</v>
      </c>
      <c r="L1312" s="25">
        <v>17.918938983050836</v>
      </c>
      <c r="M1312" s="25">
        <v>1.3026385144435575</v>
      </c>
      <c r="N1312" s="25">
        <v>1.3277252694333688</v>
      </c>
      <c r="O1312" s="25">
        <v>1.2994167954534543</v>
      </c>
      <c r="P1312" s="25">
        <v>4.9777806122448975</v>
      </c>
      <c r="Q1312" s="25">
        <v>4.9501541809963134</v>
      </c>
      <c r="R1312" s="25">
        <v>15.25</v>
      </c>
      <c r="S1312" s="25">
        <v>42.190429594272075</v>
      </c>
      <c r="T1312" s="25">
        <v>42.10019340930333</v>
      </c>
      <c r="U1312" s="25">
        <v>26.130000000000003</v>
      </c>
      <c r="V1312" s="25">
        <v>22.519850488599705</v>
      </c>
      <c r="W1312" s="25">
        <v>20.82</v>
      </c>
      <c r="X1312" s="25">
        <v>20.9</v>
      </c>
      <c r="Y1312" s="25">
        <v>18.108945029317045</v>
      </c>
      <c r="Z1312" s="25">
        <v>23.12</v>
      </c>
      <c r="AA1312" s="25">
        <v>24.1</v>
      </c>
      <c r="AB1312" s="24">
        <v>6.317420155505328</v>
      </c>
      <c r="AC1312" s="24">
        <v>4.6357005466198462</v>
      </c>
      <c r="AD1312" s="23">
        <v>5.2728323163841679</v>
      </c>
      <c r="AE1312" s="16">
        <f t="shared" si="145"/>
        <v>5.408651006169781</v>
      </c>
      <c r="AF1312" s="16">
        <f t="shared" si="146"/>
        <v>18.301983126659497</v>
      </c>
      <c r="AG1312" s="14">
        <f t="shared" si="147"/>
        <v>15.023296815635531</v>
      </c>
      <c r="AH1312" s="14">
        <f t="shared" si="148"/>
        <v>11.035645488658648</v>
      </c>
      <c r="AI1312" s="14"/>
      <c r="AJ1312" s="14"/>
      <c r="AK1312" s="14"/>
      <c r="AL1312" s="14">
        <f t="shared" si="149"/>
        <v>80.607375791229401</v>
      </c>
    </row>
    <row r="1313" spans="1:38" hidden="1">
      <c r="A1313" s="22" t="e">
        <f>#REF!-B1313</f>
        <v>#REF!</v>
      </c>
      <c r="B1313" s="29" t="s">
        <v>3024</v>
      </c>
      <c r="C1313" s="26" t="s">
        <v>3023</v>
      </c>
      <c r="D1313" s="25">
        <v>14.70302428590503</v>
      </c>
      <c r="E1313" s="25">
        <v>13.963939057034304</v>
      </c>
      <c r="F1313" s="25">
        <v>15.059876168535919</v>
      </c>
      <c r="G1313" s="25">
        <v>2.313182770669695</v>
      </c>
      <c r="H1313" s="25">
        <v>2.0454474732638017</v>
      </c>
      <c r="I1313" s="25">
        <v>2.2314270328934271</v>
      </c>
      <c r="J1313" s="25">
        <v>20.896665532508635</v>
      </c>
      <c r="K1313" s="25">
        <v>26.338116828647234</v>
      </c>
      <c r="L1313" s="25">
        <v>27.21739233405745</v>
      </c>
      <c r="M1313" s="25">
        <v>1.602526471092502</v>
      </c>
      <c r="N1313" s="25">
        <v>1.9056081131764397</v>
      </c>
      <c r="O1313" s="25">
        <v>1.9714103190328403</v>
      </c>
      <c r="P1313" s="25">
        <v>17</v>
      </c>
      <c r="Q1313" s="25">
        <v>17</v>
      </c>
      <c r="R1313" s="25">
        <v>17</v>
      </c>
      <c r="S1313" s="25">
        <v>33</v>
      </c>
      <c r="T1313" s="25">
        <v>49.9</v>
      </c>
      <c r="U1313" s="25">
        <v>38.633333333333333</v>
      </c>
      <c r="V1313" s="25">
        <v>32.677777065985545</v>
      </c>
      <c r="W1313" s="25">
        <v>28.59</v>
      </c>
      <c r="X1313" s="25">
        <v>28.7</v>
      </c>
      <c r="Y1313" s="25">
        <v>24.3378114695603</v>
      </c>
      <c r="Z1313" s="25">
        <v>29.97</v>
      </c>
      <c r="AA1313" s="25">
        <v>31.7</v>
      </c>
      <c r="AB1313" s="24">
        <v>2.7810656842787118</v>
      </c>
      <c r="AC1313" s="24">
        <v>-8.2323171352765456E-2</v>
      </c>
      <c r="AD1313" s="23">
        <v>4.3830367785018929</v>
      </c>
      <c r="AE1313" s="16">
        <f t="shared" si="145"/>
        <v>2.3605930971426132</v>
      </c>
      <c r="AF1313" s="16">
        <f t="shared" si="146"/>
        <v>24.817391565071105</v>
      </c>
      <c r="AG1313" s="14">
        <f t="shared" si="147"/>
        <v>14.575613170491749</v>
      </c>
      <c r="AH1313" s="14">
        <f t="shared" si="148"/>
        <v>11.02854773246202</v>
      </c>
      <c r="AI1313" s="14"/>
      <c r="AJ1313" s="14"/>
      <c r="AK1313" s="14"/>
      <c r="AL1313" s="14">
        <f t="shared" si="149"/>
        <v>80.555531836872206</v>
      </c>
    </row>
    <row r="1314" spans="1:38" hidden="1">
      <c r="A1314" s="22" t="e">
        <f>#REF!-B1314</f>
        <v>#REF!</v>
      </c>
      <c r="B1314" s="30" t="s">
        <v>3022</v>
      </c>
      <c r="C1314" s="27" t="s">
        <v>3021</v>
      </c>
      <c r="D1314" s="25">
        <v>12.83091687581498</v>
      </c>
      <c r="E1314" s="25">
        <v>14.992356654878517</v>
      </c>
      <c r="F1314" s="25">
        <v>14.877362139407403</v>
      </c>
      <c r="G1314" s="25">
        <v>0.75260324984857874</v>
      </c>
      <c r="H1314" s="25">
        <v>0.85240336357235691</v>
      </c>
      <c r="I1314" s="25">
        <v>0.6484722526446598</v>
      </c>
      <c r="J1314" s="25">
        <v>20.313415412463524</v>
      </c>
      <c r="K1314" s="25">
        <v>18.590189929085167</v>
      </c>
      <c r="L1314" s="25">
        <v>17.711332405024592</v>
      </c>
      <c r="M1314" s="25">
        <v>2.0417342006634227</v>
      </c>
      <c r="N1314" s="25">
        <v>1.8982751118775802</v>
      </c>
      <c r="O1314" s="25">
        <v>1.893139985851892</v>
      </c>
      <c r="P1314" s="25">
        <v>19.189328457446809</v>
      </c>
      <c r="Q1314" s="25">
        <v>19.051004333572685</v>
      </c>
      <c r="R1314" s="25">
        <v>19.189663235304369</v>
      </c>
      <c r="S1314" s="25">
        <v>35.95013850415512</v>
      </c>
      <c r="T1314" s="25">
        <v>36.286995666427316</v>
      </c>
      <c r="U1314" s="25">
        <v>36.045803726297557</v>
      </c>
      <c r="V1314" s="25">
        <v>22.255344632613106</v>
      </c>
      <c r="W1314" s="25">
        <v>20.47</v>
      </c>
      <c r="X1314" s="25">
        <v>20.6</v>
      </c>
      <c r="Y1314" s="25">
        <v>14.439555414574125</v>
      </c>
      <c r="Z1314" s="25">
        <v>17.82</v>
      </c>
      <c r="AA1314" s="25">
        <v>17.899999999999999</v>
      </c>
      <c r="AB1314" s="24">
        <v>7.6978269433801696</v>
      </c>
      <c r="AC1314" s="24">
        <v>4.768745642632263</v>
      </c>
      <c r="AD1314" s="23">
        <v>3.8376397470513108</v>
      </c>
      <c r="AE1314" s="16">
        <f t="shared" si="145"/>
        <v>5.4347374443545817</v>
      </c>
      <c r="AF1314" s="16">
        <f t="shared" si="146"/>
        <v>18.871645915524429</v>
      </c>
      <c r="AG1314" s="14">
        <f t="shared" si="147"/>
        <v>14.233545223366967</v>
      </c>
      <c r="AH1314" s="14">
        <f t="shared" si="148"/>
        <v>10.993666506900141</v>
      </c>
      <c r="AI1314" s="14"/>
      <c r="AJ1314" s="14"/>
      <c r="AK1314" s="14"/>
      <c r="AL1314" s="14">
        <f t="shared" si="149"/>
        <v>80.30074981620885</v>
      </c>
    </row>
    <row r="1315" spans="1:38" hidden="1">
      <c r="A1315" s="22" t="e">
        <f>#REF!-B1315</f>
        <v>#REF!</v>
      </c>
      <c r="B1315" s="29" t="s">
        <v>3020</v>
      </c>
      <c r="C1315" s="26" t="s">
        <v>3019</v>
      </c>
      <c r="D1315" s="25">
        <v>14.185064707754908</v>
      </c>
      <c r="E1315" s="25">
        <v>13.320563870541568</v>
      </c>
      <c r="F1315" s="25">
        <v>13.051701042586185</v>
      </c>
      <c r="G1315" s="25">
        <v>0.97711944217809454</v>
      </c>
      <c r="H1315" s="25">
        <v>1.2819866346065301</v>
      </c>
      <c r="I1315" s="25">
        <v>1.2506635759544023</v>
      </c>
      <c r="J1315" s="25">
        <v>23.863711844637745</v>
      </c>
      <c r="K1315" s="25">
        <v>24.216647323509651</v>
      </c>
      <c r="L1315" s="25">
        <v>23.680655815806684</v>
      </c>
      <c r="M1315" s="25">
        <v>1.8008366300616414</v>
      </c>
      <c r="N1315" s="25">
        <v>1.7965642763983773</v>
      </c>
      <c r="O1315" s="25">
        <v>1.7533980706522265</v>
      </c>
      <c r="P1315" s="25">
        <v>12.534716981132078</v>
      </c>
      <c r="Q1315" s="25">
        <v>20.47</v>
      </c>
      <c r="R1315" s="25">
        <v>20.87</v>
      </c>
      <c r="S1315" s="25">
        <v>53.860900900900901</v>
      </c>
      <c r="T1315" s="25">
        <v>36.880000000000003</v>
      </c>
      <c r="U1315" s="25">
        <v>36.89</v>
      </c>
      <c r="V1315" s="25">
        <v>35.226576543656229</v>
      </c>
      <c r="W1315" s="25">
        <v>30.4</v>
      </c>
      <c r="X1315" s="25">
        <v>30.3</v>
      </c>
      <c r="Y1315" s="25">
        <v>19.441494678398374</v>
      </c>
      <c r="Z1315" s="25">
        <v>25.74</v>
      </c>
      <c r="AA1315" s="25">
        <v>26.1</v>
      </c>
      <c r="AB1315" s="24">
        <v>4.0144907056040928</v>
      </c>
      <c r="AC1315" s="24">
        <v>3.2622579901763196</v>
      </c>
      <c r="AD1315" s="23">
        <v>2.4114558158066828</v>
      </c>
      <c r="AE1315" s="16">
        <f t="shared" si="145"/>
        <v>3.2294015038623649</v>
      </c>
      <c r="AF1315" s="16">
        <f t="shared" si="146"/>
        <v>23.920338327984695</v>
      </c>
      <c r="AG1315" s="14">
        <f t="shared" si="147"/>
        <v>13.519109873627551</v>
      </c>
      <c r="AH1315" s="14">
        <f t="shared" si="148"/>
        <v>10.974562802334244</v>
      </c>
      <c r="AI1315" s="14"/>
      <c r="AJ1315" s="14"/>
      <c r="AK1315" s="14"/>
      <c r="AL1315" s="14">
        <f t="shared" si="149"/>
        <v>80.161211128188242</v>
      </c>
    </row>
    <row r="1316" spans="1:38" hidden="1">
      <c r="A1316" s="22" t="e">
        <f>#REF!-B1316</f>
        <v>#REF!</v>
      </c>
      <c r="B1316" s="29" t="s">
        <v>3018</v>
      </c>
      <c r="C1316" s="26" t="s">
        <v>3017</v>
      </c>
      <c r="D1316" s="25">
        <v>13.689156276134371</v>
      </c>
      <c r="E1316" s="25">
        <v>14.43860009943957</v>
      </c>
      <c r="F1316" s="25">
        <v>15.170494912144015</v>
      </c>
      <c r="G1316" s="25">
        <v>1.8199385994187818</v>
      </c>
      <c r="H1316" s="25">
        <v>1.6560056816837008</v>
      </c>
      <c r="I1316" s="25">
        <v>1.6728829244591135</v>
      </c>
      <c r="J1316" s="25">
        <v>13.604661546323188</v>
      </c>
      <c r="K1316" s="25">
        <v>14.219894633685021</v>
      </c>
      <c r="L1316" s="25">
        <v>14.657989021201429</v>
      </c>
      <c r="M1316" s="25">
        <v>0.95870658274841891</v>
      </c>
      <c r="N1316" s="25">
        <v>1.0729969746523484</v>
      </c>
      <c r="O1316" s="25">
        <v>1.1231243279467951</v>
      </c>
      <c r="P1316" s="25">
        <v>10.783420454545453</v>
      </c>
      <c r="Q1316" s="25">
        <v>7.9645999999999999</v>
      </c>
      <c r="R1316" s="25">
        <v>8.1026000000000007</v>
      </c>
      <c r="S1316" s="25">
        <v>30.490596026490067</v>
      </c>
      <c r="T1316" s="25">
        <v>29.0288</v>
      </c>
      <c r="U1316" s="25">
        <v>29.122</v>
      </c>
      <c r="V1316" s="25">
        <v>15.635590149432645</v>
      </c>
      <c r="W1316" s="25">
        <v>15.84</v>
      </c>
      <c r="X1316" s="25">
        <v>15.5</v>
      </c>
      <c r="Y1316" s="25">
        <v>11.363925592455059</v>
      </c>
      <c r="Z1316" s="25">
        <v>12.3</v>
      </c>
      <c r="AA1316" s="25">
        <v>11.8</v>
      </c>
      <c r="AB1316" s="24">
        <v>6.7366881176442499</v>
      </c>
      <c r="AC1316" s="24">
        <v>7.7770479136850206</v>
      </c>
      <c r="AD1316" s="23">
        <v>8.4015903545347612</v>
      </c>
      <c r="AE1316" s="16">
        <f t="shared" si="145"/>
        <v>7.6384421286213451</v>
      </c>
      <c r="AF1316" s="16">
        <f t="shared" si="146"/>
        <v>14.160848400403212</v>
      </c>
      <c r="AG1316" s="14">
        <f t="shared" si="147"/>
        <v>14.43275042923932</v>
      </c>
      <c r="AH1316" s="14">
        <f t="shared" si="148"/>
        <v>10.967620771721306</v>
      </c>
      <c r="AI1316" s="14"/>
      <c r="AJ1316" s="14"/>
      <c r="AK1316" s="14"/>
      <c r="AL1316" s="14">
        <f t="shared" si="149"/>
        <v>80.110504636126095</v>
      </c>
    </row>
    <row r="1317" spans="1:38" hidden="1">
      <c r="A1317" s="22" t="e">
        <f>#REF!-B1317</f>
        <v>#REF!</v>
      </c>
      <c r="B1317" s="29" t="s">
        <v>3016</v>
      </c>
      <c r="C1317" s="26" t="s">
        <v>3015</v>
      </c>
      <c r="D1317" s="25">
        <v>8.9009053755338901</v>
      </c>
      <c r="E1317" s="25">
        <v>9.1384157843621345</v>
      </c>
      <c r="F1317" s="25">
        <v>9.2371517740904583</v>
      </c>
      <c r="G1317" s="25">
        <v>1.2175507512436985</v>
      </c>
      <c r="H1317" s="25">
        <v>1.0775080697024439</v>
      </c>
      <c r="I1317" s="25">
        <v>0.86077919403919334</v>
      </c>
      <c r="J1317" s="25">
        <v>14.064287160715962</v>
      </c>
      <c r="K1317" s="25">
        <v>14.592034472718858</v>
      </c>
      <c r="L1317" s="25">
        <v>15.354051383254104</v>
      </c>
      <c r="M1317" s="25">
        <v>1.3068998589859253</v>
      </c>
      <c r="N1317" s="25">
        <v>1.2722370275085226</v>
      </c>
      <c r="O1317" s="25">
        <v>1.3900992785905091</v>
      </c>
      <c r="P1317" s="25">
        <v>9.9820717131474108</v>
      </c>
      <c r="Q1317" s="25">
        <v>10.00003225801313</v>
      </c>
      <c r="R1317" s="25">
        <v>9.9820824658184524</v>
      </c>
      <c r="S1317" s="25">
        <v>14.97011952191235</v>
      </c>
      <c r="T1317" s="25">
        <v>21.78</v>
      </c>
      <c r="U1317" s="25">
        <v>17.23011952191235</v>
      </c>
      <c r="V1317" s="25">
        <v>17.528668987577891</v>
      </c>
      <c r="W1317" s="25">
        <v>15.45</v>
      </c>
      <c r="X1317" s="25">
        <v>14.9</v>
      </c>
      <c r="Y1317" s="25">
        <v>9.620531980521946</v>
      </c>
      <c r="Z1317" s="25">
        <v>10.82</v>
      </c>
      <c r="AA1317" s="25">
        <v>10.7</v>
      </c>
      <c r="AB1317" s="24">
        <v>9.811047900945038</v>
      </c>
      <c r="AC1317" s="24">
        <v>9.3898998275681524</v>
      </c>
      <c r="AD1317" s="23">
        <v>10.912780614918677</v>
      </c>
      <c r="AE1317" s="16">
        <f t="shared" si="145"/>
        <v>10.037909447810621</v>
      </c>
      <c r="AF1317" s="16">
        <f t="shared" si="146"/>
        <v>14.670124338896308</v>
      </c>
      <c r="AG1317" s="14">
        <f t="shared" si="147"/>
        <v>9.0921576446621604</v>
      </c>
      <c r="AH1317" s="14">
        <f t="shared" si="148"/>
        <v>10.959525219794928</v>
      </c>
      <c r="AI1317" s="14"/>
      <c r="AJ1317" s="14"/>
      <c r="AK1317" s="14"/>
      <c r="AL1317" s="14">
        <f t="shared" si="149"/>
        <v>80.05137250860011</v>
      </c>
    </row>
    <row r="1318" spans="1:38" hidden="1">
      <c r="A1318" s="22" t="e">
        <f>#REF!-B1318</f>
        <v>#REF!</v>
      </c>
      <c r="B1318" s="29" t="s">
        <v>3014</v>
      </c>
      <c r="C1318" s="26" t="s">
        <v>3013</v>
      </c>
      <c r="D1318" s="25">
        <v>22.363225562364548</v>
      </c>
      <c r="E1318" s="25">
        <v>18.205844903663252</v>
      </c>
      <c r="F1318" s="25">
        <v>15.154028575890061</v>
      </c>
      <c r="G1318" s="25">
        <v>1.678123063801813</v>
      </c>
      <c r="H1318" s="25">
        <v>1.3281645302155232</v>
      </c>
      <c r="I1318" s="25">
        <v>1.2864834782608687</v>
      </c>
      <c r="J1318" s="25">
        <v>34.004707415353231</v>
      </c>
      <c r="K1318" s="25">
        <v>28.635760378438253</v>
      </c>
      <c r="L1318" s="25">
        <v>25.072505805157089</v>
      </c>
      <c r="M1318" s="25">
        <v>2.432135771623642</v>
      </c>
      <c r="N1318" s="25">
        <v>1.9147655305354876</v>
      </c>
      <c r="O1318" s="25">
        <v>1.9330288116576604</v>
      </c>
      <c r="P1318" s="25">
        <v>28.733226052631586</v>
      </c>
      <c r="Q1318" s="25">
        <v>28.244458088384178</v>
      </c>
      <c r="R1318" s="25">
        <v>28.736045415426307</v>
      </c>
      <c r="S1318" s="25">
        <v>82.371987730061335</v>
      </c>
      <c r="T1318" s="25">
        <v>82.100895132704963</v>
      </c>
      <c r="U1318" s="25">
        <v>82.372286107629677</v>
      </c>
      <c r="V1318" s="25">
        <v>21.382403253617536</v>
      </c>
      <c r="W1318" s="25">
        <v>21.43</v>
      </c>
      <c r="X1318" s="25">
        <v>21.5</v>
      </c>
      <c r="Y1318" s="25">
        <v>18.794174001786992</v>
      </c>
      <c r="Z1318" s="25">
        <v>21.89</v>
      </c>
      <c r="AA1318" s="25">
        <v>22.5</v>
      </c>
      <c r="AB1318" s="24">
        <v>5.1713887952658482</v>
      </c>
      <c r="AC1318" s="24">
        <v>-3.3971373720815414</v>
      </c>
      <c r="AD1318" s="23">
        <v>-7.8768463795540207</v>
      </c>
      <c r="AE1318" s="16">
        <f t="shared" si="145"/>
        <v>-2.0341983187899033</v>
      </c>
      <c r="AF1318" s="16">
        <f t="shared" si="146"/>
        <v>29.237657866316194</v>
      </c>
      <c r="AG1318" s="14">
        <f t="shared" si="147"/>
        <v>18.574366347305951</v>
      </c>
      <c r="AH1318" s="14">
        <f t="shared" si="148"/>
        <v>10.935906894010586</v>
      </c>
      <c r="AI1318" s="14"/>
      <c r="AJ1318" s="14"/>
      <c r="AK1318" s="14"/>
      <c r="AL1318" s="14">
        <f t="shared" si="149"/>
        <v>79.878857791267563</v>
      </c>
    </row>
    <row r="1319" spans="1:38" hidden="1">
      <c r="A1319" s="22" t="e">
        <f>#REF!-B1319</f>
        <v>#REF!</v>
      </c>
      <c r="B1319" s="29" t="s">
        <v>3012</v>
      </c>
      <c r="C1319" s="26" t="s">
        <v>3011</v>
      </c>
      <c r="D1319" s="25">
        <v>18.105871622467863</v>
      </c>
      <c r="E1319" s="25">
        <v>19.891434589948766</v>
      </c>
      <c r="F1319" s="25">
        <v>18.735092015299493</v>
      </c>
      <c r="G1319" s="25">
        <v>1.5589015063135649</v>
      </c>
      <c r="H1319" s="25">
        <v>1.5518657655419821</v>
      </c>
      <c r="I1319" s="25">
        <v>1.418112645474503</v>
      </c>
      <c r="J1319" s="25">
        <v>18.237340054722431</v>
      </c>
      <c r="K1319" s="25">
        <v>20.959973688915682</v>
      </c>
      <c r="L1319" s="25">
        <v>20.066856746726728</v>
      </c>
      <c r="M1319" s="25">
        <v>1.1179404691172798</v>
      </c>
      <c r="N1319" s="25">
        <v>1.419039881091086</v>
      </c>
      <c r="O1319" s="25">
        <v>1.3537920210694789</v>
      </c>
      <c r="P1319" s="25">
        <v>7</v>
      </c>
      <c r="Q1319" s="25">
        <v>7</v>
      </c>
      <c r="R1319" s="25">
        <v>18.38</v>
      </c>
      <c r="S1319" s="25">
        <v>50.690357142857145</v>
      </c>
      <c r="T1319" s="25">
        <v>50.600160777834269</v>
      </c>
      <c r="U1319" s="25">
        <v>30.900000000000002</v>
      </c>
      <c r="V1319" s="25">
        <v>28.466361938436389</v>
      </c>
      <c r="W1319" s="25">
        <v>27.42</v>
      </c>
      <c r="X1319" s="25">
        <v>26.7</v>
      </c>
      <c r="Y1319" s="25">
        <v>18.697931907740848</v>
      </c>
      <c r="Z1319" s="25">
        <v>25.18</v>
      </c>
      <c r="AA1319" s="25">
        <v>25.1</v>
      </c>
      <c r="AB1319" s="24">
        <v>2.9430816573189293</v>
      </c>
      <c r="AC1319" s="24">
        <v>1.4126130437707864</v>
      </c>
      <c r="AD1319" s="23">
        <v>3.1823767467267245</v>
      </c>
      <c r="AE1319" s="16">
        <f t="shared" si="145"/>
        <v>2.5126904826054797</v>
      </c>
      <c r="AF1319" s="16">
        <f t="shared" si="146"/>
        <v>19.75472349678828</v>
      </c>
      <c r="AG1319" s="14">
        <f t="shared" si="147"/>
        <v>18.91079940923871</v>
      </c>
      <c r="AH1319" s="14">
        <f t="shared" si="148"/>
        <v>10.922725967809487</v>
      </c>
      <c r="AI1319" s="14"/>
      <c r="AJ1319" s="14"/>
      <c r="AK1319" s="14"/>
      <c r="AL1319" s="14">
        <f t="shared" si="149"/>
        <v>79.782580697856005</v>
      </c>
    </row>
    <row r="1320" spans="1:38" hidden="1">
      <c r="A1320" s="22" t="e">
        <f>#REF!-B1320</f>
        <v>#REF!</v>
      </c>
      <c r="B1320" s="29" t="s">
        <v>3010</v>
      </c>
      <c r="C1320" s="26" t="s">
        <v>3009</v>
      </c>
      <c r="D1320" s="25">
        <v>5.6175515844655264</v>
      </c>
      <c r="E1320" s="25">
        <v>5.832067267822735</v>
      </c>
      <c r="F1320" s="25">
        <v>6.6483271539895181</v>
      </c>
      <c r="G1320" s="25">
        <v>1.7224467021793497</v>
      </c>
      <c r="H1320" s="25">
        <v>0.75559562294619464</v>
      </c>
      <c r="I1320" s="25">
        <v>0.65100696116229118</v>
      </c>
      <c r="J1320" s="25">
        <v>17.359825536727421</v>
      </c>
      <c r="K1320" s="25">
        <v>18.11566651457618</v>
      </c>
      <c r="L1320" s="25">
        <v>17.856365952229567</v>
      </c>
      <c r="M1320" s="25">
        <v>1.3173578145203362</v>
      </c>
      <c r="N1320" s="25">
        <v>1.3997677970622942</v>
      </c>
      <c r="O1320" s="25">
        <v>1.3564490384979584</v>
      </c>
      <c r="P1320" s="25">
        <v>17.612262921059401</v>
      </c>
      <c r="Q1320" s="25">
        <v>17.572589569883103</v>
      </c>
      <c r="R1320" s="25">
        <v>11.86</v>
      </c>
      <c r="S1320" s="25">
        <v>21.517262921059395</v>
      </c>
      <c r="T1320" s="25">
        <v>21.477573344528263</v>
      </c>
      <c r="U1320" s="25">
        <v>25.78</v>
      </c>
      <c r="V1320" s="25">
        <v>15.452120461758977</v>
      </c>
      <c r="W1320" s="25">
        <v>15.41</v>
      </c>
      <c r="X1320" s="25">
        <v>14.2</v>
      </c>
      <c r="Y1320" s="25">
        <v>13.030865362402158</v>
      </c>
      <c r="Z1320" s="25">
        <v>17.350000000000001</v>
      </c>
      <c r="AA1320" s="25">
        <v>15.6</v>
      </c>
      <c r="AB1320" s="24">
        <v>9.9926873453658978</v>
      </c>
      <c r="AC1320" s="24">
        <v>9.5366064772499932</v>
      </c>
      <c r="AD1320" s="23">
        <v>10.248632618896234</v>
      </c>
      <c r="AE1320" s="16">
        <f t="shared" si="145"/>
        <v>9.9259754805040412</v>
      </c>
      <c r="AF1320" s="16">
        <f t="shared" si="146"/>
        <v>17.777286001177725</v>
      </c>
      <c r="AG1320" s="14">
        <f t="shared" si="147"/>
        <v>6.0326486687592604</v>
      </c>
      <c r="AH1320" s="14">
        <f t="shared" si="148"/>
        <v>10.915471407736266</v>
      </c>
      <c r="AI1320" s="14"/>
      <c r="AJ1320" s="14"/>
      <c r="AK1320" s="14"/>
      <c r="AL1320" s="14">
        <f t="shared" si="149"/>
        <v>79.729591405057221</v>
      </c>
    </row>
    <row r="1321" spans="1:38" hidden="1">
      <c r="A1321" s="22" t="e">
        <f>#REF!-B1321</f>
        <v>#REF!</v>
      </c>
      <c r="B1321" s="29" t="s">
        <v>3008</v>
      </c>
      <c r="C1321" s="26" t="s">
        <v>3007</v>
      </c>
      <c r="D1321" s="25">
        <v>8.7566191031416132</v>
      </c>
      <c r="E1321" s="25">
        <v>8.5250764550700122</v>
      </c>
      <c r="F1321" s="25">
        <v>8.1844131089960079</v>
      </c>
      <c r="G1321" s="25">
        <v>0.93148714659913867</v>
      </c>
      <c r="H1321" s="25">
        <v>0.89349662694944454</v>
      </c>
      <c r="I1321" s="25">
        <v>0.84213421529963473</v>
      </c>
      <c r="J1321" s="25">
        <v>11.931907621356638</v>
      </c>
      <c r="K1321" s="25">
        <v>12.465566507615593</v>
      </c>
      <c r="L1321" s="25">
        <v>12.163238498522201</v>
      </c>
      <c r="M1321" s="25">
        <v>0.92647845431618714</v>
      </c>
      <c r="N1321" s="25">
        <v>0.96350001062594592</v>
      </c>
      <c r="O1321" s="25">
        <v>0.93769141058090044</v>
      </c>
      <c r="P1321" s="25">
        <v>0.95909090909090911</v>
      </c>
      <c r="Q1321" s="25">
        <v>1.0018226822682268</v>
      </c>
      <c r="R1321" s="25">
        <v>0.95969846984698481</v>
      </c>
      <c r="S1321" s="25">
        <v>5.045918367346939</v>
      </c>
      <c r="T1321" s="25">
        <v>5.0004140934931085</v>
      </c>
      <c r="U1321" s="25">
        <v>5.0460563985113085</v>
      </c>
      <c r="V1321" s="25">
        <v>12.208553198519256</v>
      </c>
      <c r="W1321" s="25">
        <v>11.38</v>
      </c>
      <c r="X1321" s="25">
        <v>11.5</v>
      </c>
      <c r="Y1321" s="25">
        <v>6.867014851935612</v>
      </c>
      <c r="Z1321" s="25">
        <v>8.5500000000000007</v>
      </c>
      <c r="AA1321" s="25">
        <v>9.4</v>
      </c>
      <c r="AB1321" s="24">
        <v>11.313780837942256</v>
      </c>
      <c r="AC1321" s="24">
        <v>11.743509405967879</v>
      </c>
      <c r="AD1321" s="23">
        <v>11.383645664532246</v>
      </c>
      <c r="AE1321" s="16">
        <f t="shared" si="145"/>
        <v>11.480311969480795</v>
      </c>
      <c r="AF1321" s="16">
        <f t="shared" si="146"/>
        <v>12.18690420916481</v>
      </c>
      <c r="AG1321" s="14">
        <f t="shared" si="147"/>
        <v>8.4887028890692111</v>
      </c>
      <c r="AH1321" s="14">
        <f t="shared" si="148"/>
        <v>10.909057759298902</v>
      </c>
      <c r="AI1321" s="14"/>
      <c r="AJ1321" s="14"/>
      <c r="AK1321" s="14"/>
      <c r="AL1321" s="14">
        <f t="shared" si="149"/>
        <v>79.682744361056507</v>
      </c>
    </row>
    <row r="1322" spans="1:38" hidden="1">
      <c r="A1322" s="22" t="e">
        <f>#REF!-B1322</f>
        <v>#REF!</v>
      </c>
      <c r="B1322" s="29" t="s">
        <v>3006</v>
      </c>
      <c r="C1322" s="26" t="s">
        <v>3005</v>
      </c>
      <c r="D1322" s="25">
        <v>7.408016834528083</v>
      </c>
      <c r="E1322" s="25">
        <v>7.8232327985678696</v>
      </c>
      <c r="F1322" s="25">
        <v>6.9355024303316659</v>
      </c>
      <c r="G1322" s="25">
        <v>1.5128767151488161</v>
      </c>
      <c r="H1322" s="25">
        <v>1.6916563963842084</v>
      </c>
      <c r="I1322" s="25">
        <v>1.0250438645268198</v>
      </c>
      <c r="J1322" s="25">
        <v>16.264212371945135</v>
      </c>
      <c r="K1322" s="25">
        <v>17.302985359592626</v>
      </c>
      <c r="L1322" s="25">
        <v>16.896203015640747</v>
      </c>
      <c r="M1322" s="25">
        <v>1.2286194005937061</v>
      </c>
      <c r="N1322" s="25">
        <v>1.3134475509370538</v>
      </c>
      <c r="O1322" s="25">
        <v>1.3361652084693119</v>
      </c>
      <c r="P1322" s="25">
        <v>7.8285714285714283</v>
      </c>
      <c r="Q1322" s="25">
        <v>8.0038379530916846</v>
      </c>
      <c r="R1322" s="25">
        <v>6.63</v>
      </c>
      <c r="S1322" s="25">
        <v>27.390664206642064</v>
      </c>
      <c r="T1322" s="25">
        <v>27.300299112118687</v>
      </c>
      <c r="U1322" s="25">
        <v>27.750000000000004</v>
      </c>
      <c r="V1322" s="25">
        <v>15.452120461758977</v>
      </c>
      <c r="W1322" s="25">
        <v>15.41</v>
      </c>
      <c r="X1322" s="25">
        <v>14.2</v>
      </c>
      <c r="Y1322" s="25">
        <v>13.030865362402158</v>
      </c>
      <c r="Z1322" s="25">
        <v>17.350000000000001</v>
      </c>
      <c r="AA1322" s="25">
        <v>15.6</v>
      </c>
      <c r="AB1322" s="24">
        <v>9.8923178889945902</v>
      </c>
      <c r="AC1322" s="24">
        <v>9.3429942602272646</v>
      </c>
      <c r="AD1322" s="23">
        <v>9.8689230156407461</v>
      </c>
      <c r="AE1322" s="16">
        <f t="shared" si="145"/>
        <v>9.7014117216208682</v>
      </c>
      <c r="AF1322" s="16">
        <f t="shared" si="146"/>
        <v>16.821133582392836</v>
      </c>
      <c r="AG1322" s="14">
        <f t="shared" si="147"/>
        <v>7.3889173544758728</v>
      </c>
      <c r="AH1322" s="14">
        <f t="shared" si="148"/>
        <v>10.903218595027612</v>
      </c>
      <c r="AI1322" s="14"/>
      <c r="AJ1322" s="14"/>
      <c r="AK1322" s="14"/>
      <c r="AL1322" s="14">
        <f t="shared" si="149"/>
        <v>79.64009350667682</v>
      </c>
    </row>
    <row r="1323" spans="1:38" hidden="1">
      <c r="A1323" s="22" t="e">
        <f>#REF!-B1323</f>
        <v>#REF!</v>
      </c>
      <c r="B1323" s="29" t="s">
        <v>3004</v>
      </c>
      <c r="C1323" s="26" t="s">
        <v>3003</v>
      </c>
      <c r="D1323" s="25">
        <v>8.5031115883735033</v>
      </c>
      <c r="E1323" s="25">
        <v>8.7156893780828408</v>
      </c>
      <c r="F1323" s="25">
        <v>8.235664668056712</v>
      </c>
      <c r="G1323" s="25">
        <v>0.92624015008942073</v>
      </c>
      <c r="H1323" s="25">
        <v>0.95680607504237158</v>
      </c>
      <c r="I1323" s="25">
        <v>0.55780722793566895</v>
      </c>
      <c r="J1323" s="25">
        <v>15.773544857448478</v>
      </c>
      <c r="K1323" s="25">
        <v>16.798825273182629</v>
      </c>
      <c r="L1323" s="25">
        <v>13.548007494675399</v>
      </c>
      <c r="M1323" s="25">
        <v>1.3063346375330411</v>
      </c>
      <c r="N1323" s="25">
        <v>1.34</v>
      </c>
      <c r="O1323" s="25">
        <v>1.0199059561414903</v>
      </c>
      <c r="P1323" s="25">
        <v>13.639508928571427</v>
      </c>
      <c r="Q1323" s="25">
        <v>13.750902377171375</v>
      </c>
      <c r="R1323" s="25">
        <v>24.981000000000002</v>
      </c>
      <c r="S1323" s="25">
        <v>35.282074927953886</v>
      </c>
      <c r="T1323" s="25">
        <v>35.100934782858857</v>
      </c>
      <c r="U1323" s="25">
        <v>25.181799999999996</v>
      </c>
      <c r="V1323" s="25">
        <v>10.647860279096127</v>
      </c>
      <c r="W1323" s="25">
        <v>10.85</v>
      </c>
      <c r="X1323" s="25">
        <v>10.6</v>
      </c>
      <c r="Y1323" s="25">
        <v>6.0492030037152045</v>
      </c>
      <c r="Z1323" s="25">
        <v>7.49</v>
      </c>
      <c r="AA1323" s="25">
        <v>8.3000000000000007</v>
      </c>
      <c r="AB1323" s="24">
        <v>10.991411271069861</v>
      </c>
      <c r="AC1323" s="24">
        <v>11.304114708970332</v>
      </c>
      <c r="AD1323" s="23">
        <v>7.2305736280087327</v>
      </c>
      <c r="AE1323" s="16">
        <f t="shared" si="145"/>
        <v>9.8420332026829751</v>
      </c>
      <c r="AF1323" s="16">
        <f t="shared" si="146"/>
        <v>15.3734592084355</v>
      </c>
      <c r="AG1323" s="14">
        <f t="shared" si="147"/>
        <v>8.4848218781710187</v>
      </c>
      <c r="AH1323" s="14">
        <f t="shared" si="148"/>
        <v>10.885586872993118</v>
      </c>
      <c r="AI1323" s="14"/>
      <c r="AJ1323" s="14"/>
      <c r="AK1323" s="14"/>
      <c r="AL1323" s="14">
        <f t="shared" si="149"/>
        <v>79.511306582038699</v>
      </c>
    </row>
    <row r="1324" spans="1:38" hidden="1">
      <c r="A1324" s="22" t="e">
        <f>#REF!-B1324</f>
        <v>#REF!</v>
      </c>
      <c r="B1324" s="29" t="s">
        <v>3002</v>
      </c>
      <c r="C1324" s="26" t="s">
        <v>3001</v>
      </c>
      <c r="D1324" s="25">
        <v>18.835182905096516</v>
      </c>
      <c r="E1324" s="25">
        <v>15.835699999999999</v>
      </c>
      <c r="F1324" s="25">
        <v>13.547501140040001</v>
      </c>
      <c r="G1324" s="25">
        <v>0.67264293904392569</v>
      </c>
      <c r="H1324" s="25">
        <v>0.69340000000000002</v>
      </c>
      <c r="I1324" s="25">
        <v>0.55800050605112739</v>
      </c>
      <c r="J1324" s="25">
        <v>37.18198698217688</v>
      </c>
      <c r="K1324" s="25">
        <v>35.1449</v>
      </c>
      <c r="L1324" s="25">
        <v>23.343700111986742</v>
      </c>
      <c r="M1324" s="25">
        <v>2.719917062832315</v>
      </c>
      <c r="N1324" s="25">
        <v>2.5998999999999999</v>
      </c>
      <c r="O1324" s="25">
        <v>1.8722020156588179</v>
      </c>
      <c r="P1324" s="25">
        <v>67.733170731707403</v>
      </c>
      <c r="Q1324" s="25">
        <v>53.037599999999998</v>
      </c>
      <c r="R1324" s="25">
        <v>54.88</v>
      </c>
      <c r="S1324" s="25">
        <v>59.921046643913542</v>
      </c>
      <c r="T1324" s="25">
        <v>45.362400000000008</v>
      </c>
      <c r="U1324" s="25">
        <v>44.62</v>
      </c>
      <c r="V1324" s="25">
        <v>24.473564245760933</v>
      </c>
      <c r="W1324" s="25">
        <v>23.83</v>
      </c>
      <c r="X1324" s="25">
        <v>25.3</v>
      </c>
      <c r="Y1324" s="25">
        <v>18.726431166070768</v>
      </c>
      <c r="Z1324" s="25">
        <v>24.05</v>
      </c>
      <c r="AA1324" s="25">
        <v>25.8</v>
      </c>
      <c r="AB1324" s="24">
        <v>0.11826083754090888</v>
      </c>
      <c r="AC1324" s="24">
        <v>3.746876959999998</v>
      </c>
      <c r="AD1324" s="23">
        <v>-10.518433221346591</v>
      </c>
      <c r="AE1324" s="16">
        <f t="shared" si="145"/>
        <v>-2.2177651412685613</v>
      </c>
      <c r="AF1324" s="16">
        <f t="shared" si="146"/>
        <v>31.890195698054544</v>
      </c>
      <c r="AG1324" s="14">
        <f t="shared" si="147"/>
        <v>16.072794681712171</v>
      </c>
      <c r="AH1324" s="14">
        <f t="shared" si="148"/>
        <v>10.881865024307398</v>
      </c>
      <c r="AI1324" s="14"/>
      <c r="AJ1324" s="14"/>
      <c r="AK1324" s="14"/>
      <c r="AL1324" s="14">
        <f t="shared" si="149"/>
        <v>79.484121180336885</v>
      </c>
    </row>
    <row r="1325" spans="1:38" hidden="1">
      <c r="A1325" s="22" t="e">
        <f>#REF!-B1325</f>
        <v>#REF!</v>
      </c>
      <c r="B1325" s="29" t="s">
        <v>3000</v>
      </c>
      <c r="C1325" s="26" t="s">
        <v>2999</v>
      </c>
      <c r="D1325" s="25">
        <v>17.489605502502499</v>
      </c>
      <c r="E1325" s="25">
        <v>0</v>
      </c>
      <c r="F1325" s="25">
        <v>13.225193718599918</v>
      </c>
      <c r="G1325" s="25">
        <v>1.820535898986464</v>
      </c>
      <c r="H1325" s="25">
        <v>0</v>
      </c>
      <c r="I1325" s="25">
        <v>1.4948862504852851</v>
      </c>
      <c r="J1325" s="25">
        <v>28.600211064951562</v>
      </c>
      <c r="K1325" s="25">
        <v>0</v>
      </c>
      <c r="L1325" s="25">
        <v>25.891961090182356</v>
      </c>
      <c r="M1325" s="25">
        <v>2.0177002608998618</v>
      </c>
      <c r="N1325" s="25">
        <v>0</v>
      </c>
      <c r="O1325" s="25">
        <v>1.9391504067648146</v>
      </c>
      <c r="P1325" s="25">
        <v>15.381818181818183</v>
      </c>
      <c r="Q1325" s="25">
        <v>17.773700000000002</v>
      </c>
      <c r="R1325" s="25">
        <v>14.7034</v>
      </c>
      <c r="S1325" s="25">
        <v>46.94008016032064</v>
      </c>
      <c r="T1325" s="25">
        <v>45.381599999999992</v>
      </c>
      <c r="U1325" s="25">
        <v>47.056899999999999</v>
      </c>
      <c r="V1325" s="25">
        <v>15.635590149432645</v>
      </c>
      <c r="W1325" s="25">
        <v>15.84</v>
      </c>
      <c r="X1325" s="25">
        <v>15.5</v>
      </c>
      <c r="Y1325" s="25">
        <v>11.363925592455059</v>
      </c>
      <c r="Z1325" s="25">
        <v>12.3</v>
      </c>
      <c r="AA1325" s="25">
        <v>11.8</v>
      </c>
      <c r="AB1325" s="24">
        <v>18.281179290421427</v>
      </c>
      <c r="AC1325" s="24">
        <v>-11.19638784</v>
      </c>
      <c r="AD1325" s="23">
        <v>15.449639490182356</v>
      </c>
      <c r="AE1325" s="16">
        <f t="shared" si="145"/>
        <v>7.5114769802012615</v>
      </c>
      <c r="AF1325" s="16">
        <f t="shared" si="146"/>
        <v>18.164057385044639</v>
      </c>
      <c r="AG1325" s="14">
        <f t="shared" si="147"/>
        <v>10.238266407034139</v>
      </c>
      <c r="AH1325" s="14">
        <f t="shared" si="148"/>
        <v>10.856319438120325</v>
      </c>
      <c r="AI1325" s="14"/>
      <c r="AJ1325" s="14"/>
      <c r="AK1325" s="14"/>
      <c r="AL1325" s="14">
        <f t="shared" si="149"/>
        <v>79.297529225411836</v>
      </c>
    </row>
    <row r="1326" spans="1:38" hidden="1">
      <c r="A1326" s="22" t="e">
        <f>#REF!-B1326</f>
        <v>#REF!</v>
      </c>
      <c r="B1326" s="29" t="s">
        <v>2998</v>
      </c>
      <c r="C1326" s="26" t="s">
        <v>2997</v>
      </c>
      <c r="D1326" s="25">
        <v>15.140343837838492</v>
      </c>
      <c r="E1326" s="25">
        <v>15.227318295708951</v>
      </c>
      <c r="F1326" s="25">
        <v>15.502682424252953</v>
      </c>
      <c r="G1326" s="25">
        <v>1.4177534326696211</v>
      </c>
      <c r="H1326" s="25">
        <v>1.4037362012432111</v>
      </c>
      <c r="I1326" s="25">
        <v>1.3753963515182119</v>
      </c>
      <c r="J1326" s="25">
        <v>12.673545993432876</v>
      </c>
      <c r="K1326" s="25">
        <v>14.115099546901112</v>
      </c>
      <c r="L1326" s="25">
        <v>12.900147497403651</v>
      </c>
      <c r="M1326" s="25">
        <v>1.1164845330706767</v>
      </c>
      <c r="N1326" s="25">
        <v>1.2867238937047756</v>
      </c>
      <c r="O1326" s="25">
        <v>1.2005143939979421</v>
      </c>
      <c r="P1326" s="25">
        <v>1.4</v>
      </c>
      <c r="Q1326" s="25">
        <v>1.4</v>
      </c>
      <c r="R1326" s="25">
        <v>5.0685899999999995</v>
      </c>
      <c r="S1326" s="25">
        <v>14.1</v>
      </c>
      <c r="T1326" s="25">
        <v>16.03</v>
      </c>
      <c r="U1326" s="25">
        <v>10.98141</v>
      </c>
      <c r="V1326" s="25">
        <v>23.869772833415411</v>
      </c>
      <c r="W1326" s="25">
        <v>23.61</v>
      </c>
      <c r="X1326" s="25">
        <v>23.2</v>
      </c>
      <c r="Y1326" s="25">
        <v>27.268481167860781</v>
      </c>
      <c r="Z1326" s="25">
        <v>28.56</v>
      </c>
      <c r="AA1326" s="25">
        <v>27.6</v>
      </c>
      <c r="AB1326" s="24">
        <v>7.1015024409846284</v>
      </c>
      <c r="AC1326" s="24">
        <v>7.5701555469011117</v>
      </c>
      <c r="AD1326" s="23">
        <v>7.2911047774036515</v>
      </c>
      <c r="AE1326" s="16">
        <f t="shared" si="145"/>
        <v>7.3209209217631299</v>
      </c>
      <c r="AF1326" s="16">
        <f t="shared" si="146"/>
        <v>13.229597679245879</v>
      </c>
      <c r="AG1326" s="14">
        <f t="shared" si="147"/>
        <v>15.290114852600132</v>
      </c>
      <c r="AH1326" s="14">
        <f t="shared" si="148"/>
        <v>10.790388593843067</v>
      </c>
      <c r="AI1326" s="14"/>
      <c r="AJ1326" s="14"/>
      <c r="AK1326" s="14"/>
      <c r="AL1326" s="14">
        <f t="shared" si="149"/>
        <v>78.815952289440887</v>
      </c>
    </row>
    <row r="1327" spans="1:38" hidden="1">
      <c r="A1327" s="22" t="e">
        <f>#REF!-B1327</f>
        <v>#REF!</v>
      </c>
      <c r="B1327" s="29" t="s">
        <v>2996</v>
      </c>
      <c r="C1327" s="26" t="s">
        <v>2995</v>
      </c>
      <c r="D1327" s="25">
        <v>11.31004080311684</v>
      </c>
      <c r="E1327" s="25">
        <v>12.478178200425187</v>
      </c>
      <c r="F1327" s="25">
        <v>9.9593609921160535</v>
      </c>
      <c r="G1327" s="25">
        <v>1.2801739336474891</v>
      </c>
      <c r="H1327" s="25">
        <v>0.85670563513882869</v>
      </c>
      <c r="I1327" s="25">
        <v>0.66556873781240966</v>
      </c>
      <c r="J1327" s="25">
        <v>14.015942494072991</v>
      </c>
      <c r="K1327" s="25">
        <v>16.292853119460062</v>
      </c>
      <c r="L1327" s="25">
        <v>13.959963184878907</v>
      </c>
      <c r="M1327" s="25">
        <v>1.1487108627599487</v>
      </c>
      <c r="N1327" s="25">
        <v>1.2882631549909942</v>
      </c>
      <c r="O1327" s="25">
        <v>1.0631891124644708</v>
      </c>
      <c r="P1327" s="25">
        <v>3.5778928571428565</v>
      </c>
      <c r="Q1327" s="25">
        <v>3.5502157675306405</v>
      </c>
      <c r="R1327" s="25">
        <v>10.838707459999998</v>
      </c>
      <c r="S1327" s="25">
        <v>22.790799999999997</v>
      </c>
      <c r="T1327" s="25">
        <v>22.700360317460312</v>
      </c>
      <c r="U1327" s="25">
        <v>13.317092540000001</v>
      </c>
      <c r="V1327" s="25">
        <v>25.737153811337585</v>
      </c>
      <c r="W1327" s="25">
        <v>22.21</v>
      </c>
      <c r="X1327" s="25">
        <v>24</v>
      </c>
      <c r="Y1327" s="25">
        <v>14.754054217808575</v>
      </c>
      <c r="Z1327" s="25">
        <v>17.54</v>
      </c>
      <c r="AA1327" s="25">
        <v>17.600000000000001</v>
      </c>
      <c r="AB1327" s="24">
        <v>8.3047227920462774</v>
      </c>
      <c r="AC1327" s="24">
        <v>9.9326582905919381</v>
      </c>
      <c r="AD1327" s="23">
        <v>7.366499081625574</v>
      </c>
      <c r="AE1327" s="16">
        <f t="shared" si="145"/>
        <v>8.5346267214212634</v>
      </c>
      <c r="AF1327" s="16">
        <f t="shared" si="146"/>
        <v>14.756252932803987</v>
      </c>
      <c r="AG1327" s="14">
        <f t="shared" si="147"/>
        <v>11.249193331886026</v>
      </c>
      <c r="AH1327" s="14">
        <f t="shared" si="148"/>
        <v>10.768674926883135</v>
      </c>
      <c r="AI1327" s="14"/>
      <c r="AJ1327" s="14"/>
      <c r="AK1327" s="14"/>
      <c r="AL1327" s="14">
        <f t="shared" si="149"/>
        <v>78.657349721585319</v>
      </c>
    </row>
    <row r="1328" spans="1:38" hidden="1">
      <c r="A1328" s="22" t="e">
        <f>#REF!-B1328</f>
        <v>#REF!</v>
      </c>
      <c r="B1328" s="26">
        <v>659004</v>
      </c>
      <c r="C1328" s="26" t="s">
        <v>2994</v>
      </c>
      <c r="D1328" s="25">
        <v>9.6853683169842562</v>
      </c>
      <c r="E1328" s="25">
        <v>10.795821861525511</v>
      </c>
      <c r="F1328" s="25">
        <v>10.448688327057363</v>
      </c>
      <c r="G1328" s="25">
        <v>0.50674137617451342</v>
      </c>
      <c r="H1328" s="25">
        <v>0.56415517409508575</v>
      </c>
      <c r="I1328" s="25">
        <v>0.54455535650627118</v>
      </c>
      <c r="J1328" s="25">
        <v>10.620313423187863</v>
      </c>
      <c r="K1328" s="25">
        <v>11.594939586033812</v>
      </c>
      <c r="L1328" s="25">
        <v>11.332320418758162</v>
      </c>
      <c r="M1328" s="25">
        <v>0.72592357340305036</v>
      </c>
      <c r="N1328" s="25">
        <v>0.79357965044421463</v>
      </c>
      <c r="O1328" s="25">
        <v>0.77988121677506672</v>
      </c>
      <c r="P1328" s="25">
        <v>3.173676570458404</v>
      </c>
      <c r="Q1328" s="25">
        <v>3.0921495269750547</v>
      </c>
      <c r="R1328" s="25">
        <v>3.174393079450089</v>
      </c>
      <c r="S1328" s="25">
        <v>7.4285414507772023</v>
      </c>
      <c r="T1328" s="25">
        <v>7.216245566619671</v>
      </c>
      <c r="U1328" s="25">
        <v>7.4306233063170923</v>
      </c>
      <c r="V1328" s="25">
        <v>6.938456120713826</v>
      </c>
      <c r="W1328" s="25">
        <v>7.47</v>
      </c>
      <c r="X1328" s="25">
        <v>7.4</v>
      </c>
      <c r="Y1328" s="25">
        <v>1.2764108810429282</v>
      </c>
      <c r="Z1328" s="25">
        <v>1.89</v>
      </c>
      <c r="AA1328" s="25">
        <v>1.6</v>
      </c>
      <c r="AB1328" s="24">
        <v>10.200282933007681</v>
      </c>
      <c r="AC1328" s="24">
        <v>11.105112104868281</v>
      </c>
      <c r="AD1328" s="23">
        <v>10.860593671050989</v>
      </c>
      <c r="AE1328" s="16">
        <f t="shared" si="145"/>
        <v>10.721996236308984</v>
      </c>
      <c r="AF1328" s="16">
        <f t="shared" si="146"/>
        <v>11.182524475993281</v>
      </c>
      <c r="AG1328" s="14">
        <f t="shared" si="147"/>
        <v>10.30995950185571</v>
      </c>
      <c r="AH1328" s="14">
        <f t="shared" si="148"/>
        <v>10.734119112616739</v>
      </c>
      <c r="AI1328" s="14"/>
      <c r="AJ1328" s="14"/>
      <c r="AK1328" s="14"/>
      <c r="AL1328" s="14">
        <f t="shared" si="149"/>
        <v>78.404944594109466</v>
      </c>
    </row>
    <row r="1329" spans="1:38" hidden="1">
      <c r="A1329" s="22" t="e">
        <f>#REF!-B1329</f>
        <v>#REF!</v>
      </c>
      <c r="B1329" s="29" t="s">
        <v>2993</v>
      </c>
      <c r="C1329" s="26" t="s">
        <v>2992</v>
      </c>
      <c r="D1329" s="25">
        <v>12.276812366291466</v>
      </c>
      <c r="E1329" s="25">
        <v>13.284066659861889</v>
      </c>
      <c r="F1329" s="25">
        <v>11.686406163916409</v>
      </c>
      <c r="G1329" s="25">
        <v>0.90822263731501085</v>
      </c>
      <c r="H1329" s="25">
        <v>0.86849825088044741</v>
      </c>
      <c r="I1329" s="25">
        <v>0.72497309723876369</v>
      </c>
      <c r="J1329" s="25">
        <v>18.433983386024469</v>
      </c>
      <c r="K1329" s="25">
        <v>18.567433691343265</v>
      </c>
      <c r="L1329" s="25">
        <v>17.247831290969213</v>
      </c>
      <c r="M1329" s="25">
        <v>0.82845562030876951</v>
      </c>
      <c r="N1329" s="25">
        <v>1.0564103418584594</v>
      </c>
      <c r="O1329" s="25">
        <v>1.0567880540952339</v>
      </c>
      <c r="P1329" s="25">
        <v>11.7193875</v>
      </c>
      <c r="Q1329" s="25">
        <v>11.417957637012599</v>
      </c>
      <c r="R1329" s="25">
        <v>12.729591000000001</v>
      </c>
      <c r="S1329" s="25">
        <v>14.5406125</v>
      </c>
      <c r="T1329" s="25">
        <v>14.763360807134601</v>
      </c>
      <c r="U1329" s="25">
        <v>14.360408999999999</v>
      </c>
      <c r="V1329" s="25">
        <v>36.434260445727354</v>
      </c>
      <c r="W1329" s="25">
        <v>35.270000000000003</v>
      </c>
      <c r="X1329" s="25">
        <v>35.6</v>
      </c>
      <c r="Y1329" s="25">
        <v>27.773069162491122</v>
      </c>
      <c r="Z1329" s="25">
        <v>33.159999999999997</v>
      </c>
      <c r="AA1329" s="25">
        <v>34.4</v>
      </c>
      <c r="AB1329" s="24">
        <v>7.3563213451326757</v>
      </c>
      <c r="AC1329" s="24">
        <v>6.6705748883830296</v>
      </c>
      <c r="AD1329" s="23">
        <v>4.6188778349692132</v>
      </c>
      <c r="AE1329" s="16">
        <f t="shared" si="145"/>
        <v>6.2152580228283059</v>
      </c>
      <c r="AF1329" s="16">
        <f t="shared" si="146"/>
        <v>18.083082789445651</v>
      </c>
      <c r="AG1329" s="14">
        <f t="shared" si="147"/>
        <v>12.415761730023254</v>
      </c>
      <c r="AH1329" s="14">
        <f t="shared" si="148"/>
        <v>10.73234014128138</v>
      </c>
      <c r="AI1329" s="14"/>
      <c r="AJ1329" s="14"/>
      <c r="AK1329" s="14"/>
      <c r="AL1329" s="14">
        <f t="shared" si="149"/>
        <v>78.391950500460979</v>
      </c>
    </row>
    <row r="1330" spans="1:38" hidden="1">
      <c r="A1330" s="22" t="e">
        <f>#REF!-B1330</f>
        <v>#REF!</v>
      </c>
      <c r="B1330" s="29" t="s">
        <v>2991</v>
      </c>
      <c r="C1330" s="26" t="s">
        <v>2990</v>
      </c>
      <c r="D1330" s="25">
        <v>7.23116232053549</v>
      </c>
      <c r="E1330" s="25">
        <v>7.849420319163193</v>
      </c>
      <c r="F1330" s="25">
        <v>7.4481013791120576</v>
      </c>
      <c r="G1330" s="25">
        <v>0.94151477113987603</v>
      </c>
      <c r="H1330" s="25">
        <v>0.96215677463602878</v>
      </c>
      <c r="I1330" s="25">
        <v>0.65451352868053991</v>
      </c>
      <c r="J1330" s="25">
        <v>17.271549760562372</v>
      </c>
      <c r="K1330" s="25">
        <v>19.582322836123101</v>
      </c>
      <c r="L1330" s="25">
        <v>19.083013505169014</v>
      </c>
      <c r="M1330" s="25">
        <v>1.0495247469823201</v>
      </c>
      <c r="N1330" s="25">
        <v>1.3287243877803681</v>
      </c>
      <c r="O1330" s="25">
        <v>1.3156469452724291</v>
      </c>
      <c r="P1330" s="25">
        <v>10.812572499999998</v>
      </c>
      <c r="Q1330" s="25">
        <v>10.801012372594437</v>
      </c>
      <c r="R1330" s="25">
        <v>26.12</v>
      </c>
      <c r="S1330" s="25">
        <v>20.076584188311688</v>
      </c>
      <c r="T1330" s="25">
        <v>20.059015387732043</v>
      </c>
      <c r="U1330" s="25">
        <v>5.379999999999999</v>
      </c>
      <c r="V1330" s="25">
        <v>28.466361938436389</v>
      </c>
      <c r="W1330" s="25">
        <v>27.42</v>
      </c>
      <c r="X1330" s="25">
        <v>26.7</v>
      </c>
      <c r="Y1330" s="25">
        <v>18.697931907740848</v>
      </c>
      <c r="Z1330" s="25">
        <v>25.18</v>
      </c>
      <c r="AA1330" s="25">
        <v>25.1</v>
      </c>
      <c r="AB1330" s="24">
        <v>8.1624136757135393</v>
      </c>
      <c r="AC1330" s="24">
        <v>8.8989926131946699</v>
      </c>
      <c r="AD1330" s="23">
        <v>7.9837868385023469</v>
      </c>
      <c r="AE1330" s="16">
        <f t="shared" si="145"/>
        <v>8.3483977091368526</v>
      </c>
      <c r="AF1330" s="16">
        <f t="shared" si="146"/>
        <v>18.645628700618165</v>
      </c>
      <c r="AG1330" s="14">
        <f t="shared" si="147"/>
        <v>7.5095613396035796</v>
      </c>
      <c r="AH1330" s="14">
        <f t="shared" si="148"/>
        <v>10.712996364623862</v>
      </c>
      <c r="AI1330" s="14"/>
      <c r="AJ1330" s="14"/>
      <c r="AK1330" s="14"/>
      <c r="AL1330" s="14">
        <f t="shared" si="149"/>
        <v>78.25065826016052</v>
      </c>
    </row>
    <row r="1331" spans="1:38" hidden="1">
      <c r="A1331" s="22" t="e">
        <f>#REF!-B1331</f>
        <v>#REF!</v>
      </c>
      <c r="B1331" s="29" t="s">
        <v>2989</v>
      </c>
      <c r="C1331" s="26" t="s">
        <v>2988</v>
      </c>
      <c r="D1331" s="25">
        <v>12.436453647829055</v>
      </c>
      <c r="E1331" s="25">
        <v>12.183611542280998</v>
      </c>
      <c r="F1331" s="25">
        <v>11.527516799508751</v>
      </c>
      <c r="G1331" s="25">
        <v>0.88067206178005264</v>
      </c>
      <c r="H1331" s="25">
        <v>0.81879629802127185</v>
      </c>
      <c r="I1331" s="25">
        <v>0.76495611506585315</v>
      </c>
      <c r="J1331" s="25">
        <v>13.652059603362943</v>
      </c>
      <c r="K1331" s="25">
        <v>14.256521861666174</v>
      </c>
      <c r="L1331" s="25">
        <v>14.064976240076712</v>
      </c>
      <c r="M1331" s="25">
        <v>1.0482505675667249</v>
      </c>
      <c r="N1331" s="25">
        <v>1.098983950476293</v>
      </c>
      <c r="O1331" s="25">
        <v>1.0739810859227963</v>
      </c>
      <c r="P1331" s="25">
        <v>9.0339062499999994</v>
      </c>
      <c r="Q1331" s="25">
        <v>8.9507721434049063</v>
      </c>
      <c r="R1331" s="25">
        <v>9.0341636311349678</v>
      </c>
      <c r="S1331" s="25">
        <v>37.950131233595798</v>
      </c>
      <c r="T1331" s="25">
        <v>38.000065616797905</v>
      </c>
      <c r="U1331" s="25">
        <v>37.950153105861766</v>
      </c>
      <c r="V1331" s="25">
        <v>12.208553198519256</v>
      </c>
      <c r="W1331" s="25">
        <v>11.38</v>
      </c>
      <c r="X1331" s="25">
        <v>11.5</v>
      </c>
      <c r="Y1331" s="25">
        <v>6.867014851935612</v>
      </c>
      <c r="Z1331" s="25">
        <v>8.5500000000000007</v>
      </c>
      <c r="AA1331" s="25">
        <v>9.4</v>
      </c>
      <c r="AB1331" s="24">
        <v>8.7067924052620285</v>
      </c>
      <c r="AC1331" s="24">
        <v>8.566383888125241</v>
      </c>
      <c r="AD1331" s="23">
        <v>7.9233186273680092</v>
      </c>
      <c r="AE1331" s="16">
        <f t="shared" si="145"/>
        <v>8.3988316402517604</v>
      </c>
      <c r="AF1331" s="16">
        <f t="shared" si="146"/>
        <v>13.991185901701941</v>
      </c>
      <c r="AG1331" s="14">
        <f t="shared" si="147"/>
        <v>12.049193996539602</v>
      </c>
      <c r="AH1331" s="14">
        <f t="shared" si="148"/>
        <v>10.709510794686265</v>
      </c>
      <c r="AI1331" s="14"/>
      <c r="AJ1331" s="14"/>
      <c r="AK1331" s="14"/>
      <c r="AL1331" s="14">
        <f t="shared" si="149"/>
        <v>78.22519870311919</v>
      </c>
    </row>
    <row r="1332" spans="1:38" ht="24" hidden="1">
      <c r="A1332" s="22" t="e">
        <f>#REF!-B1332</f>
        <v>#REF!</v>
      </c>
      <c r="B1332" s="29" t="s">
        <v>2987</v>
      </c>
      <c r="C1332" s="26" t="s">
        <v>2986</v>
      </c>
      <c r="D1332" s="25">
        <v>13.950949626138081</v>
      </c>
      <c r="E1332" s="25">
        <v>15.146064559512075</v>
      </c>
      <c r="F1332" s="25">
        <v>13.993899727714943</v>
      </c>
      <c r="G1332" s="25">
        <v>1.605205511451592</v>
      </c>
      <c r="H1332" s="25">
        <v>1.6139403961636611</v>
      </c>
      <c r="I1332" s="25">
        <v>1.3962955278518183</v>
      </c>
      <c r="J1332" s="25">
        <v>16.104553155118971</v>
      </c>
      <c r="K1332" s="25">
        <v>18.240455122364096</v>
      </c>
      <c r="L1332" s="25">
        <v>17.514182390252657</v>
      </c>
      <c r="M1332" s="25">
        <v>1.0815197983731126</v>
      </c>
      <c r="N1332" s="25">
        <v>1.3530400975178689</v>
      </c>
      <c r="O1332" s="25">
        <v>1.3234371368084461</v>
      </c>
      <c r="P1332" s="25">
        <v>3.7778716216216215</v>
      </c>
      <c r="Q1332" s="25">
        <v>3.7502041197322491</v>
      </c>
      <c r="R1332" s="25">
        <v>11.24</v>
      </c>
      <c r="S1332" s="25">
        <v>35.445127478753541</v>
      </c>
      <c r="T1332" s="25">
        <v>35.400057381648594</v>
      </c>
      <c r="U1332" s="25">
        <v>23.68</v>
      </c>
      <c r="V1332" s="25">
        <v>28.466361938436389</v>
      </c>
      <c r="W1332" s="25">
        <v>27.42</v>
      </c>
      <c r="X1332" s="25">
        <v>26.7</v>
      </c>
      <c r="Y1332" s="25">
        <v>18.697931907740848</v>
      </c>
      <c r="Z1332" s="25">
        <v>25.18</v>
      </c>
      <c r="AA1332" s="25">
        <v>25.1</v>
      </c>
      <c r="AB1332" s="24">
        <v>5.8339819418262184</v>
      </c>
      <c r="AC1332" s="24">
        <v>4.9844012312578307</v>
      </c>
      <c r="AD1332" s="23">
        <v>5.5878357235859895</v>
      </c>
      <c r="AE1332" s="16">
        <f t="shared" si="145"/>
        <v>5.4687396322233459</v>
      </c>
      <c r="AF1332" s="16">
        <f t="shared" si="146"/>
        <v>17.286396889245243</v>
      </c>
      <c r="AG1332" s="14">
        <f t="shared" si="147"/>
        <v>14.363637971121699</v>
      </c>
      <c r="AH1332" s="14">
        <f t="shared" si="148"/>
        <v>10.646878531203408</v>
      </c>
      <c r="AI1332" s="14"/>
      <c r="AJ1332" s="14"/>
      <c r="AK1332" s="14"/>
      <c r="AL1332" s="14">
        <f t="shared" si="149"/>
        <v>77.767715504297115</v>
      </c>
    </row>
    <row r="1333" spans="1:38" hidden="1">
      <c r="A1333" s="22" t="e">
        <f>#REF!-B1333</f>
        <v>#REF!</v>
      </c>
      <c r="B1333" s="29" t="s">
        <v>2985</v>
      </c>
      <c r="C1333" s="26" t="s">
        <v>2984</v>
      </c>
      <c r="D1333" s="25">
        <v>12.339188800892314</v>
      </c>
      <c r="E1333" s="25">
        <v>10.061199999999999</v>
      </c>
      <c r="F1333" s="25">
        <v>9.9091008338638407</v>
      </c>
      <c r="G1333" s="25">
        <v>0.91458059173224682</v>
      </c>
      <c r="H1333" s="25">
        <v>0.95820000000000005</v>
      </c>
      <c r="I1333" s="25">
        <v>0.94530085729414093</v>
      </c>
      <c r="J1333" s="25">
        <v>19.460088511991184</v>
      </c>
      <c r="K1333" s="25">
        <v>18.4786</v>
      </c>
      <c r="L1333" s="25">
        <v>15.089900072390785</v>
      </c>
      <c r="M1333" s="25">
        <v>1.4693092174048754</v>
      </c>
      <c r="N1333" s="25">
        <v>1.4046000000000001</v>
      </c>
      <c r="O1333" s="25">
        <v>1.1931012845222388</v>
      </c>
      <c r="P1333" s="25">
        <v>13.477602611940297</v>
      </c>
      <c r="Q1333" s="25">
        <v>22.654800000000002</v>
      </c>
      <c r="R1333" s="25">
        <v>23.23</v>
      </c>
      <c r="S1333" s="25">
        <v>19.100000000000001</v>
      </c>
      <c r="T1333" s="25">
        <v>12.145199999999996</v>
      </c>
      <c r="U1333" s="25">
        <v>11.77</v>
      </c>
      <c r="V1333" s="25">
        <v>24.473564245760933</v>
      </c>
      <c r="W1333" s="25">
        <v>23.83</v>
      </c>
      <c r="X1333" s="25">
        <v>25.3</v>
      </c>
      <c r="Y1333" s="25">
        <v>18.726431166070768</v>
      </c>
      <c r="Z1333" s="25">
        <v>24.05</v>
      </c>
      <c r="AA1333" s="25">
        <v>25.8</v>
      </c>
      <c r="AB1333" s="24">
        <v>10.293157729669746</v>
      </c>
      <c r="AC1333" s="24">
        <v>7.3858540800000032</v>
      </c>
      <c r="AD1333" s="23">
        <v>3.204766739057451</v>
      </c>
      <c r="AE1333" s="16">
        <f t="shared" si="145"/>
        <v>6.9612595162423974</v>
      </c>
      <c r="AF1333" s="16">
        <f t="shared" si="146"/>
        <v>17.676196194793992</v>
      </c>
      <c r="AG1333" s="14">
        <f t="shared" si="147"/>
        <v>10.769829878252052</v>
      </c>
      <c r="AH1333" s="14">
        <f t="shared" si="148"/>
        <v>10.59213627638271</v>
      </c>
      <c r="AI1333" s="14"/>
      <c r="AJ1333" s="14"/>
      <c r="AK1333" s="14"/>
      <c r="AL1333" s="14">
        <f t="shared" si="149"/>
        <v>77.367863088729209</v>
      </c>
    </row>
    <row r="1334" spans="1:38" hidden="1">
      <c r="A1334" s="22" t="e">
        <f>#REF!-B1334</f>
        <v>#REF!</v>
      </c>
      <c r="B1334" s="29" t="s">
        <v>2983</v>
      </c>
      <c r="C1334" s="26" t="s">
        <v>2982</v>
      </c>
      <c r="D1334" s="25">
        <v>13.133733045317816</v>
      </c>
      <c r="E1334" s="25">
        <v>12.794908865082331</v>
      </c>
      <c r="F1334" s="25">
        <v>11.486191837639421</v>
      </c>
      <c r="G1334" s="25">
        <v>1.9828667573646652</v>
      </c>
      <c r="H1334" s="25">
        <v>1.824164626687051</v>
      </c>
      <c r="I1334" s="25">
        <v>1.585419038067867</v>
      </c>
      <c r="J1334" s="25">
        <v>16.565204775595699</v>
      </c>
      <c r="K1334" s="25">
        <v>17.612010644550217</v>
      </c>
      <c r="L1334" s="25">
        <v>16.357628718111318</v>
      </c>
      <c r="M1334" s="25">
        <v>1.3788813712750649</v>
      </c>
      <c r="N1334" s="25">
        <v>1.4954992648991803</v>
      </c>
      <c r="O1334" s="25">
        <v>1.4195725497562173</v>
      </c>
      <c r="P1334" s="25">
        <v>1.6527272727272728</v>
      </c>
      <c r="Q1334" s="25">
        <v>1.8144071146245064</v>
      </c>
      <c r="R1334" s="25">
        <v>9.2375150000000001</v>
      </c>
      <c r="S1334" s="25">
        <v>27.329229323308272</v>
      </c>
      <c r="T1334" s="25">
        <v>27.41</v>
      </c>
      <c r="U1334" s="25">
        <v>18.312485000000002</v>
      </c>
      <c r="V1334" s="25">
        <v>23.869772833415411</v>
      </c>
      <c r="W1334" s="25">
        <v>23.61</v>
      </c>
      <c r="X1334" s="25">
        <v>23.2</v>
      </c>
      <c r="Y1334" s="25">
        <v>27.268481167860781</v>
      </c>
      <c r="Z1334" s="25">
        <v>28.56</v>
      </c>
      <c r="AA1334" s="25">
        <v>27.6</v>
      </c>
      <c r="AB1334" s="24">
        <v>6.1028474463907596</v>
      </c>
      <c r="AC1334" s="24">
        <v>6.6031072848664234</v>
      </c>
      <c r="AD1334" s="23">
        <v>6.76116293144465</v>
      </c>
      <c r="AE1334" s="16">
        <f t="shared" si="145"/>
        <v>6.4890392209006107</v>
      </c>
      <c r="AF1334" s="16">
        <f t="shared" si="146"/>
        <v>16.844948046085744</v>
      </c>
      <c r="AG1334" s="14">
        <f t="shared" si="147"/>
        <v>12.471611249346523</v>
      </c>
      <c r="AH1334" s="14">
        <f t="shared" si="148"/>
        <v>10.573659434308372</v>
      </c>
      <c r="AI1334" s="14"/>
      <c r="AJ1334" s="14"/>
      <c r="AK1334" s="14"/>
      <c r="AL1334" s="14">
        <f t="shared" si="149"/>
        <v>77.232903175958171</v>
      </c>
    </row>
    <row r="1335" spans="1:38" hidden="1">
      <c r="A1335" s="22" t="e">
        <f>#REF!-B1335</f>
        <v>#REF!</v>
      </c>
      <c r="B1335" s="29" t="s">
        <v>2981</v>
      </c>
      <c r="C1335" s="26" t="s">
        <v>2980</v>
      </c>
      <c r="D1335" s="25">
        <v>11.97137175038219</v>
      </c>
      <c r="E1335" s="25">
        <v>12.236482918904366</v>
      </c>
      <c r="F1335" s="25">
        <v>11.776040153627232</v>
      </c>
      <c r="G1335" s="25">
        <v>0.84190676170651069</v>
      </c>
      <c r="H1335" s="25">
        <v>0.83980314556075297</v>
      </c>
      <c r="I1335" s="25">
        <v>0.7661896667072241</v>
      </c>
      <c r="J1335" s="25">
        <v>14.310798346651479</v>
      </c>
      <c r="K1335" s="25">
        <v>16.030420727992986</v>
      </c>
      <c r="L1335" s="25">
        <v>15.958147105647912</v>
      </c>
      <c r="M1335" s="25">
        <v>1.4087461838880666</v>
      </c>
      <c r="N1335" s="25">
        <v>1.5580627453398874</v>
      </c>
      <c r="O1335" s="25">
        <v>1.4457838280046158</v>
      </c>
      <c r="P1335" s="25">
        <v>2.4279500000000001</v>
      </c>
      <c r="Q1335" s="25">
        <v>2.4502020875763746</v>
      </c>
      <c r="R1335" s="25">
        <v>9.2475350000000009</v>
      </c>
      <c r="S1335" s="25">
        <v>18.645243243243247</v>
      </c>
      <c r="T1335" s="25">
        <v>21.88</v>
      </c>
      <c r="U1335" s="25">
        <v>12.702464999999998</v>
      </c>
      <c r="V1335" s="25">
        <v>23.869772833415411</v>
      </c>
      <c r="W1335" s="25">
        <v>23.61</v>
      </c>
      <c r="X1335" s="25">
        <v>23.2</v>
      </c>
      <c r="Y1335" s="25">
        <v>27.268481167860781</v>
      </c>
      <c r="Z1335" s="25">
        <v>28.56</v>
      </c>
      <c r="AA1335" s="25">
        <v>27.6</v>
      </c>
      <c r="AB1335" s="24">
        <v>6.7590372906587746</v>
      </c>
      <c r="AC1335" s="24">
        <v>6.9271931108239446</v>
      </c>
      <c r="AD1335" s="23">
        <v>8.4230691589812459</v>
      </c>
      <c r="AE1335" s="16">
        <f t="shared" si="145"/>
        <v>7.3697665201546547</v>
      </c>
      <c r="AF1335" s="16">
        <f t="shared" si="146"/>
        <v>15.433122060097459</v>
      </c>
      <c r="AG1335" s="14">
        <f t="shared" si="147"/>
        <v>11.994631607637928</v>
      </c>
      <c r="AH1335" s="14">
        <f t="shared" si="148"/>
        <v>10.541821677011175</v>
      </c>
      <c r="AI1335" s="14"/>
      <c r="AJ1335" s="14"/>
      <c r="AK1335" s="14"/>
      <c r="AL1335" s="14">
        <f t="shared" si="149"/>
        <v>77.000351480686476</v>
      </c>
    </row>
    <row r="1336" spans="1:38" hidden="1">
      <c r="A1336" s="22" t="e">
        <f>#REF!-B1336</f>
        <v>#REF!</v>
      </c>
      <c r="B1336" s="29" t="s">
        <v>2979</v>
      </c>
      <c r="C1336" s="26" t="s">
        <v>2978</v>
      </c>
      <c r="D1336" s="25">
        <v>7.7163385225119567</v>
      </c>
      <c r="E1336" s="25">
        <v>8.7275266353912997</v>
      </c>
      <c r="F1336" s="25">
        <v>7.1014940602198928</v>
      </c>
      <c r="G1336" s="25">
        <v>0.72500810502470481</v>
      </c>
      <c r="H1336" s="25">
        <v>0.76785067418018527</v>
      </c>
      <c r="I1336" s="25">
        <v>0.56917953199242377</v>
      </c>
      <c r="J1336" s="25">
        <v>16.5268315332622</v>
      </c>
      <c r="K1336" s="25">
        <v>18.991907324954276</v>
      </c>
      <c r="L1336" s="25">
        <v>16.496763724561834</v>
      </c>
      <c r="M1336" s="25">
        <v>1.3157726297017587</v>
      </c>
      <c r="N1336" s="25">
        <v>1.4653583445454146</v>
      </c>
      <c r="O1336" s="25">
        <v>1.296653190822924</v>
      </c>
      <c r="P1336" s="25">
        <v>7.4838149350649346</v>
      </c>
      <c r="Q1336" s="25">
        <v>7.5505905475060304</v>
      </c>
      <c r="R1336" s="25">
        <v>14.274699999999999</v>
      </c>
      <c r="S1336" s="25">
        <v>28.636436170212768</v>
      </c>
      <c r="T1336" s="25">
        <v>28.500646957603752</v>
      </c>
      <c r="U1336" s="25">
        <v>21.2788</v>
      </c>
      <c r="V1336" s="25">
        <v>25.737153811337585</v>
      </c>
      <c r="W1336" s="25">
        <v>22.21</v>
      </c>
      <c r="X1336" s="25">
        <v>24</v>
      </c>
      <c r="Y1336" s="25">
        <v>14.754054217808575</v>
      </c>
      <c r="Z1336" s="25">
        <v>17.54</v>
      </c>
      <c r="AA1336" s="25">
        <v>17.600000000000001</v>
      </c>
      <c r="AB1336" s="24">
        <v>8.325289827402397</v>
      </c>
      <c r="AC1336" s="24">
        <v>10.090574475667893</v>
      </c>
      <c r="AD1336" s="23">
        <v>6.9354346578951667</v>
      </c>
      <c r="AE1336" s="16">
        <f t="shared" si="145"/>
        <v>8.4504329869884867</v>
      </c>
      <c r="AF1336" s="16">
        <f t="shared" si="146"/>
        <v>17.338500860926104</v>
      </c>
      <c r="AG1336" s="14">
        <f t="shared" si="147"/>
        <v>7.8484530727077164</v>
      </c>
      <c r="AH1336" s="14">
        <f t="shared" si="148"/>
        <v>10.521954976902698</v>
      </c>
      <c r="AI1336" s="14"/>
      <c r="AJ1336" s="14"/>
      <c r="AK1336" s="14"/>
      <c r="AL1336" s="14">
        <f t="shared" si="149"/>
        <v>76.855239664343571</v>
      </c>
    </row>
    <row r="1337" spans="1:38" hidden="1">
      <c r="A1337" s="22" t="e">
        <f>#REF!-B1337</f>
        <v>#REF!</v>
      </c>
      <c r="B1337" s="29" t="s">
        <v>2977</v>
      </c>
      <c r="C1337" s="26" t="s">
        <v>2976</v>
      </c>
      <c r="D1337" s="25">
        <v>6.8437217814149953</v>
      </c>
      <c r="E1337" s="25">
        <v>6.3415213744699868</v>
      </c>
      <c r="F1337" s="25">
        <v>5.603926988719464</v>
      </c>
      <c r="G1337" s="25">
        <v>0.6353163197103513</v>
      </c>
      <c r="H1337" s="25">
        <v>0.63822847256570725</v>
      </c>
      <c r="I1337" s="25">
        <v>0.55442561275375024</v>
      </c>
      <c r="J1337" s="25">
        <v>14.804774074782442</v>
      </c>
      <c r="K1337" s="25">
        <v>15.439140791865736</v>
      </c>
      <c r="L1337" s="25">
        <v>14.273229982159503</v>
      </c>
      <c r="M1337" s="25">
        <v>1.1258217466453702</v>
      </c>
      <c r="N1337" s="25">
        <v>1.1789970331523312</v>
      </c>
      <c r="O1337" s="25">
        <v>1.0788583046169589</v>
      </c>
      <c r="P1337" s="25">
        <v>1.3319999999999999</v>
      </c>
      <c r="Q1337" s="25">
        <v>10.1754</v>
      </c>
      <c r="R1337" s="25">
        <v>10.8682</v>
      </c>
      <c r="S1337" s="25">
        <v>28.190645161290327</v>
      </c>
      <c r="T1337" s="25">
        <v>17.867699999999999</v>
      </c>
      <c r="U1337" s="25">
        <v>17.361800000000002</v>
      </c>
      <c r="V1337" s="25">
        <v>15.443864838709896</v>
      </c>
      <c r="W1337" s="25">
        <v>14.12</v>
      </c>
      <c r="X1337" s="25">
        <v>13.6</v>
      </c>
      <c r="Y1337" s="25">
        <v>9.687999838513548</v>
      </c>
      <c r="Z1337" s="25">
        <v>11.49</v>
      </c>
      <c r="AA1337" s="25">
        <v>11.3</v>
      </c>
      <c r="AB1337" s="24">
        <v>10.889011491644641</v>
      </c>
      <c r="AC1337" s="24">
        <v>10.786120511865736</v>
      </c>
      <c r="AD1337" s="23">
        <v>9.6866185154928353</v>
      </c>
      <c r="AE1337" s="16">
        <f t="shared" si="145"/>
        <v>10.453916839667736</v>
      </c>
      <c r="AF1337" s="16">
        <f t="shared" si="146"/>
        <v>14.839048282935892</v>
      </c>
      <c r="AG1337" s="14">
        <f t="shared" si="147"/>
        <v>6.2630567148681493</v>
      </c>
      <c r="AH1337" s="14">
        <f t="shared" si="148"/>
        <v>10.502484669284877</v>
      </c>
      <c r="AI1337" s="14"/>
      <c r="AJ1337" s="14"/>
      <c r="AK1337" s="14"/>
      <c r="AL1337" s="14">
        <f t="shared" si="149"/>
        <v>76.713023207269671</v>
      </c>
    </row>
    <row r="1338" spans="1:38" hidden="1">
      <c r="A1338" s="22" t="e">
        <f>#REF!-B1338</f>
        <v>#REF!</v>
      </c>
      <c r="B1338" s="29" t="s">
        <v>2975</v>
      </c>
      <c r="C1338" s="26" t="s">
        <v>2974</v>
      </c>
      <c r="D1338" s="25">
        <v>12.411931619285543</v>
      </c>
      <c r="E1338" s="25">
        <v>10.975055929394525</v>
      </c>
      <c r="F1338" s="25">
        <v>10.447452643190344</v>
      </c>
      <c r="G1338" s="25">
        <v>0.97711944217809454</v>
      </c>
      <c r="H1338" s="25">
        <v>1.050516825580351</v>
      </c>
      <c r="I1338" s="25">
        <v>0.99045840243368777</v>
      </c>
      <c r="J1338" s="25">
        <v>14.525737644562104</v>
      </c>
      <c r="K1338" s="25">
        <v>14.990774558601741</v>
      </c>
      <c r="L1338" s="25">
        <v>14.739586282612548</v>
      </c>
      <c r="M1338" s="25">
        <v>1.1678859419201533</v>
      </c>
      <c r="N1338" s="25">
        <v>1.1883844349413633</v>
      </c>
      <c r="O1338" s="25">
        <v>1.1675359210839138</v>
      </c>
      <c r="P1338" s="25">
        <v>3.1779435483870966</v>
      </c>
      <c r="Q1338" s="25">
        <v>6.78</v>
      </c>
      <c r="R1338" s="25">
        <v>6.91</v>
      </c>
      <c r="S1338" s="25">
        <v>18.750264550264554</v>
      </c>
      <c r="T1338" s="25">
        <v>13.02</v>
      </c>
      <c r="U1338" s="25">
        <v>13.02</v>
      </c>
      <c r="V1338" s="25">
        <v>35.226576543656229</v>
      </c>
      <c r="W1338" s="25">
        <v>30.4</v>
      </c>
      <c r="X1338" s="25">
        <v>30.3</v>
      </c>
      <c r="Y1338" s="25">
        <v>19.441494678398374</v>
      </c>
      <c r="Z1338" s="25">
        <v>25.74</v>
      </c>
      <c r="AA1338" s="25">
        <v>26.1</v>
      </c>
      <c r="AB1338" s="24">
        <v>8.1726544428126839</v>
      </c>
      <c r="AC1338" s="24">
        <v>7.7741505586017405</v>
      </c>
      <c r="AD1338" s="23">
        <v>7.4169862826125472</v>
      </c>
      <c r="AE1338" s="16">
        <f t="shared" si="145"/>
        <v>7.7879304280089912</v>
      </c>
      <c r="AF1338" s="16">
        <f t="shared" si="146"/>
        <v>14.75203282859213</v>
      </c>
      <c r="AG1338" s="14">
        <f t="shared" si="147"/>
        <v>11.278146730623471</v>
      </c>
      <c r="AH1338" s="14">
        <f t="shared" si="148"/>
        <v>10.401510103808395</v>
      </c>
      <c r="AI1338" s="14"/>
      <c r="AJ1338" s="14"/>
      <c r="AK1338" s="14"/>
      <c r="AL1338" s="14">
        <f t="shared" si="149"/>
        <v>75.975477338015025</v>
      </c>
    </row>
    <row r="1339" spans="1:38" ht="24" hidden="1">
      <c r="A1339" s="22" t="e">
        <f>#REF!-B1339</f>
        <v>#REF!</v>
      </c>
      <c r="B1339" s="29" t="s">
        <v>2973</v>
      </c>
      <c r="C1339" s="26" t="s">
        <v>2972</v>
      </c>
      <c r="D1339" s="25">
        <v>9.8842880937099213</v>
      </c>
      <c r="E1339" s="25">
        <v>10.530355226155219</v>
      </c>
      <c r="F1339" s="25">
        <v>11.669528902659321</v>
      </c>
      <c r="G1339" s="25">
        <v>1.0514861609240889</v>
      </c>
      <c r="H1339" s="25">
        <v>1.1667883119137576</v>
      </c>
      <c r="I1339" s="25">
        <v>1.1400920049028498</v>
      </c>
      <c r="J1339" s="25">
        <v>14.069065875255426</v>
      </c>
      <c r="K1339" s="25">
        <v>14.25840388163129</v>
      </c>
      <c r="L1339" s="25">
        <v>14.975129638584928</v>
      </c>
      <c r="M1339" s="25">
        <v>1.2346208667907725</v>
      </c>
      <c r="N1339" s="25">
        <v>1.2539104671519909</v>
      </c>
      <c r="O1339" s="25">
        <v>1.3178046722292507</v>
      </c>
      <c r="P1339" s="25">
        <v>13.106481854838709</v>
      </c>
      <c r="Q1339" s="25">
        <v>5.8605999999999998</v>
      </c>
      <c r="R1339" s="25">
        <v>6.1239999999999997</v>
      </c>
      <c r="S1339" s="25">
        <v>9.8543689320388346</v>
      </c>
      <c r="T1339" s="25">
        <v>11.7494</v>
      </c>
      <c r="U1339" s="25">
        <v>11.596</v>
      </c>
      <c r="V1339" s="25">
        <v>29.732253304948021</v>
      </c>
      <c r="W1339" s="25">
        <v>26.74</v>
      </c>
      <c r="X1339" s="25">
        <v>28.2</v>
      </c>
      <c r="Y1339" s="25">
        <v>18.204548677601885</v>
      </c>
      <c r="Z1339" s="25">
        <v>20.6</v>
      </c>
      <c r="AA1339" s="25">
        <v>21.9</v>
      </c>
      <c r="AB1339" s="24">
        <v>6.4813381771871841</v>
      </c>
      <c r="AC1339" s="24">
        <v>8.9417360949646234</v>
      </c>
      <c r="AD1339" s="23">
        <v>9.2864736385849298</v>
      </c>
      <c r="AE1339" s="16">
        <f t="shared" ref="AE1339:AE1402" si="150">(J1339-(P1339*V1339+S1339*Y1339)/75+K1339-(Q1339*W1339+T1339*Z1339)/75+L1339-(R1339*X1339+U1339*AA1339)/75)/3</f>
        <v>8.2365159702455788</v>
      </c>
      <c r="AF1339" s="16">
        <f t="shared" ref="AF1339:AF1402" si="151">(J1339+K1339+L1339)/3</f>
        <v>14.434199798490548</v>
      </c>
      <c r="AG1339" s="14">
        <f t="shared" ref="AG1339:AG1402" si="152">(D1339+E1339+F1339)/3</f>
        <v>10.694724074174822</v>
      </c>
      <c r="AH1339" s="14">
        <f t="shared" ref="AH1339:AH1402" si="153">AE1339*0.5+AF1339*0.25+AG1339*0.25</f>
        <v>10.400488953289132</v>
      </c>
      <c r="AI1339" s="14"/>
      <c r="AJ1339" s="14"/>
      <c r="AK1339" s="14"/>
      <c r="AL1339" s="14">
        <f t="shared" si="149"/>
        <v>75.968018575069962</v>
      </c>
    </row>
    <row r="1340" spans="1:38" hidden="1">
      <c r="A1340" s="22" t="e">
        <f>#REF!-B1340</f>
        <v>#REF!</v>
      </c>
      <c r="B1340" s="29" t="s">
        <v>2971</v>
      </c>
      <c r="C1340" s="26" t="s">
        <v>2970</v>
      </c>
      <c r="D1340" s="25">
        <v>18.221420415358555</v>
      </c>
      <c r="E1340" s="25">
        <v>16.052599293826677</v>
      </c>
      <c r="F1340" s="25">
        <v>16.500026415430497</v>
      </c>
      <c r="G1340" s="25">
        <v>0.99550694424415187</v>
      </c>
      <c r="H1340" s="25">
        <v>0.85240336357235691</v>
      </c>
      <c r="I1340" s="25">
        <v>0.55583335940970835</v>
      </c>
      <c r="J1340" s="25">
        <v>30.325090079186133</v>
      </c>
      <c r="K1340" s="25">
        <v>26.599402191023042</v>
      </c>
      <c r="L1340" s="25">
        <v>20.853413440690915</v>
      </c>
      <c r="M1340" s="25">
        <v>2.2034306281737583</v>
      </c>
      <c r="N1340" s="25">
        <v>2.0992843219085913</v>
      </c>
      <c r="O1340" s="25">
        <v>1.6217188713941673</v>
      </c>
      <c r="P1340" s="25">
        <v>42.925824742268034</v>
      </c>
      <c r="Q1340" s="25">
        <v>41.452374685104246</v>
      </c>
      <c r="R1340" s="25">
        <v>42.943282970636119</v>
      </c>
      <c r="S1340" s="25">
        <v>64.84210526315789</v>
      </c>
      <c r="T1340" s="25">
        <v>66.737125314895749</v>
      </c>
      <c r="U1340" s="25">
        <v>65.087813701456469</v>
      </c>
      <c r="V1340" s="25">
        <v>22.255344632613106</v>
      </c>
      <c r="W1340" s="25">
        <v>20.47</v>
      </c>
      <c r="X1340" s="25">
        <v>20.6</v>
      </c>
      <c r="Y1340" s="25">
        <v>14.439555414574125</v>
      </c>
      <c r="Z1340" s="25">
        <v>17.82</v>
      </c>
      <c r="AA1340" s="25">
        <v>17.899999999999999</v>
      </c>
      <c r="AB1340" s="24">
        <v>5.1034874735415663</v>
      </c>
      <c r="AC1340" s="24">
        <v>-0.571073581183974</v>
      </c>
      <c r="AD1340" s="23">
        <v>-6.4759664853247472</v>
      </c>
      <c r="AE1340" s="16">
        <f t="shared" si="150"/>
        <v>-0.64785086432238492</v>
      </c>
      <c r="AF1340" s="16">
        <f t="shared" si="151"/>
        <v>25.925968570300029</v>
      </c>
      <c r="AG1340" s="14">
        <f t="shared" si="152"/>
        <v>16.924682041538578</v>
      </c>
      <c r="AH1340" s="14">
        <f t="shared" si="153"/>
        <v>10.388737220798459</v>
      </c>
      <c r="AI1340" s="14"/>
      <c r="AJ1340" s="14"/>
      <c r="AK1340" s="14"/>
      <c r="AL1340" s="14">
        <f t="shared" ref="AL1340:AL1403" si="154">AH1340/31488.4145213379*230000</f>
        <v>75.882180703778502</v>
      </c>
    </row>
    <row r="1341" spans="1:38" ht="24" hidden="1">
      <c r="A1341" s="22" t="e">
        <f>#REF!-B1341</f>
        <v>#REF!</v>
      </c>
      <c r="B1341" s="29" t="s">
        <v>2969</v>
      </c>
      <c r="C1341" s="26" t="s">
        <v>2968</v>
      </c>
      <c r="D1341" s="25">
        <v>23.194225668678445</v>
      </c>
      <c r="E1341" s="25">
        <v>22.7335554892177</v>
      </c>
      <c r="F1341" s="25">
        <v>21.55106033232148</v>
      </c>
      <c r="G1341" s="25">
        <v>2.8078010848246273</v>
      </c>
      <c r="H1341" s="25">
        <v>2.4829813382370713</v>
      </c>
      <c r="I1341" s="25">
        <v>2.0283255692140227</v>
      </c>
      <c r="J1341" s="25">
        <v>14.724955376829557</v>
      </c>
      <c r="K1341" s="25">
        <v>16.290595087628112</v>
      </c>
      <c r="L1341" s="25">
        <v>15.080966456545006</v>
      </c>
      <c r="M1341" s="25">
        <v>1.0541819393733993</v>
      </c>
      <c r="N1341" s="25">
        <v>1.2087540944815107</v>
      </c>
      <c r="O1341" s="25">
        <v>1.1424143043065467</v>
      </c>
      <c r="P1341" s="25">
        <v>2.9</v>
      </c>
      <c r="Q1341" s="25">
        <v>2.9000000000000052</v>
      </c>
      <c r="R1341" s="25">
        <v>12.992000000000001</v>
      </c>
      <c r="S1341" s="25">
        <v>33.445135135135132</v>
      </c>
      <c r="T1341" s="25">
        <v>36.44</v>
      </c>
      <c r="U1341" s="25">
        <v>23.587999999999997</v>
      </c>
      <c r="V1341" s="25">
        <v>23.869772833415411</v>
      </c>
      <c r="W1341" s="25">
        <v>23.61</v>
      </c>
      <c r="X1341" s="25">
        <v>23.2</v>
      </c>
      <c r="Y1341" s="25">
        <v>27.268481167860781</v>
      </c>
      <c r="Z1341" s="25">
        <v>28.56</v>
      </c>
      <c r="AA1341" s="25">
        <v>27.6</v>
      </c>
      <c r="AB1341" s="24">
        <v>1.6420169927509445</v>
      </c>
      <c r="AC1341" s="24">
        <v>1.5013230876281138</v>
      </c>
      <c r="AD1341" s="23">
        <v>2.3817237898783414</v>
      </c>
      <c r="AE1341" s="16">
        <f t="shared" si="150"/>
        <v>1.8416879567524678</v>
      </c>
      <c r="AF1341" s="16">
        <f t="shared" si="151"/>
        <v>15.365505640334225</v>
      </c>
      <c r="AG1341" s="14">
        <f t="shared" si="152"/>
        <v>22.492947163405876</v>
      </c>
      <c r="AH1341" s="14">
        <f t="shared" si="153"/>
        <v>10.38545717931126</v>
      </c>
      <c r="AI1341" s="14"/>
      <c r="AJ1341" s="14"/>
      <c r="AK1341" s="14"/>
      <c r="AL1341" s="14">
        <f t="shared" si="154"/>
        <v>75.858222382804783</v>
      </c>
    </row>
    <row r="1342" spans="1:38" hidden="1">
      <c r="A1342" s="22" t="e">
        <f>#REF!-B1342</f>
        <v>#REF!</v>
      </c>
      <c r="B1342" s="29" t="s">
        <v>2967</v>
      </c>
      <c r="C1342" s="26" t="s">
        <v>2966</v>
      </c>
      <c r="D1342" s="25">
        <v>6.8790833229442399</v>
      </c>
      <c r="E1342" s="25">
        <v>6.6114047971850987</v>
      </c>
      <c r="F1342" s="25">
        <v>7.3618420732682708</v>
      </c>
      <c r="G1342" s="25">
        <v>0.97522908399395702</v>
      </c>
      <c r="H1342" s="25">
        <v>1.0536832581007787</v>
      </c>
      <c r="I1342" s="25">
        <v>1.2144259351291162</v>
      </c>
      <c r="J1342" s="25">
        <v>19.3439035628924</v>
      </c>
      <c r="K1342" s="25">
        <v>20.375855509752007</v>
      </c>
      <c r="L1342" s="25">
        <v>22.078234195320334</v>
      </c>
      <c r="M1342" s="25">
        <v>1.6668432205496164</v>
      </c>
      <c r="N1342" s="25">
        <v>1.7511946845857576</v>
      </c>
      <c r="O1342" s="25">
        <v>1.9672891802417753</v>
      </c>
      <c r="P1342" s="25">
        <v>26.247780477352823</v>
      </c>
      <c r="Q1342" s="25">
        <v>26.959857741297935</v>
      </c>
      <c r="R1342" s="25">
        <v>26.254049724452134</v>
      </c>
      <c r="S1342" s="25">
        <v>31.986472870479151</v>
      </c>
      <c r="T1342" s="25">
        <v>32.956501435239581</v>
      </c>
      <c r="U1342" s="25">
        <v>31.995990015559006</v>
      </c>
      <c r="V1342" s="25">
        <v>19.116839964221231</v>
      </c>
      <c r="W1342" s="25">
        <v>18.649999999999999</v>
      </c>
      <c r="X1342" s="25">
        <v>18.7</v>
      </c>
      <c r="Y1342" s="25">
        <v>15.600609751575087</v>
      </c>
      <c r="Z1342" s="25">
        <v>16.88</v>
      </c>
      <c r="AA1342" s="25">
        <v>16.899999999999999</v>
      </c>
      <c r="AB1342" s="24">
        <v>6.0001289044490225</v>
      </c>
      <c r="AC1342" s="24">
        <v>6.2544276283913316</v>
      </c>
      <c r="AD1342" s="23">
        <v>8.3224613805176393</v>
      </c>
      <c r="AE1342" s="16">
        <f t="shared" si="150"/>
        <v>6.8590059711193305</v>
      </c>
      <c r="AF1342" s="16">
        <f t="shared" si="151"/>
        <v>20.599331089321581</v>
      </c>
      <c r="AG1342" s="14">
        <f t="shared" si="152"/>
        <v>6.9507767311325361</v>
      </c>
      <c r="AH1342" s="14">
        <f t="shared" si="153"/>
        <v>10.317029940673194</v>
      </c>
      <c r="AI1342" s="14"/>
      <c r="AJ1342" s="14"/>
      <c r="AK1342" s="14"/>
      <c r="AL1342" s="14">
        <f t="shared" si="154"/>
        <v>75.358411099004186</v>
      </c>
    </row>
    <row r="1343" spans="1:38" hidden="1">
      <c r="A1343" s="22" t="e">
        <f>#REF!-B1343</f>
        <v>#REF!</v>
      </c>
      <c r="B1343" s="26">
        <v>652901</v>
      </c>
      <c r="C1343" s="26" t="s">
        <v>2965</v>
      </c>
      <c r="D1343" s="25">
        <v>8.1562615608551869</v>
      </c>
      <c r="E1343" s="25">
        <v>9.0913989004000975</v>
      </c>
      <c r="F1343" s="25">
        <v>8.7990701204298656</v>
      </c>
      <c r="G1343" s="25">
        <v>0.53248371982416054</v>
      </c>
      <c r="H1343" s="25">
        <v>0.59281412528023791</v>
      </c>
      <c r="I1343" s="25">
        <v>0.57221864153198998</v>
      </c>
      <c r="J1343" s="25">
        <v>12.551688549662444</v>
      </c>
      <c r="K1343" s="25">
        <v>13.703557007864966</v>
      </c>
      <c r="L1343" s="25">
        <v>13.393178786105645</v>
      </c>
      <c r="M1343" s="25">
        <v>0.98050015675694224</v>
      </c>
      <c r="N1343" s="25">
        <v>1.0718827713666892</v>
      </c>
      <c r="O1343" s="25">
        <v>1.0533803878486012</v>
      </c>
      <c r="P1343" s="25">
        <v>33.127533885542164</v>
      </c>
      <c r="Q1343" s="25">
        <v>33.150015246194393</v>
      </c>
      <c r="R1343" s="25">
        <v>33.127538967606966</v>
      </c>
      <c r="S1343" s="25">
        <v>16.18058823529412</v>
      </c>
      <c r="T1343" s="25">
        <v>15.904782754010697</v>
      </c>
      <c r="U1343" s="25">
        <v>16.182182486631017</v>
      </c>
      <c r="V1343" s="25">
        <v>6.938456120713826</v>
      </c>
      <c r="W1343" s="25">
        <v>7.47</v>
      </c>
      <c r="X1343" s="25">
        <v>7.4</v>
      </c>
      <c r="Y1343" s="25">
        <v>1.2764108810429282</v>
      </c>
      <c r="Z1343" s="25">
        <v>1.89</v>
      </c>
      <c r="AA1343" s="25">
        <v>1.6</v>
      </c>
      <c r="AB1343" s="24">
        <v>9.2115949611624544</v>
      </c>
      <c r="AC1343" s="24">
        <v>10.001014963942936</v>
      </c>
      <c r="AD1343" s="23">
        <v>9.7793750482536286</v>
      </c>
      <c r="AE1343" s="16">
        <f t="shared" si="150"/>
        <v>9.6639949911196723</v>
      </c>
      <c r="AF1343" s="16">
        <f t="shared" si="151"/>
        <v>13.216141447877684</v>
      </c>
      <c r="AG1343" s="14">
        <f t="shared" si="152"/>
        <v>8.6822435272283851</v>
      </c>
      <c r="AH1343" s="14">
        <f t="shared" si="153"/>
        <v>10.306593739336353</v>
      </c>
      <c r="AI1343" s="14"/>
      <c r="AJ1343" s="14"/>
      <c r="AK1343" s="14"/>
      <c r="AL1343" s="14">
        <f t="shared" si="154"/>
        <v>75.282182227402956</v>
      </c>
    </row>
    <row r="1344" spans="1:38" hidden="1">
      <c r="A1344" s="22" t="e">
        <f>#REF!-B1344</f>
        <v>#REF!</v>
      </c>
      <c r="B1344" s="29" t="s">
        <v>2964</v>
      </c>
      <c r="C1344" s="26" t="s">
        <v>2963</v>
      </c>
      <c r="D1344" s="25">
        <v>8.5343026423317809</v>
      </c>
      <c r="E1344" s="25">
        <v>8.4393327106690617</v>
      </c>
      <c r="F1344" s="25">
        <v>7.8737346256232783</v>
      </c>
      <c r="G1344" s="25">
        <v>1.3585995144575205</v>
      </c>
      <c r="H1344" s="25">
        <v>1.3145601375233968</v>
      </c>
      <c r="I1344" s="25">
        <v>0.80425937652550172</v>
      </c>
      <c r="J1344" s="25">
        <v>15.571740392628314</v>
      </c>
      <c r="K1344" s="25">
        <v>16.394860126238903</v>
      </c>
      <c r="L1344" s="25">
        <v>15.156110187241536</v>
      </c>
      <c r="M1344" s="25">
        <v>1.1895857928851805</v>
      </c>
      <c r="N1344" s="25">
        <v>1.2660986726544929</v>
      </c>
      <c r="O1344" s="25">
        <v>1.1701850316744198</v>
      </c>
      <c r="P1344" s="25">
        <v>5.777741228070175</v>
      </c>
      <c r="Q1344" s="25">
        <v>14.953099999999999</v>
      </c>
      <c r="R1344" s="25">
        <v>15.8253</v>
      </c>
      <c r="S1344" s="25">
        <v>42.590425531914896</v>
      </c>
      <c r="T1344" s="25">
        <v>29.789099999999998</v>
      </c>
      <c r="U1344" s="25">
        <v>28.994700000000002</v>
      </c>
      <c r="V1344" s="25">
        <v>15.443864838709896</v>
      </c>
      <c r="W1344" s="25">
        <v>14.12</v>
      </c>
      <c r="X1344" s="25">
        <v>13.6</v>
      </c>
      <c r="Y1344" s="25">
        <v>9.687999838513548</v>
      </c>
      <c r="Z1344" s="25">
        <v>11.49</v>
      </c>
      <c r="AA1344" s="25">
        <v>11.3</v>
      </c>
      <c r="AB1344" s="24">
        <v>8.8804511889646847</v>
      </c>
      <c r="AC1344" s="24">
        <v>9.0159997129055718</v>
      </c>
      <c r="AD1344" s="23">
        <v>7.9179209872415361</v>
      </c>
      <c r="AE1344" s="16">
        <f t="shared" si="150"/>
        <v>8.6047906297039294</v>
      </c>
      <c r="AF1344" s="16">
        <f t="shared" si="151"/>
        <v>15.707570235369586</v>
      </c>
      <c r="AG1344" s="14">
        <f t="shared" si="152"/>
        <v>8.2824566595413742</v>
      </c>
      <c r="AH1344" s="14">
        <f t="shared" si="153"/>
        <v>10.299902038579704</v>
      </c>
      <c r="AI1344" s="14"/>
      <c r="AJ1344" s="14"/>
      <c r="AK1344" s="14"/>
      <c r="AL1344" s="14">
        <f t="shared" si="154"/>
        <v>75.233304213141977</v>
      </c>
    </row>
    <row r="1345" spans="1:38" hidden="1">
      <c r="A1345" s="22" t="e">
        <f>#REF!-B1345</f>
        <v>#REF!</v>
      </c>
      <c r="B1345" s="29" t="s">
        <v>2962</v>
      </c>
      <c r="C1345" s="26" t="s">
        <v>2961</v>
      </c>
      <c r="D1345" s="25">
        <v>8.6853850192509121</v>
      </c>
      <c r="E1345" s="25">
        <v>9.397193339843259</v>
      </c>
      <c r="F1345" s="25">
        <v>8.8589752086354885</v>
      </c>
      <c r="G1345" s="25">
        <v>0.84890676086382266</v>
      </c>
      <c r="H1345" s="25">
        <v>0.87680415753121976</v>
      </c>
      <c r="I1345" s="25">
        <v>0.78541623441664798</v>
      </c>
      <c r="J1345" s="25">
        <v>16.885233642898349</v>
      </c>
      <c r="K1345" s="25">
        <v>19.322895078129694</v>
      </c>
      <c r="L1345" s="25">
        <v>18.613250515956771</v>
      </c>
      <c r="M1345" s="25">
        <v>1.1411568329382631</v>
      </c>
      <c r="N1345" s="25">
        <v>1.4429102481594023</v>
      </c>
      <c r="O1345" s="25">
        <v>1.4102932953134661</v>
      </c>
      <c r="P1345" s="25">
        <v>11.964436171462124</v>
      </c>
      <c r="Q1345" s="25">
        <v>11.949019889643443</v>
      </c>
      <c r="R1345" s="25">
        <v>26.2</v>
      </c>
      <c r="S1345" s="25">
        <v>22.214454961832061</v>
      </c>
      <c r="T1345" s="25">
        <v>22.191024738621408</v>
      </c>
      <c r="U1345" s="25">
        <v>8.1699999999999982</v>
      </c>
      <c r="V1345" s="25">
        <v>28.466361938436389</v>
      </c>
      <c r="W1345" s="25">
        <v>27.42</v>
      </c>
      <c r="X1345" s="25">
        <v>26.7</v>
      </c>
      <c r="Y1345" s="25">
        <v>18.697931907740848</v>
      </c>
      <c r="Z1345" s="25">
        <v>25.18</v>
      </c>
      <c r="AA1345" s="25">
        <v>25.1</v>
      </c>
      <c r="AB1345" s="24">
        <v>6.8059224870307133</v>
      </c>
      <c r="AC1345" s="24">
        <v>7.5040667008962227</v>
      </c>
      <c r="AD1345" s="23">
        <v>6.5518238492901055</v>
      </c>
      <c r="AE1345" s="16">
        <f t="shared" si="150"/>
        <v>6.9539376790723475</v>
      </c>
      <c r="AF1345" s="16">
        <f t="shared" si="151"/>
        <v>18.273793078994938</v>
      </c>
      <c r="AG1345" s="14">
        <f t="shared" si="152"/>
        <v>8.9805178559098859</v>
      </c>
      <c r="AH1345" s="14">
        <f t="shared" si="153"/>
        <v>10.290546573262381</v>
      </c>
      <c r="AI1345" s="14"/>
      <c r="AJ1345" s="14"/>
      <c r="AK1345" s="14"/>
      <c r="AL1345" s="14">
        <f t="shared" si="154"/>
        <v>75.164969333291921</v>
      </c>
    </row>
    <row r="1346" spans="1:38" hidden="1">
      <c r="A1346" s="22" t="e">
        <f>#REF!-B1346</f>
        <v>#REF!</v>
      </c>
      <c r="B1346" s="29" t="s">
        <v>2960</v>
      </c>
      <c r="C1346" s="26" t="s">
        <v>2959</v>
      </c>
      <c r="D1346" s="25">
        <v>5.5100413244695297</v>
      </c>
      <c r="E1346" s="25">
        <v>5.3978068192171067</v>
      </c>
      <c r="F1346" s="25">
        <v>4.5939168919153754</v>
      </c>
      <c r="G1346" s="25">
        <v>0.53268829883406377</v>
      </c>
      <c r="H1346" s="25">
        <v>0.51996568917909158</v>
      </c>
      <c r="I1346" s="25">
        <v>0.34223803256404334</v>
      </c>
      <c r="J1346" s="25">
        <v>13.844129393844177</v>
      </c>
      <c r="K1346" s="25">
        <v>15.097412854258158</v>
      </c>
      <c r="L1346" s="25">
        <v>15.148752852199184</v>
      </c>
      <c r="M1346" s="25">
        <v>1.0604967690410598</v>
      </c>
      <c r="N1346" s="25">
        <v>1.1743294611899082</v>
      </c>
      <c r="O1346" s="25">
        <v>1.2864618207875962</v>
      </c>
      <c r="P1346" s="25">
        <v>2.7565517241379309</v>
      </c>
      <c r="Q1346" s="25">
        <v>8.4007000000000005</v>
      </c>
      <c r="R1346" s="25">
        <v>9.1609999999999996</v>
      </c>
      <c r="S1346" s="25">
        <v>26.790679245283016</v>
      </c>
      <c r="T1346" s="25">
        <v>16.691199999999998</v>
      </c>
      <c r="U1346" s="25">
        <v>15.929</v>
      </c>
      <c r="V1346" s="25">
        <v>15.443864838709896</v>
      </c>
      <c r="W1346" s="25">
        <v>14.12</v>
      </c>
      <c r="X1346" s="25">
        <v>13.6</v>
      </c>
      <c r="Y1346" s="25">
        <v>9.687999838513548</v>
      </c>
      <c r="Z1346" s="25">
        <v>11.49</v>
      </c>
      <c r="AA1346" s="25">
        <v>11.3</v>
      </c>
      <c r="AB1346" s="24">
        <v>9.8158639478379239</v>
      </c>
      <c r="AC1346" s="24">
        <v>10.958749227591492</v>
      </c>
      <c r="AD1346" s="23">
        <v>11.087588852199183</v>
      </c>
      <c r="AE1346" s="16">
        <f t="shared" si="150"/>
        <v>10.620734009209533</v>
      </c>
      <c r="AF1346" s="16">
        <f t="shared" si="151"/>
        <v>14.69676503343384</v>
      </c>
      <c r="AG1346" s="14">
        <f t="shared" si="152"/>
        <v>5.1672550118673373</v>
      </c>
      <c r="AH1346" s="14">
        <f t="shared" si="153"/>
        <v>10.276372015930061</v>
      </c>
      <c r="AI1346" s="14"/>
      <c r="AJ1346" s="14"/>
      <c r="AK1346" s="14"/>
      <c r="AL1346" s="14">
        <f t="shared" si="154"/>
        <v>75.061434486079335</v>
      </c>
    </row>
    <row r="1347" spans="1:38" hidden="1">
      <c r="A1347" s="22" t="e">
        <f>#REF!-B1347</f>
        <v>#REF!</v>
      </c>
      <c r="B1347" s="29" t="s">
        <v>2958</v>
      </c>
      <c r="C1347" s="26" t="s">
        <v>2957</v>
      </c>
      <c r="D1347" s="25">
        <v>12.564854359694589</v>
      </c>
      <c r="E1347" s="25">
        <v>12.600653687119648</v>
      </c>
      <c r="F1347" s="25">
        <v>11.190530448551138</v>
      </c>
      <c r="G1347" s="25">
        <v>1.2250639437191042</v>
      </c>
      <c r="H1347" s="25">
        <v>1.2123397654984913</v>
      </c>
      <c r="I1347" s="25">
        <v>1.0385039717222055</v>
      </c>
      <c r="J1347" s="25">
        <v>13.710975316015567</v>
      </c>
      <c r="K1347" s="25">
        <v>14.400854991510547</v>
      </c>
      <c r="L1347" s="25">
        <v>13.008238572881393</v>
      </c>
      <c r="M1347" s="25">
        <v>1.233632494582265</v>
      </c>
      <c r="N1347" s="25">
        <v>1.2725744929357252</v>
      </c>
      <c r="O1347" s="25">
        <v>1.1552501906625092</v>
      </c>
      <c r="P1347" s="25">
        <v>12.4</v>
      </c>
      <c r="Q1347" s="25">
        <v>12.4</v>
      </c>
      <c r="R1347" s="25">
        <v>12.4</v>
      </c>
      <c r="S1347" s="25">
        <v>18.600000000000001</v>
      </c>
      <c r="T1347" s="25">
        <v>32.19</v>
      </c>
      <c r="U1347" s="25">
        <v>23.13</v>
      </c>
      <c r="V1347" s="25">
        <v>17.528668987577891</v>
      </c>
      <c r="W1347" s="25">
        <v>15.45</v>
      </c>
      <c r="X1347" s="25">
        <v>14.9</v>
      </c>
      <c r="Y1347" s="25">
        <v>9.620531980521946</v>
      </c>
      <c r="Z1347" s="25">
        <v>10.82</v>
      </c>
      <c r="AA1347" s="25">
        <v>10.7</v>
      </c>
      <c r="AB1347" s="24">
        <v>8.4270101122332459</v>
      </c>
      <c r="AC1347" s="24">
        <v>7.2025109915105467</v>
      </c>
      <c r="AD1347" s="23">
        <v>7.2448919062147263</v>
      </c>
      <c r="AE1347" s="16">
        <f t="shared" si="150"/>
        <v>7.62480433665284</v>
      </c>
      <c r="AF1347" s="16">
        <f t="shared" si="151"/>
        <v>13.7066896268025</v>
      </c>
      <c r="AG1347" s="14">
        <f t="shared" si="152"/>
        <v>12.118679498455124</v>
      </c>
      <c r="AH1347" s="14">
        <f t="shared" si="153"/>
        <v>10.268744449640826</v>
      </c>
      <c r="AI1347" s="14"/>
      <c r="AJ1347" s="14"/>
      <c r="AK1347" s="14"/>
      <c r="AL1347" s="14">
        <f t="shared" si="154"/>
        <v>75.005720653763788</v>
      </c>
    </row>
    <row r="1348" spans="1:38" hidden="1">
      <c r="A1348" s="22" t="e">
        <f>#REF!-B1348</f>
        <v>#REF!</v>
      </c>
      <c r="B1348" s="29" t="s">
        <v>2956</v>
      </c>
      <c r="C1348" s="26" t="s">
        <v>2955</v>
      </c>
      <c r="D1348" s="25">
        <v>15.365097938326901</v>
      </c>
      <c r="E1348" s="25">
        <v>15.362942784190469</v>
      </c>
      <c r="F1348" s="25">
        <v>14.79548595648415</v>
      </c>
      <c r="G1348" s="25">
        <v>2.2533682327707139</v>
      </c>
      <c r="H1348" s="25">
        <v>2.1563326868897268</v>
      </c>
      <c r="I1348" s="25">
        <v>1.9555152805638287</v>
      </c>
      <c r="J1348" s="25">
        <v>13.292628675645137</v>
      </c>
      <c r="K1348" s="25">
        <v>14.365071903893426</v>
      </c>
      <c r="L1348" s="25">
        <v>13.336923387576507</v>
      </c>
      <c r="M1348" s="25">
        <v>1.2888274747804753</v>
      </c>
      <c r="N1348" s="25">
        <v>1.3704216832446328</v>
      </c>
      <c r="O1348" s="25">
        <v>1.2989249693709901</v>
      </c>
      <c r="P1348" s="25">
        <v>0.69374999999999931</v>
      </c>
      <c r="Q1348" s="25">
        <v>0.7549632352941178</v>
      </c>
      <c r="R1348" s="25">
        <v>6.9423750000000002</v>
      </c>
      <c r="S1348" s="25">
        <v>19.990913705583754</v>
      </c>
      <c r="T1348" s="25">
        <v>20.45</v>
      </c>
      <c r="U1348" s="25">
        <v>13.627625</v>
      </c>
      <c r="V1348" s="25">
        <v>23.869772833415411</v>
      </c>
      <c r="W1348" s="25">
        <v>23.61</v>
      </c>
      <c r="X1348" s="25">
        <v>23.2</v>
      </c>
      <c r="Y1348" s="25">
        <v>27.268481167860781</v>
      </c>
      <c r="Z1348" s="25">
        <v>28.56</v>
      </c>
      <c r="AA1348" s="25">
        <v>27.6</v>
      </c>
      <c r="AB1348" s="24">
        <v>5.8035418914821699</v>
      </c>
      <c r="AC1348" s="24">
        <v>6.3400494774228395</v>
      </c>
      <c r="AD1348" s="23">
        <v>6.1744493875765061</v>
      </c>
      <c r="AE1348" s="16">
        <f t="shared" si="150"/>
        <v>6.1060135854938382</v>
      </c>
      <c r="AF1348" s="16">
        <f t="shared" si="151"/>
        <v>13.664874655705022</v>
      </c>
      <c r="AG1348" s="14">
        <f t="shared" si="152"/>
        <v>15.174508893000507</v>
      </c>
      <c r="AH1348" s="14">
        <f t="shared" si="153"/>
        <v>10.262852679923302</v>
      </c>
      <c r="AI1348" s="14"/>
      <c r="AJ1348" s="14"/>
      <c r="AK1348" s="14"/>
      <c r="AL1348" s="14">
        <f t="shared" si="154"/>
        <v>74.962685554803429</v>
      </c>
    </row>
    <row r="1349" spans="1:38" hidden="1">
      <c r="A1349" s="22" t="e">
        <f>#REF!-B1349</f>
        <v>#REF!</v>
      </c>
      <c r="B1349" s="29" t="s">
        <v>2954</v>
      </c>
      <c r="C1349" s="26" t="s">
        <v>2953</v>
      </c>
      <c r="D1349" s="25">
        <v>15.341250447986894</v>
      </c>
      <c r="E1349" s="25">
        <v>18.258619095604956</v>
      </c>
      <c r="F1349" s="25">
        <v>17.40624573400417</v>
      </c>
      <c r="G1349" s="25">
        <v>1.4740108302271828</v>
      </c>
      <c r="H1349" s="25">
        <v>1.4820318060925926</v>
      </c>
      <c r="I1349" s="25">
        <v>1.3744784102291336</v>
      </c>
      <c r="J1349" s="25">
        <v>17.134729468889699</v>
      </c>
      <c r="K1349" s="25">
        <v>19.591268620881493</v>
      </c>
      <c r="L1349" s="25">
        <v>18.96778862102261</v>
      </c>
      <c r="M1349" s="25">
        <v>1.0040351841205812</v>
      </c>
      <c r="N1349" s="25">
        <v>1.2678905791696971</v>
      </c>
      <c r="O1349" s="25">
        <v>1.2401626755613653</v>
      </c>
      <c r="P1349" s="25">
        <v>6.2</v>
      </c>
      <c r="Q1349" s="25">
        <v>6.2</v>
      </c>
      <c r="R1349" s="25">
        <v>16.079999999999998</v>
      </c>
      <c r="S1349" s="25">
        <v>47.090384615384615</v>
      </c>
      <c r="T1349" s="25">
        <v>47.000173150604184</v>
      </c>
      <c r="U1349" s="25">
        <v>28.769999999999996</v>
      </c>
      <c r="V1349" s="25">
        <v>28.466361938436389</v>
      </c>
      <c r="W1349" s="25">
        <v>27.42</v>
      </c>
      <c r="X1349" s="25">
        <v>26.7</v>
      </c>
      <c r="Y1349" s="25">
        <v>18.697931907740848</v>
      </c>
      <c r="Z1349" s="25">
        <v>25.18</v>
      </c>
      <c r="AA1349" s="25">
        <v>25.1</v>
      </c>
      <c r="AB1349" s="24">
        <v>3.0416061480084391</v>
      </c>
      <c r="AC1349" s="24">
        <v>1.5450238217853141</v>
      </c>
      <c r="AD1349" s="23">
        <v>3.6149486210226112</v>
      </c>
      <c r="AE1349" s="16">
        <f t="shared" si="150"/>
        <v>2.733859530272122</v>
      </c>
      <c r="AF1349" s="16">
        <f t="shared" si="151"/>
        <v>18.564595570264601</v>
      </c>
      <c r="AG1349" s="14">
        <f t="shared" si="152"/>
        <v>17.00203842586534</v>
      </c>
      <c r="AH1349" s="14">
        <f t="shared" si="153"/>
        <v>10.258588264168546</v>
      </c>
      <c r="AI1349" s="14"/>
      <c r="AJ1349" s="14"/>
      <c r="AK1349" s="14"/>
      <c r="AL1349" s="14">
        <f t="shared" si="154"/>
        <v>74.931537094695059</v>
      </c>
    </row>
    <row r="1350" spans="1:38" hidden="1">
      <c r="A1350" s="22" t="e">
        <f>#REF!-B1350</f>
        <v>#REF!</v>
      </c>
      <c r="B1350" s="29" t="s">
        <v>2952</v>
      </c>
      <c r="C1350" s="26" t="s">
        <v>2951</v>
      </c>
      <c r="D1350" s="25">
        <v>13.549309556787419</v>
      </c>
      <c r="E1350" s="25">
        <v>14.704659843164881</v>
      </c>
      <c r="F1350" s="25">
        <v>12.652252083075245</v>
      </c>
      <c r="G1350" s="25">
        <v>0.89851411614480203</v>
      </c>
      <c r="H1350" s="25">
        <v>0.87124554126588549</v>
      </c>
      <c r="I1350" s="25">
        <v>0.72248644177583066</v>
      </c>
      <c r="J1350" s="25">
        <v>15.775138070120859</v>
      </c>
      <c r="K1350" s="25">
        <v>16.150189081647234</v>
      </c>
      <c r="L1350" s="25">
        <v>14.90156348011832</v>
      </c>
      <c r="M1350" s="25">
        <v>0.72011701428883979</v>
      </c>
      <c r="N1350" s="25">
        <v>0.92504456418306447</v>
      </c>
      <c r="O1350" s="25">
        <v>0.92685088690613904</v>
      </c>
      <c r="P1350" s="25">
        <v>7.2952570000000003</v>
      </c>
      <c r="Q1350" s="25">
        <v>7.0393064143587329</v>
      </c>
      <c r="R1350" s="25">
        <v>9.0708479999999998</v>
      </c>
      <c r="S1350" s="25">
        <v>14.274743000000001</v>
      </c>
      <c r="T1350" s="25">
        <v>14.493295680656393</v>
      </c>
      <c r="U1350" s="25">
        <v>13.789152</v>
      </c>
      <c r="V1350" s="25">
        <v>36.434260445727354</v>
      </c>
      <c r="W1350" s="25">
        <v>35.270000000000003</v>
      </c>
      <c r="X1350" s="25">
        <v>35.6</v>
      </c>
      <c r="Y1350" s="25">
        <v>27.773069162491122</v>
      </c>
      <c r="Z1350" s="25">
        <v>33.159999999999997</v>
      </c>
      <c r="AA1350" s="25">
        <v>34.4</v>
      </c>
      <c r="AB1350" s="24">
        <v>6.9451284944901683</v>
      </c>
      <c r="AC1350" s="24">
        <v>6.4318687882472556</v>
      </c>
      <c r="AD1350" s="23">
        <v>4.2713099121183191</v>
      </c>
      <c r="AE1350" s="16">
        <f t="shared" si="150"/>
        <v>5.8827690649519155</v>
      </c>
      <c r="AF1350" s="16">
        <f t="shared" si="151"/>
        <v>15.608963543962139</v>
      </c>
      <c r="AG1350" s="14">
        <f t="shared" si="152"/>
        <v>13.635407161009182</v>
      </c>
      <c r="AH1350" s="14">
        <f t="shared" si="153"/>
        <v>10.252477208718789</v>
      </c>
      <c r="AI1350" s="14"/>
      <c r="AJ1350" s="14"/>
      <c r="AK1350" s="14"/>
      <c r="AL1350" s="14">
        <f t="shared" si="154"/>
        <v>74.886900272714342</v>
      </c>
    </row>
    <row r="1351" spans="1:38" hidden="1">
      <c r="A1351" s="22" t="e">
        <f>#REF!-B1351</f>
        <v>#REF!</v>
      </c>
      <c r="B1351" s="29" t="s">
        <v>2950</v>
      </c>
      <c r="C1351" s="26" t="s">
        <v>2949</v>
      </c>
      <c r="D1351" s="25">
        <v>13.781854279897455</v>
      </c>
      <c r="E1351" s="25">
        <v>14.082624768749453</v>
      </c>
      <c r="F1351" s="25">
        <v>13.327290268764205</v>
      </c>
      <c r="G1351" s="25">
        <v>1.4590216224817878</v>
      </c>
      <c r="H1351" s="25">
        <v>1.4375796901915867</v>
      </c>
      <c r="I1351" s="25">
        <v>1.4402831272102299</v>
      </c>
      <c r="J1351" s="25">
        <v>14.590575306529034</v>
      </c>
      <c r="K1351" s="25">
        <v>15.073079074161573</v>
      </c>
      <c r="L1351" s="25">
        <v>13.901483001109154</v>
      </c>
      <c r="M1351" s="25">
        <v>1.0472893044557396</v>
      </c>
      <c r="N1351" s="25">
        <v>1.0823266870982418</v>
      </c>
      <c r="O1351" s="25">
        <v>0.99800460638083244</v>
      </c>
      <c r="P1351" s="25">
        <v>7.055797101449274</v>
      </c>
      <c r="Q1351" s="25">
        <v>7.0004377803965347</v>
      </c>
      <c r="R1351" s="25">
        <v>7.0559430282481195</v>
      </c>
      <c r="S1351" s="25">
        <v>44.190410022779048</v>
      </c>
      <c r="T1351" s="25">
        <v>45.73</v>
      </c>
      <c r="U1351" s="25">
        <v>44.733743356112377</v>
      </c>
      <c r="V1351" s="25">
        <v>14.172560305240022</v>
      </c>
      <c r="W1351" s="25">
        <v>12.99</v>
      </c>
      <c r="X1351" s="25">
        <v>12.7</v>
      </c>
      <c r="Y1351" s="25">
        <v>9.5068047685230574</v>
      </c>
      <c r="Z1351" s="25">
        <v>12.71</v>
      </c>
      <c r="AA1351" s="25">
        <v>12.5</v>
      </c>
      <c r="AB1351" s="24">
        <v>7.655797831204068</v>
      </c>
      <c r="AC1351" s="24">
        <v>6.1108925839302266</v>
      </c>
      <c r="AD1351" s="23">
        <v>5.2510527556404085</v>
      </c>
      <c r="AE1351" s="16">
        <f t="shared" si="150"/>
        <v>6.3392477235915665</v>
      </c>
      <c r="AF1351" s="16">
        <f t="shared" si="151"/>
        <v>14.521712460599922</v>
      </c>
      <c r="AG1351" s="14">
        <f t="shared" si="152"/>
        <v>13.730589772470372</v>
      </c>
      <c r="AH1351" s="14">
        <f t="shared" si="153"/>
        <v>10.232699420063357</v>
      </c>
      <c r="AI1351" s="14"/>
      <c r="AJ1351" s="14"/>
      <c r="AK1351" s="14"/>
      <c r="AL1351" s="14">
        <f t="shared" si="154"/>
        <v>74.742437889965061</v>
      </c>
    </row>
    <row r="1352" spans="1:38" hidden="1">
      <c r="A1352" s="22" t="e">
        <f>#REF!-B1352</f>
        <v>#REF!</v>
      </c>
      <c r="B1352" s="29" t="s">
        <v>2948</v>
      </c>
      <c r="C1352" s="26" t="s">
        <v>2947</v>
      </c>
      <c r="D1352" s="25">
        <v>14.704784327051643</v>
      </c>
      <c r="E1352" s="25">
        <v>13.6549</v>
      </c>
      <c r="F1352" s="25">
        <v>14.081299999999997</v>
      </c>
      <c r="G1352" s="25">
        <v>1.8343136528906037</v>
      </c>
      <c r="H1352" s="25">
        <v>1.7142999999999999</v>
      </c>
      <c r="I1352" s="25">
        <v>1.6476000000000004</v>
      </c>
      <c r="J1352" s="25">
        <v>28.616006152413334</v>
      </c>
      <c r="K1352" s="25">
        <v>25.1769</v>
      </c>
      <c r="L1352" s="25">
        <v>26.647321335399408</v>
      </c>
      <c r="M1352" s="25">
        <v>2.3160241745652335</v>
      </c>
      <c r="N1352" s="25">
        <v>1.9985400000000002</v>
      </c>
      <c r="O1352" s="25">
        <v>2.2101611328757715</v>
      </c>
      <c r="P1352" s="25">
        <v>60.004832957957959</v>
      </c>
      <c r="Q1352" s="25">
        <v>87.1</v>
      </c>
      <c r="R1352" s="25">
        <v>88.2</v>
      </c>
      <c r="S1352" s="25">
        <v>68.610142813267814</v>
      </c>
      <c r="T1352" s="25">
        <v>48.5</v>
      </c>
      <c r="U1352" s="25">
        <v>49.600000000000009</v>
      </c>
      <c r="V1352" s="25">
        <v>15.687437024366581</v>
      </c>
      <c r="W1352" s="25">
        <v>14.37</v>
      </c>
      <c r="X1352" s="25">
        <v>14</v>
      </c>
      <c r="Y1352" s="25">
        <v>16.245931944538366</v>
      </c>
      <c r="Z1352" s="25">
        <v>15.26</v>
      </c>
      <c r="AA1352" s="25">
        <v>15.3</v>
      </c>
      <c r="AB1352" s="24">
        <v>1.2032361652798897</v>
      </c>
      <c r="AC1352" s="24">
        <v>-1.3795933333333359</v>
      </c>
      <c r="AD1352" s="23">
        <v>6.4921335399407809E-2</v>
      </c>
      <c r="AE1352" s="16">
        <f t="shared" si="150"/>
        <v>-3.7145277551346112E-2</v>
      </c>
      <c r="AF1352" s="16">
        <f t="shared" si="151"/>
        <v>26.813409162604248</v>
      </c>
      <c r="AG1352" s="14">
        <f t="shared" si="152"/>
        <v>14.146994775683879</v>
      </c>
      <c r="AH1352" s="14">
        <f t="shared" si="153"/>
        <v>10.221528345796358</v>
      </c>
      <c r="AI1352" s="14"/>
      <c r="AJ1352" s="14"/>
      <c r="AK1352" s="14"/>
      <c r="AL1352" s="14">
        <f t="shared" si="154"/>
        <v>74.66084130530156</v>
      </c>
    </row>
    <row r="1353" spans="1:38" hidden="1">
      <c r="A1353" s="22" t="e">
        <f>#REF!-B1353</f>
        <v>#REF!</v>
      </c>
      <c r="B1353" s="29" t="s">
        <v>2946</v>
      </c>
      <c r="C1353" s="26" t="s">
        <v>2945</v>
      </c>
      <c r="D1353" s="25">
        <v>9.998874379691344</v>
      </c>
      <c r="E1353" s="25">
        <v>10.867637941031395</v>
      </c>
      <c r="F1353" s="25">
        <v>9.7963862985098054</v>
      </c>
      <c r="G1353" s="25">
        <v>0.34370068574140689</v>
      </c>
      <c r="H1353" s="25">
        <v>0.31505217162040716</v>
      </c>
      <c r="I1353" s="25">
        <v>0.25552268711533599</v>
      </c>
      <c r="J1353" s="25">
        <v>21.383131499824142</v>
      </c>
      <c r="K1353" s="25">
        <v>21.750870542550288</v>
      </c>
      <c r="L1353" s="25">
        <v>20.047975048806062</v>
      </c>
      <c r="M1353" s="25">
        <v>0.89744804911086862</v>
      </c>
      <c r="N1353" s="25">
        <v>1.2119062495371706</v>
      </c>
      <c r="O1353" s="25">
        <v>1.2510090240241247</v>
      </c>
      <c r="P1353" s="25">
        <v>25.306787499999999</v>
      </c>
      <c r="Q1353" s="25">
        <v>24.211108218377774</v>
      </c>
      <c r="R1353" s="25">
        <v>27.571957999999995</v>
      </c>
      <c r="S1353" s="25">
        <v>9.6582124999999994</v>
      </c>
      <c r="T1353" s="25">
        <v>10.590556244786669</v>
      </c>
      <c r="U1353" s="25">
        <v>8.3980420000000038</v>
      </c>
      <c r="V1353" s="25">
        <v>36.434260445727354</v>
      </c>
      <c r="W1353" s="25">
        <v>35.270000000000003</v>
      </c>
      <c r="X1353" s="25">
        <v>35.6</v>
      </c>
      <c r="Y1353" s="25">
        <v>27.773069162491122</v>
      </c>
      <c r="Z1353" s="25">
        <v>33.159999999999997</v>
      </c>
      <c r="AA1353" s="25">
        <v>34.4</v>
      </c>
      <c r="AB1353" s="24">
        <v>5.5128342922479607</v>
      </c>
      <c r="AC1353" s="24">
        <v>5.6827554500261535</v>
      </c>
      <c r="AD1353" s="23">
        <v>3.1085837208060596</v>
      </c>
      <c r="AE1353" s="16">
        <f t="shared" si="150"/>
        <v>4.7680578210267237</v>
      </c>
      <c r="AF1353" s="16">
        <f t="shared" si="151"/>
        <v>21.060659030393499</v>
      </c>
      <c r="AG1353" s="14">
        <f t="shared" si="152"/>
        <v>10.220966206410848</v>
      </c>
      <c r="AH1353" s="14">
        <f t="shared" si="153"/>
        <v>10.204435219714449</v>
      </c>
      <c r="AI1353" s="14"/>
      <c r="AJ1353" s="14"/>
      <c r="AK1353" s="14"/>
      <c r="AL1353" s="14">
        <f t="shared" si="154"/>
        <v>74.535988432948315</v>
      </c>
    </row>
    <row r="1354" spans="1:38" hidden="1">
      <c r="A1354" s="22" t="e">
        <f>#REF!-B1354</f>
        <v>#REF!</v>
      </c>
      <c r="B1354" s="29" t="s">
        <v>2944</v>
      </c>
      <c r="C1354" s="26" t="s">
        <v>2943</v>
      </c>
      <c r="D1354" s="25">
        <v>11.567969656149366</v>
      </c>
      <c r="E1354" s="25">
        <v>11.84653347074501</v>
      </c>
      <c r="F1354" s="25">
        <v>11.375592910278675</v>
      </c>
      <c r="G1354" s="25">
        <v>1.2038315288157717</v>
      </c>
      <c r="H1354" s="25">
        <v>1.2716256471055738</v>
      </c>
      <c r="I1354" s="25">
        <v>1.279701755115457</v>
      </c>
      <c r="J1354" s="25">
        <v>12.450014415163647</v>
      </c>
      <c r="K1354" s="25">
        <v>12.864166614849475</v>
      </c>
      <c r="L1354" s="25">
        <v>12.117087412220199</v>
      </c>
      <c r="M1354" s="25">
        <v>0.91917575926759365</v>
      </c>
      <c r="N1354" s="25">
        <v>0.95010677866992899</v>
      </c>
      <c r="O1354" s="25">
        <v>0.89475458073842951</v>
      </c>
      <c r="P1354" s="25">
        <v>5.2277122641509433</v>
      </c>
      <c r="Q1354" s="25">
        <v>5.2500954279841299</v>
      </c>
      <c r="R1354" s="25">
        <v>5.2277440734789868</v>
      </c>
      <c r="S1354" s="25">
        <v>18.945239361702129</v>
      </c>
      <c r="T1354" s="25">
        <v>22.36</v>
      </c>
      <c r="U1354" s="25">
        <v>20.098572695035461</v>
      </c>
      <c r="V1354" s="25">
        <v>14.172560305240022</v>
      </c>
      <c r="W1354" s="25">
        <v>12.99</v>
      </c>
      <c r="X1354" s="25">
        <v>12.7</v>
      </c>
      <c r="Y1354" s="25">
        <v>9.5068047685230574</v>
      </c>
      <c r="Z1354" s="25">
        <v>12.71</v>
      </c>
      <c r="AA1354" s="25">
        <v>12.5</v>
      </c>
      <c r="AB1354" s="24">
        <v>9.0606976254734786</v>
      </c>
      <c r="AC1354" s="24">
        <v>8.1655754200559585</v>
      </c>
      <c r="AD1354" s="23">
        <v>7.8820939666051801</v>
      </c>
      <c r="AE1354" s="16">
        <f t="shared" si="150"/>
        <v>8.3694556707115382</v>
      </c>
      <c r="AF1354" s="16">
        <f t="shared" si="151"/>
        <v>12.477089480744441</v>
      </c>
      <c r="AG1354" s="14">
        <f t="shared" si="152"/>
        <v>11.596698679057683</v>
      </c>
      <c r="AH1354" s="14">
        <f t="shared" si="153"/>
        <v>10.203174875306299</v>
      </c>
      <c r="AI1354" s="14"/>
      <c r="AJ1354" s="14"/>
      <c r="AK1354" s="14"/>
      <c r="AL1354" s="14">
        <f t="shared" si="154"/>
        <v>74.526782532356577</v>
      </c>
    </row>
    <row r="1355" spans="1:38" hidden="1">
      <c r="A1355" s="22" t="e">
        <f>#REF!-B1355</f>
        <v>#REF!</v>
      </c>
      <c r="B1355" s="30" t="s">
        <v>2942</v>
      </c>
      <c r="C1355" s="27" t="s">
        <v>2941</v>
      </c>
      <c r="D1355" s="25">
        <v>7.0566097416785905</v>
      </c>
      <c r="E1355" s="25">
        <v>6.7502639843884307</v>
      </c>
      <c r="F1355" s="25">
        <v>5.946027182798268</v>
      </c>
      <c r="G1355" s="25">
        <v>0.75260548642610847</v>
      </c>
      <c r="H1355" s="25">
        <v>0.7382493525946614</v>
      </c>
      <c r="I1355" s="25">
        <v>0.62030643402232855</v>
      </c>
      <c r="J1355" s="25">
        <v>17.609236772360276</v>
      </c>
      <c r="K1355" s="25">
        <v>19.075536308017302</v>
      </c>
      <c r="L1355" s="25">
        <v>17.422169380285411</v>
      </c>
      <c r="M1355" s="25">
        <v>1.3716684365540646</v>
      </c>
      <c r="N1355" s="25">
        <v>1.4566780092218929</v>
      </c>
      <c r="O1355" s="25">
        <v>1.3526916413907197</v>
      </c>
      <c r="P1355" s="25">
        <v>5.3322033898305063</v>
      </c>
      <c r="Q1355" s="25">
        <v>22.2780304526481</v>
      </c>
      <c r="R1355" s="25">
        <v>23.660900000000002</v>
      </c>
      <c r="S1355" s="25">
        <v>60.018737288135604</v>
      </c>
      <c r="T1355" s="25">
        <v>41.886803800370515</v>
      </c>
      <c r="U1355" s="25">
        <v>40.849100000000007</v>
      </c>
      <c r="V1355" s="25">
        <v>15.443864838709896</v>
      </c>
      <c r="W1355" s="25">
        <v>14.12</v>
      </c>
      <c r="X1355" s="25">
        <v>13.6</v>
      </c>
      <c r="Y1355" s="25">
        <v>9.687999838513548</v>
      </c>
      <c r="Z1355" s="25">
        <v>11.49</v>
      </c>
      <c r="AA1355" s="25">
        <v>11.3</v>
      </c>
      <c r="AB1355" s="24">
        <v>8.758418831022972</v>
      </c>
      <c r="AC1355" s="24">
        <v>8.4642674325819893</v>
      </c>
      <c r="AD1355" s="23">
        <v>6.9770617802854087</v>
      </c>
      <c r="AE1355" s="16">
        <f t="shared" si="150"/>
        <v>8.0665826812967918</v>
      </c>
      <c r="AF1355" s="16">
        <f t="shared" si="151"/>
        <v>18.035647486887665</v>
      </c>
      <c r="AG1355" s="14">
        <f t="shared" si="152"/>
        <v>6.5843003029550964</v>
      </c>
      <c r="AH1355" s="14">
        <f t="shared" si="153"/>
        <v>10.188278288109085</v>
      </c>
      <c r="AI1355" s="14"/>
      <c r="AJ1355" s="14"/>
      <c r="AK1355" s="14"/>
      <c r="AL1355" s="14">
        <f t="shared" si="154"/>
        <v>74.417973781346348</v>
      </c>
    </row>
    <row r="1356" spans="1:38" hidden="1">
      <c r="A1356" s="22" t="e">
        <f>#REF!-B1356</f>
        <v>#REF!</v>
      </c>
      <c r="B1356" s="29" t="s">
        <v>2940</v>
      </c>
      <c r="C1356" s="26" t="s">
        <v>2939</v>
      </c>
      <c r="D1356" s="25">
        <v>8.7029658249737967</v>
      </c>
      <c r="E1356" s="25">
        <v>9.6758330659167537</v>
      </c>
      <c r="F1356" s="25">
        <v>7.8110183987033706</v>
      </c>
      <c r="G1356" s="25">
        <v>0.93323603986487136</v>
      </c>
      <c r="H1356" s="25">
        <v>0.92475929020831005</v>
      </c>
      <c r="I1356" s="25">
        <v>0.62563970004529157</v>
      </c>
      <c r="J1356" s="25">
        <v>17.835954445825784</v>
      </c>
      <c r="K1356" s="25">
        <v>16.196533435330693</v>
      </c>
      <c r="L1356" s="25">
        <v>14.159682772473063</v>
      </c>
      <c r="M1356" s="25">
        <v>1.3918661262244052</v>
      </c>
      <c r="N1356" s="25">
        <v>1.2284363850068409</v>
      </c>
      <c r="O1356" s="25">
        <v>1.0761398934228856</v>
      </c>
      <c r="P1356" s="25">
        <v>8.4695505617977531</v>
      </c>
      <c r="Q1356" s="25">
        <v>8.602040634317186</v>
      </c>
      <c r="R1356" s="25">
        <v>15.7697</v>
      </c>
      <c r="S1356" s="25">
        <v>23.529934210526314</v>
      </c>
      <c r="T1356" s="25">
        <v>23.302225169779284</v>
      </c>
      <c r="U1356" s="25">
        <v>16.152699999999999</v>
      </c>
      <c r="V1356" s="25">
        <v>25.737153811337585</v>
      </c>
      <c r="W1356" s="25">
        <v>22.21</v>
      </c>
      <c r="X1356" s="25">
        <v>24</v>
      </c>
      <c r="Y1356" s="25">
        <v>14.754054217808575</v>
      </c>
      <c r="Z1356" s="25">
        <v>17.54</v>
      </c>
      <c r="AA1356" s="25">
        <v>17.600000000000001</v>
      </c>
      <c r="AB1356" s="24">
        <v>10.300700437752937</v>
      </c>
      <c r="AC1356" s="24">
        <v>8.1995687424491823</v>
      </c>
      <c r="AD1356" s="23">
        <v>5.3228785058063952</v>
      </c>
      <c r="AE1356" s="16">
        <f t="shared" si="150"/>
        <v>7.9410492286695034</v>
      </c>
      <c r="AF1356" s="16">
        <f t="shared" si="151"/>
        <v>16.064056884543181</v>
      </c>
      <c r="AG1356" s="14">
        <f t="shared" si="152"/>
        <v>8.7299390965313073</v>
      </c>
      <c r="AH1356" s="14">
        <f t="shared" si="153"/>
        <v>10.169023609603375</v>
      </c>
      <c r="AI1356" s="14"/>
      <c r="AJ1356" s="14"/>
      <c r="AK1356" s="14"/>
      <c r="AL1356" s="14">
        <f t="shared" si="154"/>
        <v>74.277332338338411</v>
      </c>
    </row>
    <row r="1357" spans="1:38" hidden="1">
      <c r="A1357" s="22" t="e">
        <f>#REF!-B1357</f>
        <v>#REF!</v>
      </c>
      <c r="B1357" s="29" t="s">
        <v>2938</v>
      </c>
      <c r="C1357" s="26" t="s">
        <v>2937</v>
      </c>
      <c r="D1357" s="25">
        <v>9.0445101665011585</v>
      </c>
      <c r="E1357" s="25">
        <v>8.4524646766966018</v>
      </c>
      <c r="F1357" s="25">
        <v>6.7740851767977697</v>
      </c>
      <c r="G1357" s="25">
        <v>0.9961528225189048</v>
      </c>
      <c r="H1357" s="25">
        <v>0.95298584389979779</v>
      </c>
      <c r="I1357" s="25">
        <v>0.70219048203836221</v>
      </c>
      <c r="J1357" s="25">
        <v>16.897904862144543</v>
      </c>
      <c r="K1357" s="25">
        <v>14.741237279188375</v>
      </c>
      <c r="L1357" s="25">
        <v>10.36334324551988</v>
      </c>
      <c r="M1357" s="25">
        <v>1.5420203785085271</v>
      </c>
      <c r="N1357" s="25">
        <v>1.334913830797769</v>
      </c>
      <c r="O1357" s="25">
        <v>0.93325501741250161</v>
      </c>
      <c r="P1357" s="25">
        <v>3.9778525641025646</v>
      </c>
      <c r="Q1357" s="25">
        <v>3.9501936651107008</v>
      </c>
      <c r="R1357" s="25">
        <v>3.9779171191394647</v>
      </c>
      <c r="S1357" s="25">
        <v>26</v>
      </c>
      <c r="T1357" s="25">
        <v>30.23</v>
      </c>
      <c r="U1357" s="25">
        <v>27.41</v>
      </c>
      <c r="V1357" s="25">
        <v>17.528668987577891</v>
      </c>
      <c r="W1357" s="25">
        <v>15.45</v>
      </c>
      <c r="X1357" s="25">
        <v>14.9</v>
      </c>
      <c r="Y1357" s="25">
        <v>9.620531980521946</v>
      </c>
      <c r="Z1357" s="25">
        <v>10.82</v>
      </c>
      <c r="AA1357" s="25">
        <v>10.7</v>
      </c>
      <c r="AB1357" s="24">
        <v>12.633100963863043</v>
      </c>
      <c r="AC1357" s="24">
        <v>9.5663160508422376</v>
      </c>
      <c r="AD1357" s="23">
        <v>5.6625703778508401</v>
      </c>
      <c r="AE1357" s="16">
        <f t="shared" si="150"/>
        <v>9.28732913085204</v>
      </c>
      <c r="AF1357" s="16">
        <f t="shared" si="151"/>
        <v>14.000828462284266</v>
      </c>
      <c r="AG1357" s="14">
        <f t="shared" si="152"/>
        <v>8.0903533399985097</v>
      </c>
      <c r="AH1357" s="14">
        <f t="shared" si="153"/>
        <v>10.166460015996714</v>
      </c>
      <c r="AI1357" s="14"/>
      <c r="AJ1357" s="14"/>
      <c r="AK1357" s="14"/>
      <c r="AL1357" s="14">
        <f t="shared" si="154"/>
        <v>74.258607148820445</v>
      </c>
    </row>
    <row r="1358" spans="1:38" hidden="1">
      <c r="A1358" s="22" t="e">
        <f>#REF!-B1358</f>
        <v>#REF!</v>
      </c>
      <c r="B1358" s="29" t="s">
        <v>2936</v>
      </c>
      <c r="C1358" s="26" t="s">
        <v>2935</v>
      </c>
      <c r="D1358" s="25">
        <v>16.77708052475284</v>
      </c>
      <c r="E1358" s="25">
        <v>15.420841229798437</v>
      </c>
      <c r="F1358" s="25">
        <v>11.749689546483484</v>
      </c>
      <c r="G1358" s="25">
        <v>1.776048302958499</v>
      </c>
      <c r="H1358" s="25">
        <v>1.5085807941453229</v>
      </c>
      <c r="I1358" s="25">
        <v>1.0883969809955427</v>
      </c>
      <c r="J1358" s="25">
        <v>34.710876722039664</v>
      </c>
      <c r="K1358" s="25">
        <v>36.1436959638378</v>
      </c>
      <c r="L1358" s="25">
        <v>29.329093192949056</v>
      </c>
      <c r="M1358" s="25">
        <v>2.5046264943023915</v>
      </c>
      <c r="N1358" s="25">
        <v>2.6711903463799906</v>
      </c>
      <c r="O1358" s="25">
        <v>2.170031759185711</v>
      </c>
      <c r="P1358" s="25">
        <v>30.280081948640486</v>
      </c>
      <c r="Q1358" s="25">
        <v>30.106006518593802</v>
      </c>
      <c r="R1358" s="25">
        <v>30.280417454838418</v>
      </c>
      <c r="S1358" s="25">
        <v>36.970081948640484</v>
      </c>
      <c r="T1358" s="25">
        <v>97.51</v>
      </c>
      <c r="U1358" s="25">
        <v>57.208415281973828</v>
      </c>
      <c r="V1358" s="25">
        <v>32.677777065985545</v>
      </c>
      <c r="W1358" s="25">
        <v>28.59</v>
      </c>
      <c r="X1358" s="25">
        <v>28.7</v>
      </c>
      <c r="Y1358" s="25">
        <v>24.3378114695603</v>
      </c>
      <c r="Z1358" s="25">
        <v>29.97</v>
      </c>
      <c r="AA1358" s="25">
        <v>31.7</v>
      </c>
      <c r="AB1358" s="24">
        <v>9.5207880295376164</v>
      </c>
      <c r="AC1358" s="24">
        <v>-14.297709721050154</v>
      </c>
      <c r="AD1358" s="23">
        <v>-6.4383034122833784</v>
      </c>
      <c r="AE1358" s="16">
        <f t="shared" si="150"/>
        <v>-3.7384083679319731</v>
      </c>
      <c r="AF1358" s="16">
        <f t="shared" si="151"/>
        <v>33.394555292942172</v>
      </c>
      <c r="AG1358" s="14">
        <f t="shared" si="152"/>
        <v>14.649203767011585</v>
      </c>
      <c r="AH1358" s="14">
        <f t="shared" si="153"/>
        <v>10.141735581022452</v>
      </c>
      <c r="AI1358" s="14"/>
      <c r="AJ1358" s="14"/>
      <c r="AK1358" s="14"/>
      <c r="AL1358" s="14">
        <f t="shared" si="154"/>
        <v>74.078013107153893</v>
      </c>
    </row>
    <row r="1359" spans="1:38" hidden="1">
      <c r="A1359" s="22" t="e">
        <f>#REF!-B1359</f>
        <v>#REF!</v>
      </c>
      <c r="B1359" s="29" t="s">
        <v>2934</v>
      </c>
      <c r="C1359" s="26" t="s">
        <v>2933</v>
      </c>
      <c r="D1359" s="25">
        <v>12.182621312200821</v>
      </c>
      <c r="E1359" s="25">
        <v>11.621268765506249</v>
      </c>
      <c r="F1359" s="25">
        <v>11.189167535388517</v>
      </c>
      <c r="G1359" s="25">
        <v>0.7750756420181012</v>
      </c>
      <c r="H1359" s="25">
        <v>0.76100354382661162</v>
      </c>
      <c r="I1359" s="25">
        <v>0.77901253255718594</v>
      </c>
      <c r="J1359" s="25">
        <v>19.35898979665772</v>
      </c>
      <c r="K1359" s="25">
        <v>19.290870232871345</v>
      </c>
      <c r="L1359" s="25">
        <v>18.193061238025042</v>
      </c>
      <c r="M1359" s="25">
        <v>1.4010978310993227</v>
      </c>
      <c r="N1359" s="25">
        <v>1.3484709767682652</v>
      </c>
      <c r="O1359" s="25">
        <v>1.3203751308639937</v>
      </c>
      <c r="P1359" s="25">
        <v>8.1121428571428531</v>
      </c>
      <c r="Q1359" s="25">
        <v>8.2009619395203313</v>
      </c>
      <c r="R1359" s="25">
        <v>16.07</v>
      </c>
      <c r="S1359" s="25">
        <v>42.590425531914896</v>
      </c>
      <c r="T1359" s="25">
        <v>42.500191579516766</v>
      </c>
      <c r="U1359" s="25">
        <v>29.14</v>
      </c>
      <c r="V1359" s="25">
        <v>22.519850488599705</v>
      </c>
      <c r="W1359" s="25">
        <v>20.82</v>
      </c>
      <c r="X1359" s="25">
        <v>20.9</v>
      </c>
      <c r="Y1359" s="25">
        <v>18.108945029317045</v>
      </c>
      <c r="Z1359" s="25">
        <v>23.12</v>
      </c>
      <c r="AA1359" s="25">
        <v>24.1</v>
      </c>
      <c r="AB1359" s="24">
        <v>6.6396308764218919</v>
      </c>
      <c r="AC1359" s="24">
        <v>3.9128908075481323</v>
      </c>
      <c r="AD1359" s="23">
        <v>4.3512345713583755</v>
      </c>
      <c r="AE1359" s="16">
        <f t="shared" si="150"/>
        <v>4.967918751776133</v>
      </c>
      <c r="AF1359" s="16">
        <f t="shared" si="151"/>
        <v>18.947640422518035</v>
      </c>
      <c r="AG1359" s="14">
        <f t="shared" si="152"/>
        <v>11.664352537698528</v>
      </c>
      <c r="AH1359" s="14">
        <f t="shared" si="153"/>
        <v>10.136957615942206</v>
      </c>
      <c r="AI1359" s="14"/>
      <c r="AJ1359" s="14"/>
      <c r="AK1359" s="14"/>
      <c r="AL1359" s="14">
        <f t="shared" si="154"/>
        <v>74.043113542181771</v>
      </c>
    </row>
    <row r="1360" spans="1:38" hidden="1">
      <c r="A1360" s="22" t="e">
        <f>#REF!-B1360</f>
        <v>#REF!</v>
      </c>
      <c r="B1360" s="29" t="s">
        <v>2932</v>
      </c>
      <c r="C1360" s="26" t="s">
        <v>2931</v>
      </c>
      <c r="D1360" s="25">
        <v>10.337269068277346</v>
      </c>
      <c r="E1360" s="25">
        <v>10.595700794984278</v>
      </c>
      <c r="F1360" s="25">
        <v>10.043922384308301</v>
      </c>
      <c r="G1360" s="25">
        <v>1.0898339443654086</v>
      </c>
      <c r="H1360" s="25">
        <v>1.125798464529467</v>
      </c>
      <c r="I1360" s="25">
        <v>1.194641888141494</v>
      </c>
      <c r="J1360" s="25">
        <v>12.80232034115749</v>
      </c>
      <c r="K1360" s="25">
        <v>13.634471163332726</v>
      </c>
      <c r="L1360" s="25">
        <v>13.840630910871397</v>
      </c>
      <c r="M1360" s="25">
        <v>1.03881419188002</v>
      </c>
      <c r="N1360" s="25">
        <v>1.089716087282141</v>
      </c>
      <c r="O1360" s="25">
        <v>1.1069171600599201</v>
      </c>
      <c r="P1360" s="25">
        <v>5.5842456896551731</v>
      </c>
      <c r="Q1360" s="25">
        <v>5.6507834803086103</v>
      </c>
      <c r="R1360" s="25">
        <v>17.8569</v>
      </c>
      <c r="S1360" s="25">
        <v>44.135926773455374</v>
      </c>
      <c r="T1360" s="25">
        <v>44.000417332599874</v>
      </c>
      <c r="U1360" s="25">
        <v>27.736599999999999</v>
      </c>
      <c r="V1360" s="25">
        <v>10.647860279096127</v>
      </c>
      <c r="W1360" s="25">
        <v>10.85</v>
      </c>
      <c r="X1360" s="25">
        <v>10.6</v>
      </c>
      <c r="Y1360" s="25">
        <v>6.0492030037152045</v>
      </c>
      <c r="Z1360" s="25">
        <v>7.49</v>
      </c>
      <c r="AA1360" s="25">
        <v>8.3000000000000007</v>
      </c>
      <c r="AB1360" s="24">
        <v>8.4496876921263748</v>
      </c>
      <c r="AC1360" s="24">
        <v>8.4228161422324401</v>
      </c>
      <c r="AD1360" s="23">
        <v>8.2473386442047296</v>
      </c>
      <c r="AE1360" s="16">
        <f t="shared" si="150"/>
        <v>8.37328082618785</v>
      </c>
      <c r="AF1360" s="16">
        <f t="shared" si="151"/>
        <v>13.425807471787204</v>
      </c>
      <c r="AG1360" s="14">
        <f t="shared" si="152"/>
        <v>10.325630749189976</v>
      </c>
      <c r="AH1360" s="14">
        <f t="shared" si="153"/>
        <v>10.12449996833822</v>
      </c>
      <c r="AI1360" s="14"/>
      <c r="AJ1360" s="14"/>
      <c r="AK1360" s="14"/>
      <c r="AL1360" s="14">
        <f t="shared" si="154"/>
        <v>73.95211947364983</v>
      </c>
    </row>
    <row r="1361" spans="1:38" hidden="1">
      <c r="A1361" s="22" t="e">
        <f>#REF!-B1361</f>
        <v>#REF!</v>
      </c>
      <c r="B1361" s="29" t="s">
        <v>2930</v>
      </c>
      <c r="C1361" s="26" t="s">
        <v>2929</v>
      </c>
      <c r="D1361" s="25">
        <v>20.176859172841336</v>
      </c>
      <c r="E1361" s="25">
        <v>20.046805513669135</v>
      </c>
      <c r="F1361" s="25">
        <v>18.847571978627936</v>
      </c>
      <c r="G1361" s="25">
        <v>2.1360272509395877</v>
      </c>
      <c r="H1361" s="25">
        <v>2.0269904510478485</v>
      </c>
      <c r="I1361" s="25">
        <v>1.9733054023039838</v>
      </c>
      <c r="J1361" s="25">
        <v>19.298304650326227</v>
      </c>
      <c r="K1361" s="25">
        <v>22.228976701544216</v>
      </c>
      <c r="L1361" s="25">
        <v>21.210614713232886</v>
      </c>
      <c r="M1361" s="25">
        <v>1.9856630872236334</v>
      </c>
      <c r="N1361" s="25">
        <v>2.0044984597705282</v>
      </c>
      <c r="O1361" s="25">
        <v>1.9121275043088326</v>
      </c>
      <c r="P1361" s="25">
        <v>3.537118644067796</v>
      </c>
      <c r="Q1361" s="25">
        <v>4.2065266117535245</v>
      </c>
      <c r="R1361" s="25">
        <v>3.5726275146523041</v>
      </c>
      <c r="S1361" s="25">
        <v>60.783008620689657</v>
      </c>
      <c r="T1361" s="25">
        <v>38.39</v>
      </c>
      <c r="U1361" s="25">
        <v>53.613008620689662</v>
      </c>
      <c r="V1361" s="25">
        <v>28.371520047068149</v>
      </c>
      <c r="W1361" s="25">
        <v>25.44</v>
      </c>
      <c r="X1361" s="25">
        <v>26.6</v>
      </c>
      <c r="Y1361" s="25">
        <v>24.578753099500318</v>
      </c>
      <c r="Z1361" s="25">
        <v>32.11</v>
      </c>
      <c r="AA1361" s="25">
        <v>31.6</v>
      </c>
      <c r="AB1361" s="24">
        <v>-1.9593486036972187</v>
      </c>
      <c r="AC1361" s="24">
        <v>4.3660842081707543</v>
      </c>
      <c r="AD1361" s="23">
        <v>-2.6454248108143759</v>
      </c>
      <c r="AE1361" s="16">
        <f t="shared" si="150"/>
        <v>-7.9563068780280119E-2</v>
      </c>
      <c r="AF1361" s="16">
        <f t="shared" si="151"/>
        <v>20.912632021701111</v>
      </c>
      <c r="AG1361" s="14">
        <f t="shared" si="152"/>
        <v>19.690412221712805</v>
      </c>
      <c r="AH1361" s="14">
        <f t="shared" si="153"/>
        <v>10.110979526463339</v>
      </c>
      <c r="AI1361" s="14"/>
      <c r="AJ1361" s="14"/>
      <c r="AK1361" s="14"/>
      <c r="AL1361" s="14">
        <f t="shared" si="154"/>
        <v>73.853362464810417</v>
      </c>
    </row>
    <row r="1362" spans="1:38" hidden="1">
      <c r="A1362" s="22" t="e">
        <f>#REF!-B1362</f>
        <v>#REF!</v>
      </c>
      <c r="B1362" s="29" t="s">
        <v>2928</v>
      </c>
      <c r="C1362" s="26" t="s">
        <v>2927</v>
      </c>
      <c r="D1362" s="25">
        <v>22.294444374497616</v>
      </c>
      <c r="E1362" s="25">
        <v>19.125733993634089</v>
      </c>
      <c r="F1362" s="25">
        <v>17.853498509733793</v>
      </c>
      <c r="G1362" s="25">
        <v>2.1863226495079462</v>
      </c>
      <c r="H1362" s="25">
        <v>1.8760366617601107</v>
      </c>
      <c r="I1362" s="25">
        <v>1.7739862244268294</v>
      </c>
      <c r="J1362" s="25">
        <v>13.774379818040519</v>
      </c>
      <c r="K1362" s="25">
        <v>24.996405880423044</v>
      </c>
      <c r="L1362" s="25">
        <v>23.860715067033087</v>
      </c>
      <c r="M1362" s="25">
        <v>1.6798123855840208</v>
      </c>
      <c r="N1362" s="25">
        <v>2.0951958636739336</v>
      </c>
      <c r="O1362" s="25">
        <v>1.9987405025532066</v>
      </c>
      <c r="P1362" s="25">
        <v>16.43936416184971</v>
      </c>
      <c r="Q1362" s="25">
        <v>16.704198787368767</v>
      </c>
      <c r="R1362" s="25">
        <v>16.440763757639299</v>
      </c>
      <c r="S1362" s="25">
        <v>31.928605769230771</v>
      </c>
      <c r="T1362" s="25">
        <v>45.482024559763957</v>
      </c>
      <c r="U1362" s="25">
        <v>36.522613955818755</v>
      </c>
      <c r="V1362" s="25">
        <v>28.371520047068149</v>
      </c>
      <c r="W1362" s="25">
        <v>25.44</v>
      </c>
      <c r="X1362" s="25">
        <v>26.6</v>
      </c>
      <c r="Y1362" s="25">
        <v>24.578753099500318</v>
      </c>
      <c r="Z1362" s="25">
        <v>32.11</v>
      </c>
      <c r="AA1362" s="25">
        <v>31.6</v>
      </c>
      <c r="AB1362" s="24">
        <v>-2.9079544205218468</v>
      </c>
      <c r="AC1362" s="24">
        <v>-0.14202912977271964</v>
      </c>
      <c r="AD1362" s="23">
        <v>2.6415295076053802</v>
      </c>
      <c r="AE1362" s="16">
        <f t="shared" si="150"/>
        <v>-0.1361513475630621</v>
      </c>
      <c r="AF1362" s="16">
        <f t="shared" si="151"/>
        <v>20.877166921832217</v>
      </c>
      <c r="AG1362" s="14">
        <f t="shared" si="152"/>
        <v>19.757892292621833</v>
      </c>
      <c r="AH1362" s="14">
        <f t="shared" si="153"/>
        <v>10.090689129831981</v>
      </c>
      <c r="AI1362" s="14"/>
      <c r="AJ1362" s="14"/>
      <c r="AK1362" s="14"/>
      <c r="AL1362" s="14">
        <f t="shared" si="154"/>
        <v>73.705155853072313</v>
      </c>
    </row>
    <row r="1363" spans="1:38" hidden="1">
      <c r="A1363" s="22" t="e">
        <f>#REF!-B1363</f>
        <v>#REF!</v>
      </c>
      <c r="B1363" s="30" t="s">
        <v>2926</v>
      </c>
      <c r="C1363" s="27" t="s">
        <v>2925</v>
      </c>
      <c r="D1363" s="25">
        <v>7.9896362878272082</v>
      </c>
      <c r="E1363" s="25">
        <v>7.9121241681993348</v>
      </c>
      <c r="F1363" s="25">
        <v>6.397875908307598</v>
      </c>
      <c r="G1363" s="25">
        <v>0.99994388294227454</v>
      </c>
      <c r="H1363" s="25">
        <v>1.0311491458105497</v>
      </c>
      <c r="I1363" s="25">
        <v>0.75031711429294978</v>
      </c>
      <c r="J1363" s="25">
        <v>15.608444565357788</v>
      </c>
      <c r="K1363" s="25">
        <v>16.414664545433336</v>
      </c>
      <c r="L1363" s="25">
        <v>12.8059781169835</v>
      </c>
      <c r="M1363" s="25">
        <v>1.4580213905849393</v>
      </c>
      <c r="N1363" s="25">
        <v>1.4930907208252238</v>
      </c>
      <c r="O1363" s="25">
        <v>1.1794029909353498</v>
      </c>
      <c r="P1363" s="25">
        <v>3.8849695121951222</v>
      </c>
      <c r="Q1363" s="25">
        <v>3.9511070764002092</v>
      </c>
      <c r="R1363" s="25">
        <v>3.8853385376618585</v>
      </c>
      <c r="S1363" s="25">
        <v>35.090517241379317</v>
      </c>
      <c r="T1363" s="25">
        <v>39.42</v>
      </c>
      <c r="U1363" s="25">
        <v>36.563850574712646</v>
      </c>
      <c r="V1363" s="25">
        <v>17.528668987577891</v>
      </c>
      <c r="W1363" s="25">
        <v>15.45</v>
      </c>
      <c r="X1363" s="25">
        <v>14.9</v>
      </c>
      <c r="Y1363" s="25">
        <v>9.620531980521946</v>
      </c>
      <c r="Z1363" s="25">
        <v>10.82</v>
      </c>
      <c r="AA1363" s="25">
        <v>10.7</v>
      </c>
      <c r="AB1363" s="24">
        <v>10.199274059493167</v>
      </c>
      <c r="AC1363" s="24">
        <v>9.9137444876948919</v>
      </c>
      <c r="AD1363" s="23">
        <v>6.8176481788423402</v>
      </c>
      <c r="AE1363" s="16">
        <f t="shared" si="150"/>
        <v>8.9768889086768002</v>
      </c>
      <c r="AF1363" s="16">
        <f t="shared" si="151"/>
        <v>14.943029075924875</v>
      </c>
      <c r="AG1363" s="14">
        <f t="shared" si="152"/>
        <v>7.433212121444714</v>
      </c>
      <c r="AH1363" s="14">
        <f t="shared" si="153"/>
        <v>10.082504753680796</v>
      </c>
      <c r="AI1363" s="14"/>
      <c r="AJ1363" s="14"/>
      <c r="AK1363" s="14"/>
      <c r="AL1363" s="14">
        <f t="shared" si="154"/>
        <v>73.645374929091631</v>
      </c>
    </row>
    <row r="1364" spans="1:38" hidden="1">
      <c r="A1364" s="22" t="e">
        <f>#REF!-B1364</f>
        <v>#REF!</v>
      </c>
      <c r="B1364" s="29" t="s">
        <v>2924</v>
      </c>
      <c r="C1364" s="26" t="s">
        <v>2923</v>
      </c>
      <c r="D1364" s="25">
        <v>13.263789449822003</v>
      </c>
      <c r="E1364" s="25">
        <v>14.414699286003914</v>
      </c>
      <c r="F1364" s="25">
        <v>13.362287606358526</v>
      </c>
      <c r="G1364" s="25">
        <v>1.9447682157971209</v>
      </c>
      <c r="H1364" s="25">
        <v>1.9398322069274772</v>
      </c>
      <c r="I1364" s="25">
        <v>1.0690387635115484</v>
      </c>
      <c r="J1364" s="25">
        <v>16.981812672314355</v>
      </c>
      <c r="K1364" s="25">
        <v>19.081358889653071</v>
      </c>
      <c r="L1364" s="25">
        <v>18.20553169513105</v>
      </c>
      <c r="M1364" s="25">
        <v>1.224663191556862</v>
      </c>
      <c r="N1364" s="25">
        <v>1.4901165710930124</v>
      </c>
      <c r="O1364" s="25">
        <v>1.4345592942360026</v>
      </c>
      <c r="P1364" s="25">
        <v>4.38229166666666</v>
      </c>
      <c r="Q1364" s="25">
        <v>3.6478632848568773</v>
      </c>
      <c r="R1364" s="25">
        <v>15.16</v>
      </c>
      <c r="S1364" s="25">
        <v>42.851039260969984</v>
      </c>
      <c r="T1364" s="25">
        <v>43.000519630484995</v>
      </c>
      <c r="U1364" s="25">
        <v>23.69</v>
      </c>
      <c r="V1364" s="25">
        <v>28.466361938436389</v>
      </c>
      <c r="W1364" s="25">
        <v>27.42</v>
      </c>
      <c r="X1364" s="25">
        <v>26.7</v>
      </c>
      <c r="Y1364" s="25">
        <v>18.697931907740848</v>
      </c>
      <c r="Z1364" s="25">
        <v>25.18</v>
      </c>
      <c r="AA1364" s="25">
        <v>25.1</v>
      </c>
      <c r="AB1364" s="24">
        <v>4.6354964725720453</v>
      </c>
      <c r="AC1364" s="24">
        <v>3.3109922821012354</v>
      </c>
      <c r="AD1364" s="23">
        <v>4.8803183617977162</v>
      </c>
      <c r="AE1364" s="16">
        <f t="shared" si="150"/>
        <v>4.2756023721569996</v>
      </c>
      <c r="AF1364" s="16">
        <f t="shared" si="151"/>
        <v>18.089567752366158</v>
      </c>
      <c r="AG1364" s="14">
        <f t="shared" si="152"/>
        <v>13.680258780728147</v>
      </c>
      <c r="AH1364" s="14">
        <f t="shared" si="153"/>
        <v>10.080257819352076</v>
      </c>
      <c r="AI1364" s="14"/>
      <c r="AJ1364" s="14"/>
      <c r="AK1364" s="14"/>
      <c r="AL1364" s="14">
        <f t="shared" si="154"/>
        <v>73.628962705629078</v>
      </c>
    </row>
    <row r="1365" spans="1:38" hidden="1">
      <c r="A1365" s="22" t="e">
        <f>#REF!-B1365</f>
        <v>#REF!</v>
      </c>
      <c r="B1365" s="29" t="s">
        <v>2922</v>
      </c>
      <c r="C1365" s="26" t="s">
        <v>2921</v>
      </c>
      <c r="D1365" s="25">
        <v>5.6540537681772554</v>
      </c>
      <c r="E1365" s="25">
        <v>5.3737631362807265</v>
      </c>
      <c r="F1365" s="25">
        <v>4.6916598045093192</v>
      </c>
      <c r="G1365" s="25">
        <v>0.51314010438143753</v>
      </c>
      <c r="H1365" s="25">
        <v>0.4953415010957728</v>
      </c>
      <c r="I1365" s="25">
        <v>0.44490944233325636</v>
      </c>
      <c r="J1365" s="25">
        <v>14.401923079550267</v>
      </c>
      <c r="K1365" s="25">
        <v>15.058407073294308</v>
      </c>
      <c r="L1365" s="25">
        <v>13.795003204406735</v>
      </c>
      <c r="M1365" s="25">
        <v>1.0585456048354354</v>
      </c>
      <c r="N1365" s="25">
        <v>1.1311346426901987</v>
      </c>
      <c r="O1365" s="25">
        <v>1.0413215798221884</v>
      </c>
      <c r="P1365" s="25">
        <v>3.9564473684210526</v>
      </c>
      <c r="Q1365" s="25">
        <v>9.6340222724033602</v>
      </c>
      <c r="R1365" s="25">
        <v>10.1873</v>
      </c>
      <c r="S1365" s="25">
        <v>22.8</v>
      </c>
      <c r="T1365" s="25">
        <v>16.18061404164634</v>
      </c>
      <c r="U1365" s="25">
        <v>15.732700000000001</v>
      </c>
      <c r="V1365" s="25">
        <v>15.443864838709896</v>
      </c>
      <c r="W1365" s="25">
        <v>14.12</v>
      </c>
      <c r="X1365" s="25">
        <v>13.6</v>
      </c>
      <c r="Y1365" s="25">
        <v>9.687999838513548</v>
      </c>
      <c r="Z1365" s="25">
        <v>11.49</v>
      </c>
      <c r="AA1365" s="25">
        <v>11.3</v>
      </c>
      <c r="AB1365" s="24">
        <v>10.642066616650625</v>
      </c>
      <c r="AC1365" s="24">
        <v>10.765771742296284</v>
      </c>
      <c r="AD1365" s="23">
        <v>9.5773126710734005</v>
      </c>
      <c r="AE1365" s="16">
        <f t="shared" si="150"/>
        <v>10.328383676673438</v>
      </c>
      <c r="AF1365" s="16">
        <f t="shared" si="151"/>
        <v>14.418444452417104</v>
      </c>
      <c r="AG1365" s="14">
        <f t="shared" si="152"/>
        <v>5.2398255696557667</v>
      </c>
      <c r="AH1365" s="14">
        <f t="shared" si="153"/>
        <v>10.078759343854935</v>
      </c>
      <c r="AI1365" s="14"/>
      <c r="AJ1365" s="14"/>
      <c r="AK1365" s="14"/>
      <c r="AL1365" s="14">
        <f t="shared" si="154"/>
        <v>73.618017430372078</v>
      </c>
    </row>
    <row r="1366" spans="1:38" hidden="1">
      <c r="A1366" s="22" t="e">
        <f>#REF!-B1366</f>
        <v>#REF!</v>
      </c>
      <c r="B1366" s="29" t="s">
        <v>2920</v>
      </c>
      <c r="C1366" s="26" t="s">
        <v>2919</v>
      </c>
      <c r="D1366" s="25">
        <v>11.156028375979425</v>
      </c>
      <c r="E1366" s="25">
        <v>11.07937574088403</v>
      </c>
      <c r="F1366" s="25">
        <v>8.3668197320759514</v>
      </c>
      <c r="G1366" s="25">
        <v>1.0566243347173221</v>
      </c>
      <c r="H1366" s="25">
        <v>1.0281666050811822</v>
      </c>
      <c r="I1366" s="25">
        <v>0.67542383471352974</v>
      </c>
      <c r="J1366" s="25">
        <v>19.326166673754951</v>
      </c>
      <c r="K1366" s="25">
        <v>21.684021465871485</v>
      </c>
      <c r="L1366" s="25">
        <v>18.312050584585059</v>
      </c>
      <c r="M1366" s="25">
        <v>1.479739067971461</v>
      </c>
      <c r="N1366" s="25">
        <v>1.6715718789592318</v>
      </c>
      <c r="O1366" s="25">
        <v>1.4164479146882625</v>
      </c>
      <c r="P1366" s="25">
        <v>10.568509615384615</v>
      </c>
      <c r="Q1366" s="25">
        <v>11.296973626073052</v>
      </c>
      <c r="R1366" s="25">
        <v>28.723983642833197</v>
      </c>
      <c r="S1366" s="25">
        <v>48.948805970149252</v>
      </c>
      <c r="T1366" s="25">
        <v>48.308487287400212</v>
      </c>
      <c r="U1366" s="25">
        <v>29.920327592024293</v>
      </c>
      <c r="V1366" s="25">
        <v>25.737153811337585</v>
      </c>
      <c r="W1366" s="25">
        <v>22.21</v>
      </c>
      <c r="X1366" s="25">
        <v>24</v>
      </c>
      <c r="Y1366" s="25">
        <v>14.754054217808575</v>
      </c>
      <c r="Z1366" s="25">
        <v>17.54</v>
      </c>
      <c r="AA1366" s="25">
        <v>17.600000000000001</v>
      </c>
      <c r="AB1366" s="24">
        <v>6.0702107443105771</v>
      </c>
      <c r="AC1366" s="24">
        <v>7.0408661157903882</v>
      </c>
      <c r="AD1366" s="23">
        <v>2.0990722772834012</v>
      </c>
      <c r="AE1366" s="16">
        <f t="shared" si="150"/>
        <v>5.0700497124614552</v>
      </c>
      <c r="AF1366" s="16">
        <f t="shared" si="151"/>
        <v>19.774079574737165</v>
      </c>
      <c r="AG1366" s="14">
        <f t="shared" si="152"/>
        <v>10.200741282979804</v>
      </c>
      <c r="AH1366" s="14">
        <f t="shared" si="153"/>
        <v>10.02873007065997</v>
      </c>
      <c r="AI1366" s="14"/>
      <c r="AJ1366" s="14"/>
      <c r="AK1366" s="14"/>
      <c r="AL1366" s="14">
        <f t="shared" si="154"/>
        <v>73.252589922834531</v>
      </c>
    </row>
    <row r="1367" spans="1:38" hidden="1">
      <c r="A1367" s="22" t="e">
        <f>#REF!-B1367</f>
        <v>#REF!</v>
      </c>
      <c r="B1367" s="29" t="s">
        <v>2918</v>
      </c>
      <c r="C1367" s="26" t="s">
        <v>2917</v>
      </c>
      <c r="D1367" s="25">
        <v>9.0164312582228661</v>
      </c>
      <c r="E1367" s="25">
        <v>8.6437040156282841</v>
      </c>
      <c r="F1367" s="25">
        <v>7.6076566968953196</v>
      </c>
      <c r="G1367" s="25">
        <v>1.4758886811732777</v>
      </c>
      <c r="H1367" s="25">
        <v>1.2240650555924384</v>
      </c>
      <c r="I1367" s="25">
        <v>1.0267140976921301</v>
      </c>
      <c r="J1367" s="25">
        <v>15.091418052159183</v>
      </c>
      <c r="K1367" s="25">
        <v>16.324929443235991</v>
      </c>
      <c r="L1367" s="25">
        <v>15.089894171860381</v>
      </c>
      <c r="M1367" s="25">
        <v>1.1357336608099429</v>
      </c>
      <c r="N1367" s="25">
        <v>1.2466372709128655</v>
      </c>
      <c r="O1367" s="25">
        <v>1.1546015444736848</v>
      </c>
      <c r="P1367" s="25">
        <v>4.4605660377358491</v>
      </c>
      <c r="Q1367" s="25">
        <v>20.484999999999999</v>
      </c>
      <c r="R1367" s="25">
        <v>21.679099999999998</v>
      </c>
      <c r="S1367" s="25">
        <v>43.173829787234041</v>
      </c>
      <c r="T1367" s="25">
        <v>27.375799999999998</v>
      </c>
      <c r="U1367" s="25">
        <v>26.370899999999999</v>
      </c>
      <c r="V1367" s="25">
        <v>15.443864838709896</v>
      </c>
      <c r="W1367" s="25">
        <v>14.12</v>
      </c>
      <c r="X1367" s="25">
        <v>13.6</v>
      </c>
      <c r="Y1367" s="25">
        <v>9.687999838513548</v>
      </c>
      <c r="Z1367" s="25">
        <v>11.49</v>
      </c>
      <c r="AA1367" s="25">
        <v>11.3</v>
      </c>
      <c r="AB1367" s="24">
        <v>8.5959989188569565</v>
      </c>
      <c r="AC1367" s="24">
        <v>8.2743142165693246</v>
      </c>
      <c r="AD1367" s="23">
        <v>7.1855351051937149</v>
      </c>
      <c r="AE1367" s="16">
        <f t="shared" si="150"/>
        <v>8.0186160802066642</v>
      </c>
      <c r="AF1367" s="16">
        <f t="shared" si="151"/>
        <v>15.502080555751851</v>
      </c>
      <c r="AG1367" s="14">
        <f t="shared" si="152"/>
        <v>8.4225973235821563</v>
      </c>
      <c r="AH1367" s="14">
        <f t="shared" si="153"/>
        <v>9.9904775099368344</v>
      </c>
      <c r="AI1367" s="14"/>
      <c r="AJ1367" s="14"/>
      <c r="AK1367" s="14"/>
      <c r="AL1367" s="14">
        <f t="shared" si="154"/>
        <v>72.973182747209378</v>
      </c>
    </row>
    <row r="1368" spans="1:38" hidden="1">
      <c r="A1368" s="22" t="e">
        <f>#REF!-B1368</f>
        <v>#REF!</v>
      </c>
      <c r="B1368" s="29" t="s">
        <v>2916</v>
      </c>
      <c r="C1368" s="26" t="s">
        <v>2915</v>
      </c>
      <c r="D1368" s="25">
        <v>5.3722902913577908</v>
      </c>
      <c r="E1368" s="25">
        <v>5.1109656817861042</v>
      </c>
      <c r="F1368" s="25">
        <v>4.2463865360257955</v>
      </c>
      <c r="G1368" s="25">
        <v>0.43006027795777624</v>
      </c>
      <c r="H1368" s="25">
        <v>0.41913511631180772</v>
      </c>
      <c r="I1368" s="25">
        <v>0.35934993419224553</v>
      </c>
      <c r="J1368" s="25">
        <v>14.123026236697223</v>
      </c>
      <c r="K1368" s="25">
        <v>14.80199456895029</v>
      </c>
      <c r="L1368" s="25">
        <v>12.978339014705858</v>
      </c>
      <c r="M1368" s="25">
        <v>1.081881528734705</v>
      </c>
      <c r="N1368" s="25">
        <v>1.1513080469345687</v>
      </c>
      <c r="O1368" s="25">
        <v>1.0688923648696427</v>
      </c>
      <c r="P1368" s="25">
        <v>3.0779583333333331</v>
      </c>
      <c r="Q1368" s="25">
        <v>6.8192000000000004</v>
      </c>
      <c r="R1368" s="25">
        <v>7.0229999999999997</v>
      </c>
      <c r="S1368" s="25">
        <v>24.95019920318725</v>
      </c>
      <c r="T1368" s="25">
        <v>13.4277</v>
      </c>
      <c r="U1368" s="25">
        <v>13.227</v>
      </c>
      <c r="V1368" s="25">
        <v>15.443864838709896</v>
      </c>
      <c r="W1368" s="25">
        <v>14.12</v>
      </c>
      <c r="X1368" s="25">
        <v>13.6</v>
      </c>
      <c r="Y1368" s="25">
        <v>9.687999838513548</v>
      </c>
      <c r="Z1368" s="25">
        <v>11.49</v>
      </c>
      <c r="AA1368" s="25">
        <v>11.3</v>
      </c>
      <c r="AB1368" s="24">
        <v>10.266318258956694</v>
      </c>
      <c r="AC1368" s="24">
        <v>11.461042875616958</v>
      </c>
      <c r="AD1368" s="23">
        <v>9.7119670147058574</v>
      </c>
      <c r="AE1368" s="16">
        <f t="shared" si="150"/>
        <v>10.479776049759836</v>
      </c>
      <c r="AF1368" s="16">
        <f t="shared" si="151"/>
        <v>13.967786606784458</v>
      </c>
      <c r="AG1368" s="14">
        <f t="shared" si="152"/>
        <v>4.9098808363898963</v>
      </c>
      <c r="AH1368" s="14">
        <f t="shared" si="153"/>
        <v>9.9593048856735056</v>
      </c>
      <c r="AI1368" s="14"/>
      <c r="AJ1368" s="14"/>
      <c r="AK1368" s="14"/>
      <c r="AL1368" s="14">
        <f t="shared" si="154"/>
        <v>72.745489365705282</v>
      </c>
    </row>
    <row r="1369" spans="1:38" hidden="1">
      <c r="A1369" s="22" t="e">
        <f>#REF!-B1369</f>
        <v>#REF!</v>
      </c>
      <c r="B1369" s="29" t="s">
        <v>2914</v>
      </c>
      <c r="C1369" s="26" t="s">
        <v>2913</v>
      </c>
      <c r="D1369" s="25">
        <v>6.9944546332627393</v>
      </c>
      <c r="E1369" s="25">
        <v>7.5561667345367551</v>
      </c>
      <c r="F1369" s="25">
        <v>6.1095990953270425</v>
      </c>
      <c r="G1369" s="25">
        <v>0.70227010352943808</v>
      </c>
      <c r="H1369" s="25">
        <v>0.71546220008896178</v>
      </c>
      <c r="I1369" s="25">
        <v>0.50388156736371292</v>
      </c>
      <c r="J1369" s="25">
        <v>15.34220173571209</v>
      </c>
      <c r="K1369" s="25">
        <v>17.273925884664248</v>
      </c>
      <c r="L1369" s="25">
        <v>14.506710629969454</v>
      </c>
      <c r="M1369" s="25">
        <v>1.1370173988875421</v>
      </c>
      <c r="N1369" s="25">
        <v>1.3013813171802107</v>
      </c>
      <c r="O1369" s="25">
        <v>1.1233927428657511</v>
      </c>
      <c r="P1369" s="25">
        <v>4.1277678571428575</v>
      </c>
      <c r="Q1369" s="25">
        <v>4.1501203906652924</v>
      </c>
      <c r="R1369" s="25">
        <v>10.0937</v>
      </c>
      <c r="S1369" s="25">
        <v>26.990674157303371</v>
      </c>
      <c r="T1369" s="25">
        <v>26.900303596508827</v>
      </c>
      <c r="U1369" s="25">
        <v>16.181399999999996</v>
      </c>
      <c r="V1369" s="25">
        <v>25.737153811337585</v>
      </c>
      <c r="W1369" s="25">
        <v>22.21</v>
      </c>
      <c r="X1369" s="25">
        <v>24</v>
      </c>
      <c r="Y1369" s="25">
        <v>14.754054217808575</v>
      </c>
      <c r="Z1369" s="25">
        <v>17.54</v>
      </c>
      <c r="AA1369" s="25">
        <v>17.600000000000001</v>
      </c>
      <c r="AB1369" s="24">
        <v>8.6160835206608937</v>
      </c>
      <c r="AC1369" s="24">
        <v>9.753852565205035</v>
      </c>
      <c r="AD1369" s="23">
        <v>7.479491429969455</v>
      </c>
      <c r="AE1369" s="16">
        <f t="shared" si="150"/>
        <v>8.6164758386117963</v>
      </c>
      <c r="AF1369" s="16">
        <f t="shared" si="151"/>
        <v>15.707612750115265</v>
      </c>
      <c r="AG1369" s="14">
        <f t="shared" si="152"/>
        <v>6.886740154375512</v>
      </c>
      <c r="AH1369" s="14">
        <f t="shared" si="153"/>
        <v>9.9568261454285913</v>
      </c>
      <c r="AI1369" s="14"/>
      <c r="AJ1369" s="14"/>
      <c r="AK1369" s="14"/>
      <c r="AL1369" s="14">
        <f t="shared" si="154"/>
        <v>72.727383968371171</v>
      </c>
    </row>
    <row r="1370" spans="1:38" hidden="1">
      <c r="A1370" s="22" t="e">
        <f>#REF!-B1370</f>
        <v>#REF!</v>
      </c>
      <c r="B1370" s="29" t="s">
        <v>2912</v>
      </c>
      <c r="C1370" s="26" t="s">
        <v>2911</v>
      </c>
      <c r="D1370" s="25">
        <v>6.2989790595640303</v>
      </c>
      <c r="E1370" s="25">
        <v>5.9868770511583946</v>
      </c>
      <c r="F1370" s="25">
        <v>5.2563966328298859</v>
      </c>
      <c r="G1370" s="25">
        <v>0.37141569459989771</v>
      </c>
      <c r="H1370" s="25">
        <v>0.35721742867483613</v>
      </c>
      <c r="I1370" s="25">
        <v>0.3165701801217401</v>
      </c>
      <c r="J1370" s="25">
        <v>17.314845660459842</v>
      </c>
      <c r="K1370" s="25">
        <v>18.236368111982323</v>
      </c>
      <c r="L1370" s="25">
        <v>17.039587958083199</v>
      </c>
      <c r="M1370" s="25">
        <v>1.3786145811260879</v>
      </c>
      <c r="N1370" s="25">
        <v>1.4674371581522236</v>
      </c>
      <c r="O1370" s="25">
        <v>1.3604084643795451</v>
      </c>
      <c r="P1370" s="25">
        <v>7.6727272727272728</v>
      </c>
      <c r="Q1370" s="25">
        <v>18.937666810703799</v>
      </c>
      <c r="R1370" s="25">
        <v>21.296500000000002</v>
      </c>
      <c r="S1370" s="25">
        <v>53.658620689655173</v>
      </c>
      <c r="T1370" s="25">
        <v>40.428059868618604</v>
      </c>
      <c r="U1370" s="25">
        <v>38.533499999999997</v>
      </c>
      <c r="V1370" s="25">
        <v>15.443864838709896</v>
      </c>
      <c r="W1370" s="25">
        <v>14.12</v>
      </c>
      <c r="X1370" s="25">
        <v>13.6</v>
      </c>
      <c r="Y1370" s="25">
        <v>9.687999838513548</v>
      </c>
      <c r="Z1370" s="25">
        <v>11.49</v>
      </c>
      <c r="AA1370" s="25">
        <v>11.3</v>
      </c>
      <c r="AB1370" s="24">
        <v>8.8036287068528782</v>
      </c>
      <c r="AC1370" s="24">
        <v>8.4774579352147832</v>
      </c>
      <c r="AD1370" s="23">
        <v>7.3721086247498651</v>
      </c>
      <c r="AE1370" s="16">
        <f t="shared" si="150"/>
        <v>8.2177317556058416</v>
      </c>
      <c r="AF1370" s="16">
        <f t="shared" si="151"/>
        <v>17.530267243508458</v>
      </c>
      <c r="AG1370" s="14">
        <f t="shared" si="152"/>
        <v>5.8474175811841036</v>
      </c>
      <c r="AH1370" s="14">
        <f t="shared" si="153"/>
        <v>9.9532870839760612</v>
      </c>
      <c r="AI1370" s="14"/>
      <c r="AJ1370" s="14"/>
      <c r="AK1370" s="14"/>
      <c r="AL1370" s="14">
        <f t="shared" si="154"/>
        <v>72.70153369466081</v>
      </c>
    </row>
    <row r="1371" spans="1:38" ht="24" hidden="1">
      <c r="A1371" s="22" t="e">
        <f>#REF!-B1371</f>
        <v>#REF!</v>
      </c>
      <c r="B1371" s="29" t="s">
        <v>2910</v>
      </c>
      <c r="C1371" s="26" t="s">
        <v>2909</v>
      </c>
      <c r="D1371" s="25">
        <v>13.183887103738735</v>
      </c>
      <c r="E1371" s="25">
        <v>14.882432891154481</v>
      </c>
      <c r="F1371" s="25">
        <v>13.846250140904353</v>
      </c>
      <c r="G1371" s="25">
        <v>1.2733601412957338</v>
      </c>
      <c r="H1371" s="25">
        <v>1.3190859007106845</v>
      </c>
      <c r="I1371" s="25">
        <v>1.163579606543182</v>
      </c>
      <c r="J1371" s="25">
        <v>13.183037515284791</v>
      </c>
      <c r="K1371" s="25">
        <v>15.100484672168019</v>
      </c>
      <c r="L1371" s="25">
        <v>14.589243023459449</v>
      </c>
      <c r="M1371" s="25">
        <v>0.76309285834094032</v>
      </c>
      <c r="N1371" s="25">
        <v>1.0247334817946867</v>
      </c>
      <c r="O1371" s="25">
        <v>1.0036811141059454</v>
      </c>
      <c r="P1371" s="25">
        <v>4.3563095238095233</v>
      </c>
      <c r="Q1371" s="25">
        <v>4.3007185670091701</v>
      </c>
      <c r="R1371" s="25">
        <v>8.5399999999999991</v>
      </c>
      <c r="S1371" s="25">
        <v>23.1</v>
      </c>
      <c r="T1371" s="25">
        <v>23.1</v>
      </c>
      <c r="U1371" s="25">
        <v>17.68</v>
      </c>
      <c r="V1371" s="25">
        <v>28.466361938436389</v>
      </c>
      <c r="W1371" s="25">
        <v>27.42</v>
      </c>
      <c r="X1371" s="25">
        <v>26.7</v>
      </c>
      <c r="Y1371" s="25">
        <v>18.697931907740848</v>
      </c>
      <c r="Z1371" s="25">
        <v>25.18</v>
      </c>
      <c r="AA1371" s="25">
        <v>25.1</v>
      </c>
      <c r="AB1371" s="24">
        <v>5.7706307060923505</v>
      </c>
      <c r="AC1371" s="24">
        <v>5.7727019640694657</v>
      </c>
      <c r="AD1371" s="23">
        <v>5.6320963567927826</v>
      </c>
      <c r="AE1371" s="16">
        <f t="shared" si="150"/>
        <v>5.7251430089848663</v>
      </c>
      <c r="AF1371" s="16">
        <f t="shared" si="151"/>
        <v>14.290921736970754</v>
      </c>
      <c r="AG1371" s="14">
        <f t="shared" si="152"/>
        <v>13.970856711932521</v>
      </c>
      <c r="AH1371" s="14">
        <f t="shared" si="153"/>
        <v>9.9280161167182523</v>
      </c>
      <c r="AI1371" s="14"/>
      <c r="AJ1371" s="14"/>
      <c r="AK1371" s="14"/>
      <c r="AL1371" s="14">
        <f t="shared" si="154"/>
        <v>72.516947631575377</v>
      </c>
    </row>
    <row r="1372" spans="1:38" hidden="1">
      <c r="A1372" s="22" t="e">
        <f>#REF!-B1372</f>
        <v>#REF!</v>
      </c>
      <c r="B1372" s="29" t="s">
        <v>2908</v>
      </c>
      <c r="C1372" s="26" t="s">
        <v>2907</v>
      </c>
      <c r="D1372" s="25">
        <v>17.02877589123802</v>
      </c>
      <c r="E1372" s="25">
        <v>14.600127259189655</v>
      </c>
      <c r="F1372" s="25">
        <v>15.344066009513353</v>
      </c>
      <c r="G1372" s="25">
        <v>0.88212538794495343</v>
      </c>
      <c r="H1372" s="25">
        <v>1.0520255042305946</v>
      </c>
      <c r="I1372" s="25">
        <v>1.2749057561820341</v>
      </c>
      <c r="J1372" s="25">
        <v>19.342677188894939</v>
      </c>
      <c r="K1372" s="25">
        <v>20.997838055979724</v>
      </c>
      <c r="L1372" s="25">
        <v>20.480779320633566</v>
      </c>
      <c r="M1372" s="25">
        <v>1.3860985004428088</v>
      </c>
      <c r="N1372" s="25">
        <v>1.5411814302060267</v>
      </c>
      <c r="O1372" s="25">
        <v>1.504891924483623</v>
      </c>
      <c r="P1372" s="25">
        <v>4.2436141304347821</v>
      </c>
      <c r="Q1372" s="25">
        <v>4.3527356366459626</v>
      </c>
      <c r="R1372" s="25">
        <v>4.2445260093167692</v>
      </c>
      <c r="S1372" s="25">
        <v>46.173576158940392</v>
      </c>
      <c r="T1372" s="25">
        <v>40.75</v>
      </c>
      <c r="U1372" s="25">
        <v>44.456909492273724</v>
      </c>
      <c r="V1372" s="25">
        <v>32.677777065985545</v>
      </c>
      <c r="W1372" s="25">
        <v>28.59</v>
      </c>
      <c r="X1372" s="25">
        <v>28.7</v>
      </c>
      <c r="Y1372" s="25">
        <v>24.3378114695603</v>
      </c>
      <c r="Z1372" s="25">
        <v>29.97</v>
      </c>
      <c r="AA1372" s="25">
        <v>31.7</v>
      </c>
      <c r="AB1372" s="24">
        <v>2.5102016163604155</v>
      </c>
      <c r="AC1372" s="24">
        <v>3.0548752312902856</v>
      </c>
      <c r="AD1372" s="23">
        <v>6.6086955667323366E-2</v>
      </c>
      <c r="AE1372" s="16">
        <f t="shared" si="150"/>
        <v>1.8770546011060081</v>
      </c>
      <c r="AF1372" s="16">
        <f t="shared" si="151"/>
        <v>20.273764855169411</v>
      </c>
      <c r="AG1372" s="14">
        <f t="shared" si="152"/>
        <v>15.657656386647011</v>
      </c>
      <c r="AH1372" s="14">
        <f t="shared" si="153"/>
        <v>9.9213826110071093</v>
      </c>
      <c r="AI1372" s="14"/>
      <c r="AJ1372" s="14"/>
      <c r="AK1372" s="14"/>
      <c r="AL1372" s="14">
        <f t="shared" si="154"/>
        <v>72.468494689858375</v>
      </c>
    </row>
    <row r="1373" spans="1:38" hidden="1">
      <c r="A1373" s="22" t="e">
        <f>#REF!-B1373</f>
        <v>#REF!</v>
      </c>
      <c r="B1373" s="29" t="s">
        <v>2906</v>
      </c>
      <c r="C1373" s="26" t="s">
        <v>2905</v>
      </c>
      <c r="D1373" s="25">
        <v>9.5991333304497317</v>
      </c>
      <c r="E1373" s="25">
        <v>9.8373400470107697</v>
      </c>
      <c r="F1373" s="25">
        <v>9.81764714116491</v>
      </c>
      <c r="G1373" s="25">
        <v>0.88207010636731642</v>
      </c>
      <c r="H1373" s="25">
        <v>0.70737073277712248</v>
      </c>
      <c r="I1373" s="25">
        <v>0.7525202064003107</v>
      </c>
      <c r="J1373" s="25">
        <v>15.09369859296107</v>
      </c>
      <c r="K1373" s="25">
        <v>15.889895075209587</v>
      </c>
      <c r="L1373" s="25">
        <v>15.062774941708525</v>
      </c>
      <c r="M1373" s="25">
        <v>1.0834027287473167</v>
      </c>
      <c r="N1373" s="25">
        <v>1.14097839004715</v>
      </c>
      <c r="O1373" s="25">
        <v>1.0813751867698915</v>
      </c>
      <c r="P1373" s="25">
        <v>5.0999999999999925</v>
      </c>
      <c r="Q1373" s="25">
        <v>5.0999999999999996</v>
      </c>
      <c r="R1373" s="25">
        <v>5.0999999999999934</v>
      </c>
      <c r="S1373" s="25">
        <v>47.355061983471074</v>
      </c>
      <c r="T1373" s="25">
        <v>45.98</v>
      </c>
      <c r="U1373" s="25">
        <v>46.781728650137744</v>
      </c>
      <c r="V1373" s="25">
        <v>14.172560305240022</v>
      </c>
      <c r="W1373" s="25">
        <v>12.99</v>
      </c>
      <c r="X1373" s="25">
        <v>12.7</v>
      </c>
      <c r="Y1373" s="25">
        <v>9.5068047685230574</v>
      </c>
      <c r="Z1373" s="25">
        <v>12.71</v>
      </c>
      <c r="AA1373" s="25">
        <v>12.5</v>
      </c>
      <c r="AB1373" s="24">
        <v>8.1273601044958461</v>
      </c>
      <c r="AC1373" s="24">
        <v>7.2144977418762526</v>
      </c>
      <c r="AD1373" s="23">
        <v>6.40222016668557</v>
      </c>
      <c r="AE1373" s="16">
        <f t="shared" si="150"/>
        <v>7.2480260043525568</v>
      </c>
      <c r="AF1373" s="16">
        <f t="shared" si="151"/>
        <v>15.348789536626393</v>
      </c>
      <c r="AG1373" s="14">
        <f t="shared" si="152"/>
        <v>9.7513735062084717</v>
      </c>
      <c r="AH1373" s="14">
        <f t="shared" si="153"/>
        <v>9.8990537628849946</v>
      </c>
      <c r="AI1373" s="14"/>
      <c r="AJ1373" s="14"/>
      <c r="AK1373" s="14"/>
      <c r="AL1373" s="14">
        <f t="shared" si="154"/>
        <v>72.305398670380924</v>
      </c>
    </row>
    <row r="1374" spans="1:38" hidden="1">
      <c r="A1374" s="22" t="e">
        <f>#REF!-B1374</f>
        <v>#REF!</v>
      </c>
      <c r="B1374" s="29" t="s">
        <v>2904</v>
      </c>
      <c r="C1374" s="26" t="s">
        <v>2903</v>
      </c>
      <c r="D1374" s="25">
        <v>10.094294707682112</v>
      </c>
      <c r="E1374" s="25">
        <v>9.8884758729817595</v>
      </c>
      <c r="F1374" s="25">
        <v>10.182037674309136</v>
      </c>
      <c r="G1374" s="25">
        <v>0.57848463130034866</v>
      </c>
      <c r="H1374" s="25">
        <v>0.53506681535110123</v>
      </c>
      <c r="I1374" s="25">
        <v>0.51890555802539795</v>
      </c>
      <c r="J1374" s="25">
        <v>12.676965803038224</v>
      </c>
      <c r="K1374" s="25">
        <v>13.954866711172404</v>
      </c>
      <c r="L1374" s="25">
        <v>13.904036846099491</v>
      </c>
      <c r="M1374" s="25">
        <v>0.8933433132513261</v>
      </c>
      <c r="N1374" s="25">
        <v>1.0530170557247465</v>
      </c>
      <c r="O1374" s="25">
        <v>1.0653428986824094</v>
      </c>
      <c r="P1374" s="25">
        <v>10.155436893203882</v>
      </c>
      <c r="Q1374" s="25">
        <v>7.7873999999999999</v>
      </c>
      <c r="R1374" s="25">
        <v>8.9932999999999996</v>
      </c>
      <c r="S1374" s="25">
        <v>22.745199115044247</v>
      </c>
      <c r="T1374" s="25">
        <v>24.035200000000003</v>
      </c>
      <c r="U1374" s="25">
        <v>22.286700000000003</v>
      </c>
      <c r="V1374" s="25">
        <v>15.635590149432645</v>
      </c>
      <c r="W1374" s="25">
        <v>15.84</v>
      </c>
      <c r="X1374" s="25">
        <v>15.5</v>
      </c>
      <c r="Y1374" s="25">
        <v>11.363925592455059</v>
      </c>
      <c r="Z1374" s="25">
        <v>12.3</v>
      </c>
      <c r="AA1374" s="25">
        <v>11.8</v>
      </c>
      <c r="AB1374" s="24">
        <v>7.113485811311544</v>
      </c>
      <c r="AC1374" s="24">
        <v>8.3683950311724011</v>
      </c>
      <c r="AD1374" s="23">
        <v>8.5389807127661577</v>
      </c>
      <c r="AE1374" s="16">
        <f t="shared" si="150"/>
        <v>8.0069538517500352</v>
      </c>
      <c r="AF1374" s="16">
        <f t="shared" si="151"/>
        <v>13.511956453436705</v>
      </c>
      <c r="AG1374" s="14">
        <f t="shared" si="152"/>
        <v>10.054936084991002</v>
      </c>
      <c r="AH1374" s="14">
        <f t="shared" si="153"/>
        <v>9.8952000604819439</v>
      </c>
      <c r="AI1374" s="14"/>
      <c r="AJ1374" s="14"/>
      <c r="AK1374" s="14"/>
      <c r="AL1374" s="14">
        <f t="shared" si="154"/>
        <v>72.277250173031177</v>
      </c>
    </row>
    <row r="1375" spans="1:38" hidden="1">
      <c r="A1375" s="22" t="e">
        <f>#REF!-B1375</f>
        <v>#REF!</v>
      </c>
      <c r="B1375" s="29" t="s">
        <v>2902</v>
      </c>
      <c r="C1375" s="26" t="s">
        <v>2901</v>
      </c>
      <c r="D1375" s="25">
        <v>13.650030494937168</v>
      </c>
      <c r="E1375" s="25">
        <v>14.741930992240334</v>
      </c>
      <c r="F1375" s="25">
        <v>13.334318990123892</v>
      </c>
      <c r="G1375" s="25">
        <v>1.7208829682095363</v>
      </c>
      <c r="H1375" s="25">
        <v>1.6029110064974135</v>
      </c>
      <c r="I1375" s="25">
        <v>1.3064737095858732</v>
      </c>
      <c r="J1375" s="25">
        <v>13.704910746316152</v>
      </c>
      <c r="K1375" s="25">
        <v>13.715235720231822</v>
      </c>
      <c r="L1375" s="25">
        <v>12.614733969092976</v>
      </c>
      <c r="M1375" s="25">
        <v>0.61225657361704333</v>
      </c>
      <c r="N1375" s="25">
        <v>0.76836746132936595</v>
      </c>
      <c r="O1375" s="25">
        <v>0.77294638980074215</v>
      </c>
      <c r="P1375" s="25">
        <v>2.2663775787750255</v>
      </c>
      <c r="Q1375" s="25">
        <v>2.2044924161262434</v>
      </c>
      <c r="R1375" s="25">
        <v>2.5703999999999998</v>
      </c>
      <c r="S1375" s="25">
        <v>14.333622421224975</v>
      </c>
      <c r="T1375" s="25">
        <v>14.397528501348518</v>
      </c>
      <c r="U1375" s="25">
        <v>14.429600000000001</v>
      </c>
      <c r="V1375" s="25">
        <v>36.434260445727354</v>
      </c>
      <c r="W1375" s="25">
        <v>35.270000000000003</v>
      </c>
      <c r="X1375" s="25">
        <v>35.6</v>
      </c>
      <c r="Y1375" s="25">
        <v>27.773069162491122</v>
      </c>
      <c r="Z1375" s="25">
        <v>33.159999999999997</v>
      </c>
      <c r="AA1375" s="25">
        <v>34.4</v>
      </c>
      <c r="AB1375" s="24">
        <v>7.2960777086206727</v>
      </c>
      <c r="AC1375" s="24">
        <v>6.3129091519452967</v>
      </c>
      <c r="AD1375" s="23">
        <v>4.7762742357596437</v>
      </c>
      <c r="AE1375" s="16">
        <f t="shared" si="150"/>
        <v>6.1284203654418716</v>
      </c>
      <c r="AF1375" s="16">
        <f t="shared" si="151"/>
        <v>13.344960145213649</v>
      </c>
      <c r="AG1375" s="14">
        <f t="shared" si="152"/>
        <v>13.908760159100465</v>
      </c>
      <c r="AH1375" s="14">
        <f t="shared" si="153"/>
        <v>9.8776402587994649</v>
      </c>
      <c r="AI1375" s="14"/>
      <c r="AJ1375" s="14"/>
      <c r="AK1375" s="14"/>
      <c r="AL1375" s="14">
        <f t="shared" si="154"/>
        <v>72.148988574333231</v>
      </c>
    </row>
    <row r="1376" spans="1:38" hidden="1">
      <c r="A1376" s="22" t="e">
        <f>#REF!-B1376</f>
        <v>#REF!</v>
      </c>
      <c r="B1376" s="29" t="s">
        <v>2900</v>
      </c>
      <c r="C1376" s="26" t="s">
        <v>2899</v>
      </c>
      <c r="D1376" s="25">
        <v>11.747032611721538</v>
      </c>
      <c r="E1376" s="25">
        <v>12.682104239372162</v>
      </c>
      <c r="F1376" s="25">
        <v>11.441984015111117</v>
      </c>
      <c r="G1376" s="25">
        <v>2.7056315959250155</v>
      </c>
      <c r="H1376" s="25">
        <v>2.5202401284222611</v>
      </c>
      <c r="I1376" s="25">
        <v>2.0577450721750501</v>
      </c>
      <c r="J1376" s="25">
        <v>14.411467303565022</v>
      </c>
      <c r="K1376" s="25">
        <v>14.407705658389288</v>
      </c>
      <c r="L1376" s="25">
        <v>13.189213316489495</v>
      </c>
      <c r="M1376" s="25">
        <v>0.61218826428159578</v>
      </c>
      <c r="N1376" s="25">
        <v>0.76743937940616136</v>
      </c>
      <c r="O1376" s="25">
        <v>0.76404423868897275</v>
      </c>
      <c r="P1376" s="25">
        <v>3.6531621490427328</v>
      </c>
      <c r="Q1376" s="25">
        <v>3.5875251847307843</v>
      </c>
      <c r="R1376" s="25">
        <v>4.0069899999999992</v>
      </c>
      <c r="S1376" s="25">
        <v>12.846837850957268</v>
      </c>
      <c r="T1376" s="25">
        <v>12.914025255773737</v>
      </c>
      <c r="U1376" s="25">
        <v>12.89301</v>
      </c>
      <c r="V1376" s="25">
        <v>36.434260445727354</v>
      </c>
      <c r="W1376" s="25">
        <v>35.270000000000003</v>
      </c>
      <c r="X1376" s="25">
        <v>35.6</v>
      </c>
      <c r="Y1376" s="25">
        <v>27.773069162491122</v>
      </c>
      <c r="Z1376" s="25">
        <v>33.159999999999997</v>
      </c>
      <c r="AA1376" s="25">
        <v>34.4</v>
      </c>
      <c r="AB1376" s="24">
        <v>7.8795156056631415</v>
      </c>
      <c r="AC1376" s="24">
        <v>7.0108911150971309</v>
      </c>
      <c r="AD1376" s="23">
        <v>5.3736348098228293</v>
      </c>
      <c r="AE1376" s="16">
        <f t="shared" si="150"/>
        <v>6.7546805101943681</v>
      </c>
      <c r="AF1376" s="16">
        <f t="shared" si="151"/>
        <v>14.002795426147934</v>
      </c>
      <c r="AG1376" s="14">
        <f t="shared" si="152"/>
        <v>11.957040288734939</v>
      </c>
      <c r="AH1376" s="14">
        <f t="shared" si="153"/>
        <v>9.8672991838179023</v>
      </c>
      <c r="AI1376" s="14"/>
      <c r="AJ1376" s="14"/>
      <c r="AK1376" s="14"/>
      <c r="AL1376" s="14">
        <f t="shared" si="154"/>
        <v>72.073454531672951</v>
      </c>
    </row>
    <row r="1377" spans="1:38" hidden="1">
      <c r="A1377" s="22" t="e">
        <f>#REF!-B1377</f>
        <v>#REF!</v>
      </c>
      <c r="B1377" s="29" t="s">
        <v>2898</v>
      </c>
      <c r="C1377" s="26" t="s">
        <v>2897</v>
      </c>
      <c r="D1377" s="25">
        <v>11.04</v>
      </c>
      <c r="E1377" s="25">
        <v>10.697759999999999</v>
      </c>
      <c r="F1377" s="25">
        <v>9.3824000000000005</v>
      </c>
      <c r="G1377" s="25">
        <v>1.1100000000000001</v>
      </c>
      <c r="H1377" s="25">
        <v>1.1507370000000001</v>
      </c>
      <c r="I1377" s="25">
        <v>1.0006999999999999</v>
      </c>
      <c r="J1377" s="25">
        <v>15.868529719959916</v>
      </c>
      <c r="K1377" s="25">
        <v>14.9711</v>
      </c>
      <c r="L1377" s="25">
        <v>14.865600000000001</v>
      </c>
      <c r="M1377" s="25">
        <v>1.2573803613067318</v>
      </c>
      <c r="N1377" s="25">
        <v>1.1580473127635</v>
      </c>
      <c r="O1377" s="25">
        <v>1.1476248869486285</v>
      </c>
      <c r="P1377" s="25">
        <v>23.166573734756092</v>
      </c>
      <c r="Q1377" s="25">
        <v>23.093232919969765</v>
      </c>
      <c r="R1377" s="25">
        <v>23.166651374746014</v>
      </c>
      <c r="S1377" s="25">
        <v>42.998793856707323</v>
      </c>
      <c r="T1377" s="25">
        <v>42.887289902482443</v>
      </c>
      <c r="U1377" s="25">
        <v>42.998890490868142</v>
      </c>
      <c r="V1377" s="25">
        <v>12.208553198519256</v>
      </c>
      <c r="W1377" s="25">
        <v>11.38</v>
      </c>
      <c r="X1377" s="25">
        <v>11.5</v>
      </c>
      <c r="Y1377" s="25">
        <v>6.867014851935612</v>
      </c>
      <c r="Z1377" s="25">
        <v>8.5500000000000007</v>
      </c>
      <c r="AA1377" s="25">
        <v>9.4</v>
      </c>
      <c r="AB1377" s="24">
        <v>8.1604803346597077</v>
      </c>
      <c r="AC1377" s="24">
        <v>6.5779357427269218</v>
      </c>
      <c r="AD1377" s="23">
        <v>5.9241858476834715</v>
      </c>
      <c r="AE1377" s="16">
        <f t="shared" si="150"/>
        <v>6.8875339750233673</v>
      </c>
      <c r="AF1377" s="16">
        <f t="shared" si="151"/>
        <v>15.235076573319972</v>
      </c>
      <c r="AG1377" s="14">
        <f t="shared" si="152"/>
        <v>10.373386666666667</v>
      </c>
      <c r="AH1377" s="14">
        <f t="shared" si="153"/>
        <v>9.8458827975083434</v>
      </c>
      <c r="AI1377" s="14"/>
      <c r="AJ1377" s="14"/>
      <c r="AK1377" s="14"/>
      <c r="AL1377" s="14">
        <f t="shared" si="154"/>
        <v>71.917023383071907</v>
      </c>
    </row>
    <row r="1378" spans="1:38" hidden="1">
      <c r="A1378" s="22" t="e">
        <f>#REF!-B1378</f>
        <v>#REF!</v>
      </c>
      <c r="B1378" s="29" t="s">
        <v>2896</v>
      </c>
      <c r="C1378" s="26" t="s">
        <v>2895</v>
      </c>
      <c r="D1378" s="25">
        <v>12.378788764951196</v>
      </c>
      <c r="E1378" s="25">
        <v>10.551299999999999</v>
      </c>
      <c r="F1378" s="25">
        <v>8.5493007194348785</v>
      </c>
      <c r="G1378" s="25">
        <v>1.2127828148132007</v>
      </c>
      <c r="H1378" s="25">
        <v>0.97319999999999995</v>
      </c>
      <c r="I1378" s="25">
        <v>0.8357007578977188</v>
      </c>
      <c r="J1378" s="25">
        <v>16.965302804767436</v>
      </c>
      <c r="K1378" s="25">
        <v>16.5029</v>
      </c>
      <c r="L1378" s="25">
        <v>13.748000065953285</v>
      </c>
      <c r="M1378" s="25">
        <v>1.2809080355093614</v>
      </c>
      <c r="N1378" s="25">
        <v>1.2544999999999999</v>
      </c>
      <c r="O1378" s="25">
        <v>1.0870011702922415</v>
      </c>
      <c r="P1378" s="25">
        <v>4.6845663265306126</v>
      </c>
      <c r="Q1378" s="25">
        <v>10.5875</v>
      </c>
      <c r="R1378" s="25">
        <v>11.43</v>
      </c>
      <c r="S1378" s="25">
        <v>31.090584415584416</v>
      </c>
      <c r="T1378" s="25">
        <v>16.912500000000001</v>
      </c>
      <c r="U1378" s="25">
        <v>16.670000000000002</v>
      </c>
      <c r="V1378" s="25">
        <v>24.473564245760933</v>
      </c>
      <c r="W1378" s="25">
        <v>23.83</v>
      </c>
      <c r="X1378" s="25">
        <v>25.3</v>
      </c>
      <c r="Y1378" s="25">
        <v>18.726431166070768</v>
      </c>
      <c r="Z1378" s="25">
        <v>24.05</v>
      </c>
      <c r="AA1378" s="25">
        <v>25.8</v>
      </c>
      <c r="AB1378" s="24">
        <v>7.6737864857377112</v>
      </c>
      <c r="AC1378" s="24">
        <v>7.7156233333333333</v>
      </c>
      <c r="AD1378" s="23">
        <v>4.1578000659532837</v>
      </c>
      <c r="AE1378" s="16">
        <f t="shared" si="150"/>
        <v>6.5157366283414433</v>
      </c>
      <c r="AF1378" s="16">
        <f t="shared" si="151"/>
        <v>15.73873429024024</v>
      </c>
      <c r="AG1378" s="14">
        <f t="shared" si="152"/>
        <v>10.493129828128691</v>
      </c>
      <c r="AH1378" s="14">
        <f t="shared" si="153"/>
        <v>9.8158343437629547</v>
      </c>
      <c r="AI1378" s="14"/>
      <c r="AJ1378" s="14"/>
      <c r="AK1378" s="14"/>
      <c r="AL1378" s="14">
        <f t="shared" si="154"/>
        <v>71.697541250786216</v>
      </c>
    </row>
    <row r="1379" spans="1:38" hidden="1">
      <c r="A1379" s="22" t="e">
        <f>#REF!-B1379</f>
        <v>#REF!</v>
      </c>
      <c r="B1379" s="29" t="s">
        <v>2894</v>
      </c>
      <c r="C1379" s="26" t="s">
        <v>2893</v>
      </c>
      <c r="D1379" s="25">
        <v>9.8197280367160822</v>
      </c>
      <c r="E1379" s="25">
        <v>9.6188777235799243</v>
      </c>
      <c r="F1379" s="25">
        <v>9.3163844933487763</v>
      </c>
      <c r="G1379" s="25">
        <v>1.8017217114809432</v>
      </c>
      <c r="H1379" s="25">
        <v>1.6601880072395669</v>
      </c>
      <c r="I1379" s="25">
        <v>1.5349699616623016</v>
      </c>
      <c r="J1379" s="25">
        <v>13.832503937964125</v>
      </c>
      <c r="K1379" s="25">
        <v>14.974816253627381</v>
      </c>
      <c r="L1379" s="25">
        <v>14.049449581985622</v>
      </c>
      <c r="M1379" s="25">
        <v>1.1539763593663834</v>
      </c>
      <c r="N1379" s="25">
        <v>1.2929950555169065</v>
      </c>
      <c r="O1379" s="25">
        <v>1.2397839985939181</v>
      </c>
      <c r="P1379" s="25">
        <v>2.5780500000000002</v>
      </c>
      <c r="Q1379" s="25">
        <v>2.5503019080234837</v>
      </c>
      <c r="R1379" s="25">
        <v>7.7389640000000011</v>
      </c>
      <c r="S1379" s="25">
        <v>14.3</v>
      </c>
      <c r="T1379" s="25">
        <v>17.96</v>
      </c>
      <c r="U1379" s="25">
        <v>10.221036</v>
      </c>
      <c r="V1379" s="25">
        <v>23.869772833415411</v>
      </c>
      <c r="W1379" s="25">
        <v>23.61</v>
      </c>
      <c r="X1379" s="25">
        <v>23.2</v>
      </c>
      <c r="Y1379" s="25">
        <v>27.268481167860781</v>
      </c>
      <c r="Z1379" s="25">
        <v>28.56</v>
      </c>
      <c r="AA1379" s="25">
        <v>27.6</v>
      </c>
      <c r="AB1379" s="24">
        <v>7.8128139572495137</v>
      </c>
      <c r="AC1379" s="24">
        <v>7.3328132129815886</v>
      </c>
      <c r="AD1379" s="23">
        <v>7.8941888033189542</v>
      </c>
      <c r="AE1379" s="16">
        <f t="shared" si="150"/>
        <v>7.6799386578500188</v>
      </c>
      <c r="AF1379" s="16">
        <f t="shared" si="151"/>
        <v>14.285589924525709</v>
      </c>
      <c r="AG1379" s="14">
        <f t="shared" si="152"/>
        <v>9.5849967512149288</v>
      </c>
      <c r="AH1379" s="14">
        <f t="shared" si="153"/>
        <v>9.8076159978601698</v>
      </c>
      <c r="AI1379" s="14"/>
      <c r="AJ1379" s="14"/>
      <c r="AK1379" s="14"/>
      <c r="AL1379" s="14">
        <f t="shared" si="154"/>
        <v>71.637512202440192</v>
      </c>
    </row>
    <row r="1380" spans="1:38" hidden="1">
      <c r="A1380" s="22" t="e">
        <f>#REF!-B1380</f>
        <v>#REF!</v>
      </c>
      <c r="B1380" s="29" t="s">
        <v>2892</v>
      </c>
      <c r="C1380" s="26" t="s">
        <v>2891</v>
      </c>
      <c r="D1380" s="25">
        <v>8.7002839669590717</v>
      </c>
      <c r="E1380" s="25">
        <v>9.2885067096586553</v>
      </c>
      <c r="F1380" s="25">
        <v>7.4450718816677011</v>
      </c>
      <c r="G1380" s="25">
        <v>0.82927723551930144</v>
      </c>
      <c r="H1380" s="25">
        <v>1.1052021361553053</v>
      </c>
      <c r="I1380" s="25">
        <v>0.60742685138468633</v>
      </c>
      <c r="J1380" s="25">
        <v>15.30008333703149</v>
      </c>
      <c r="K1380" s="25">
        <v>18.364509642611299</v>
      </c>
      <c r="L1380" s="25">
        <v>12.786128637089451</v>
      </c>
      <c r="M1380" s="25">
        <v>1.3856975117078711</v>
      </c>
      <c r="N1380" s="25">
        <v>1.6827151650494021</v>
      </c>
      <c r="O1380" s="25">
        <v>1.1684046526895608</v>
      </c>
      <c r="P1380" s="25">
        <v>7.8276424050632887</v>
      </c>
      <c r="Q1380" s="25">
        <v>7.8500640414877241</v>
      </c>
      <c r="R1380" s="25">
        <v>7.8276637522258632</v>
      </c>
      <c r="S1380" s="25">
        <v>41.090441176470591</v>
      </c>
      <c r="T1380" s="25">
        <v>49.3</v>
      </c>
      <c r="U1380" s="25">
        <v>43.85710784313725</v>
      </c>
      <c r="V1380" s="25">
        <v>17.528668987577891</v>
      </c>
      <c r="W1380" s="25">
        <v>15.45</v>
      </c>
      <c r="X1380" s="25">
        <v>14.9</v>
      </c>
      <c r="Y1380" s="25">
        <v>9.620531980521946</v>
      </c>
      <c r="Z1380" s="25">
        <v>10.82</v>
      </c>
      <c r="AA1380" s="25">
        <v>10.7</v>
      </c>
      <c r="AB1380" s="24">
        <v>8.199815922318507</v>
      </c>
      <c r="AC1380" s="24">
        <v>9.6350497833981628</v>
      </c>
      <c r="AD1380" s="23">
        <v>4.9740853860263323</v>
      </c>
      <c r="AE1380" s="16">
        <f t="shared" si="150"/>
        <v>7.6029836972476668</v>
      </c>
      <c r="AF1380" s="16">
        <f t="shared" si="151"/>
        <v>15.483573872244079</v>
      </c>
      <c r="AG1380" s="14">
        <f t="shared" si="152"/>
        <v>8.4779541860951415</v>
      </c>
      <c r="AH1380" s="14">
        <f t="shared" si="153"/>
        <v>9.7918738632086377</v>
      </c>
      <c r="AI1380" s="14"/>
      <c r="AJ1380" s="14"/>
      <c r="AK1380" s="14"/>
      <c r="AL1380" s="14">
        <f t="shared" si="154"/>
        <v>71.522527341344727</v>
      </c>
    </row>
    <row r="1381" spans="1:38" hidden="1">
      <c r="A1381" s="22" t="e">
        <f>#REF!-B1381</f>
        <v>#REF!</v>
      </c>
      <c r="B1381" s="29" t="s">
        <v>2890</v>
      </c>
      <c r="C1381" s="26" t="s">
        <v>2889</v>
      </c>
      <c r="D1381" s="25">
        <v>6.0588877238728243</v>
      </c>
      <c r="E1381" s="25">
        <v>5.8180055398852346</v>
      </c>
      <c r="F1381" s="25">
        <v>5.5400538634824938</v>
      </c>
      <c r="G1381" s="25">
        <v>0.76917002936041523</v>
      </c>
      <c r="H1381" s="25">
        <v>0.83886997958390441</v>
      </c>
      <c r="I1381" s="25">
        <v>0.90535679193603324</v>
      </c>
      <c r="J1381" s="25">
        <v>17.714142776903685</v>
      </c>
      <c r="K1381" s="25">
        <v>18.937791277014487</v>
      </c>
      <c r="L1381" s="25">
        <v>16.864301488422615</v>
      </c>
      <c r="M1381" s="25">
        <v>1.4908188287243338</v>
      </c>
      <c r="N1381" s="25">
        <v>1.6093095027515407</v>
      </c>
      <c r="O1381" s="25">
        <v>1.3809221699492777</v>
      </c>
      <c r="P1381" s="25">
        <v>19.571558914665474</v>
      </c>
      <c r="Q1381" s="25">
        <v>19.427478545905888</v>
      </c>
      <c r="R1381" s="25">
        <v>19.5719150966341</v>
      </c>
      <c r="S1381" s="25">
        <v>23.888538914665475</v>
      </c>
      <c r="T1381" s="25">
        <v>23.744266611512071</v>
      </c>
      <c r="U1381" s="25">
        <v>23.888831118502832</v>
      </c>
      <c r="V1381" s="25">
        <v>19.116839964221231</v>
      </c>
      <c r="W1381" s="25">
        <v>18.649999999999999</v>
      </c>
      <c r="X1381" s="25">
        <v>18.7</v>
      </c>
      <c r="Y1381" s="25">
        <v>15.600609751575087</v>
      </c>
      <c r="Z1381" s="25">
        <v>16.88</v>
      </c>
      <c r="AA1381" s="25">
        <v>16.899999999999999</v>
      </c>
      <c r="AB1381" s="24">
        <v>7.7565143400370395</v>
      </c>
      <c r="AC1381" s="24">
        <v>8.7627820065682389</v>
      </c>
      <c r="AD1381" s="23">
        <v>6.6014207122925423</v>
      </c>
      <c r="AE1381" s="16">
        <f t="shared" si="150"/>
        <v>7.7069056862992751</v>
      </c>
      <c r="AF1381" s="16">
        <f t="shared" si="151"/>
        <v>17.838745180780261</v>
      </c>
      <c r="AG1381" s="14">
        <f t="shared" si="152"/>
        <v>5.8056490424135179</v>
      </c>
      <c r="AH1381" s="14">
        <f t="shared" si="153"/>
        <v>9.7645513989480826</v>
      </c>
      <c r="AI1381" s="14"/>
      <c r="AJ1381" s="14"/>
      <c r="AK1381" s="14"/>
      <c r="AL1381" s="14">
        <f t="shared" si="154"/>
        <v>71.322956582529002</v>
      </c>
    </row>
    <row r="1382" spans="1:38" ht="24" hidden="1">
      <c r="A1382" s="22" t="e">
        <f>#REF!-B1382</f>
        <v>#REF!</v>
      </c>
      <c r="B1382" s="29" t="s">
        <v>2888</v>
      </c>
      <c r="C1382" s="26" t="s">
        <v>2887</v>
      </c>
      <c r="D1382" s="25">
        <v>12.008465027099906</v>
      </c>
      <c r="E1382" s="25">
        <v>13.035573743855089</v>
      </c>
      <c r="F1382" s="25">
        <v>12.536106871195443</v>
      </c>
      <c r="G1382" s="25">
        <v>1.3188797430253298</v>
      </c>
      <c r="H1382" s="25">
        <v>1.5611947776629083</v>
      </c>
      <c r="I1382" s="25">
        <v>1.501269618900319</v>
      </c>
      <c r="J1382" s="25">
        <v>28.249336156471902</v>
      </c>
      <c r="K1382" s="25">
        <v>13.103507971365916</v>
      </c>
      <c r="L1382" s="25">
        <v>12.520230089547532</v>
      </c>
      <c r="M1382" s="25">
        <v>2.7649363931159465</v>
      </c>
      <c r="N1382" s="25">
        <v>1.2529784358390523</v>
      </c>
      <c r="O1382" s="25">
        <v>1.195659687949121</v>
      </c>
      <c r="P1382" s="25">
        <v>2.6762857142857142</v>
      </c>
      <c r="Q1382" s="25">
        <v>2.9204063706563708</v>
      </c>
      <c r="R1382" s="25">
        <v>2.6830878378378382</v>
      </c>
      <c r="S1382" s="25">
        <v>34.368674698795175</v>
      </c>
      <c r="T1382" s="25">
        <v>30.282503999999999</v>
      </c>
      <c r="U1382" s="25">
        <v>33.12950936546185</v>
      </c>
      <c r="V1382" s="25">
        <v>28.371520047068149</v>
      </c>
      <c r="W1382" s="25">
        <v>25.44</v>
      </c>
      <c r="X1382" s="25">
        <v>26.6</v>
      </c>
      <c r="Y1382" s="25">
        <v>24.578753099500318</v>
      </c>
      <c r="Z1382" s="25">
        <v>32.11</v>
      </c>
      <c r="AA1382" s="25">
        <v>31.6</v>
      </c>
      <c r="AB1382" s="24">
        <v>15.973743308828309</v>
      </c>
      <c r="AC1382" s="24">
        <v>-0.8520432487607259</v>
      </c>
      <c r="AD1382" s="23">
        <v>-2.3899383429202121</v>
      </c>
      <c r="AE1382" s="16">
        <f t="shared" si="150"/>
        <v>4.2439205723824562</v>
      </c>
      <c r="AF1382" s="16">
        <f t="shared" si="151"/>
        <v>17.957691405795117</v>
      </c>
      <c r="AG1382" s="14">
        <f t="shared" si="152"/>
        <v>12.526715214050148</v>
      </c>
      <c r="AH1382" s="14">
        <f t="shared" si="153"/>
        <v>9.7430619411525452</v>
      </c>
      <c r="AI1382" s="14"/>
      <c r="AJ1382" s="14"/>
      <c r="AK1382" s="14"/>
      <c r="AL1382" s="14">
        <f t="shared" si="154"/>
        <v>71.165991699790169</v>
      </c>
    </row>
    <row r="1383" spans="1:38" hidden="1">
      <c r="A1383" s="22" t="e">
        <f>#REF!-B1383</f>
        <v>#REF!</v>
      </c>
      <c r="B1383" s="29" t="s">
        <v>2886</v>
      </c>
      <c r="C1383" s="26" t="s">
        <v>2885</v>
      </c>
      <c r="D1383" s="25">
        <v>15.068407067281775</v>
      </c>
      <c r="E1383" s="25">
        <v>14.273531195318014</v>
      </c>
      <c r="F1383" s="25">
        <v>13.812351139392712</v>
      </c>
      <c r="G1383" s="25">
        <v>1.1935692544597609</v>
      </c>
      <c r="H1383" s="25">
        <v>1.2083993042086165</v>
      </c>
      <c r="I1383" s="25">
        <v>1.0998353152597058</v>
      </c>
      <c r="J1383" s="25">
        <v>18.567232862671599</v>
      </c>
      <c r="K1383" s="25">
        <v>19.015275145049561</v>
      </c>
      <c r="L1383" s="25">
        <v>18.592312331576295</v>
      </c>
      <c r="M1383" s="25">
        <v>1.8478508210303075</v>
      </c>
      <c r="N1383" s="25">
        <v>1.8505359060741489</v>
      </c>
      <c r="O1383" s="25">
        <v>1.7091267426807624</v>
      </c>
      <c r="P1383" s="25">
        <v>9.6248791329904488</v>
      </c>
      <c r="Q1383" s="25">
        <v>9.5901259404101697</v>
      </c>
      <c r="R1383" s="25">
        <v>75.796700000000001</v>
      </c>
      <c r="S1383" s="25">
        <v>17.862998163115353</v>
      </c>
      <c r="T1383" s="25">
        <v>27.9</v>
      </c>
      <c r="U1383" s="25">
        <v>2.1033000000000044</v>
      </c>
      <c r="V1383" s="25">
        <v>23.869772833415411</v>
      </c>
      <c r="W1383" s="25">
        <v>23.61</v>
      </c>
      <c r="X1383" s="25">
        <v>23.2</v>
      </c>
      <c r="Y1383" s="25">
        <v>27.268481167860781</v>
      </c>
      <c r="Z1383" s="25">
        <v>28.56</v>
      </c>
      <c r="AA1383" s="25">
        <v>27.6</v>
      </c>
      <c r="AB1383" s="24">
        <v>9.0093594297915303</v>
      </c>
      <c r="AC1383" s="24">
        <v>5.3719834990084401</v>
      </c>
      <c r="AD1383" s="23">
        <v>-5.6281479350903751</v>
      </c>
      <c r="AE1383" s="16">
        <f t="shared" si="150"/>
        <v>2.9177316645698639</v>
      </c>
      <c r="AF1383" s="16">
        <f t="shared" si="151"/>
        <v>18.724940113099152</v>
      </c>
      <c r="AG1383" s="14">
        <f t="shared" si="152"/>
        <v>14.384763133997501</v>
      </c>
      <c r="AH1383" s="14">
        <f t="shared" si="153"/>
        <v>9.7362916440590954</v>
      </c>
      <c r="AI1383" s="14"/>
      <c r="AJ1383" s="14"/>
      <c r="AK1383" s="14"/>
      <c r="AL1383" s="14">
        <f t="shared" si="154"/>
        <v>71.116539596368497</v>
      </c>
    </row>
    <row r="1384" spans="1:38" ht="24" hidden="1">
      <c r="A1384" s="22" t="e">
        <f>#REF!-B1384</f>
        <v>#REF!</v>
      </c>
      <c r="B1384" s="29" t="s">
        <v>2884</v>
      </c>
      <c r="C1384" s="26" t="s">
        <v>2883</v>
      </c>
      <c r="D1384" s="25">
        <v>28.028619567810825</v>
      </c>
      <c r="E1384" s="25">
        <v>26.488619088326271</v>
      </c>
      <c r="F1384" s="25">
        <v>24.978564591907382</v>
      </c>
      <c r="G1384" s="25">
        <v>3.1143095001742878</v>
      </c>
      <c r="H1384" s="25">
        <v>2.8852960673465962</v>
      </c>
      <c r="I1384" s="25">
        <v>2.637532254025011</v>
      </c>
      <c r="J1384" s="25">
        <v>15.406964452082738</v>
      </c>
      <c r="K1384" s="25">
        <v>17.398607109816375</v>
      </c>
      <c r="L1384" s="25">
        <v>17.543088326334228</v>
      </c>
      <c r="M1384" s="25">
        <v>1.0258792861893857</v>
      </c>
      <c r="N1384" s="25">
        <v>1.1987794906543419</v>
      </c>
      <c r="O1384" s="25">
        <v>1.1114244356193608</v>
      </c>
      <c r="P1384" s="25">
        <v>8.8554999999999993</v>
      </c>
      <c r="Q1384" s="25">
        <v>8.9002247474747467</v>
      </c>
      <c r="R1384" s="25">
        <v>13.111999999999997</v>
      </c>
      <c r="S1384" s="25">
        <v>40.690445544554457</v>
      </c>
      <c r="T1384" s="25">
        <v>49.74</v>
      </c>
      <c r="U1384" s="25">
        <v>36.708000000000006</v>
      </c>
      <c r="V1384" s="25">
        <v>23.869772833415411</v>
      </c>
      <c r="W1384" s="25">
        <v>23.61</v>
      </c>
      <c r="X1384" s="25">
        <v>23.2</v>
      </c>
      <c r="Y1384" s="25">
        <v>27.268481167860781</v>
      </c>
      <c r="Z1384" s="25">
        <v>28.56</v>
      </c>
      <c r="AA1384" s="25">
        <v>27.6</v>
      </c>
      <c r="AB1384" s="24">
        <v>-2.2056411661820352</v>
      </c>
      <c r="AC1384" s="24">
        <v>-4.3441756406886718</v>
      </c>
      <c r="AD1384" s="23">
        <v>-2.1434340332440627E-2</v>
      </c>
      <c r="AE1384" s="16">
        <f t="shared" si="150"/>
        <v>-2.1904170490677157</v>
      </c>
      <c r="AF1384" s="16">
        <f t="shared" si="151"/>
        <v>16.782886629411113</v>
      </c>
      <c r="AG1384" s="14">
        <f t="shared" si="152"/>
        <v>26.498601082681493</v>
      </c>
      <c r="AH1384" s="14">
        <f t="shared" si="153"/>
        <v>9.7251634034892938</v>
      </c>
      <c r="AI1384" s="14"/>
      <c r="AJ1384" s="14"/>
      <c r="AK1384" s="14"/>
      <c r="AL1384" s="14">
        <f t="shared" si="154"/>
        <v>71.035255880755585</v>
      </c>
    </row>
    <row r="1385" spans="1:38" hidden="1">
      <c r="A1385" s="22" t="e">
        <f>#REF!-B1385</f>
        <v>#REF!</v>
      </c>
      <c r="B1385" s="29" t="s">
        <v>2882</v>
      </c>
      <c r="C1385" s="26" t="s">
        <v>2881</v>
      </c>
      <c r="D1385" s="25">
        <v>9.7253793324723166</v>
      </c>
      <c r="E1385" s="25">
        <v>8.7053339918620516</v>
      </c>
      <c r="F1385" s="25">
        <v>9.280883182630923</v>
      </c>
      <c r="G1385" s="25">
        <v>0.95117561990524291</v>
      </c>
      <c r="H1385" s="25">
        <v>0.76683186042969409</v>
      </c>
      <c r="I1385" s="25">
        <v>0.80686367453413932</v>
      </c>
      <c r="J1385" s="25">
        <v>15.594198321703169</v>
      </c>
      <c r="K1385" s="25">
        <v>16.650793699159692</v>
      </c>
      <c r="L1385" s="25">
        <v>16.256416821714325</v>
      </c>
      <c r="M1385" s="25">
        <v>1.1118296794187306</v>
      </c>
      <c r="N1385" s="25">
        <v>1.20985842759968</v>
      </c>
      <c r="O1385" s="25">
        <v>1.1888817019757112</v>
      </c>
      <c r="P1385" s="25">
        <v>5.3843080357142856</v>
      </c>
      <c r="Q1385" s="25">
        <v>5.450811382907462</v>
      </c>
      <c r="R1385" s="25">
        <v>5.3845784966834396</v>
      </c>
      <c r="S1385" s="25">
        <v>17.991016949152538</v>
      </c>
      <c r="T1385" s="25">
        <v>20.58</v>
      </c>
      <c r="U1385" s="25">
        <v>18.884350282485872</v>
      </c>
      <c r="V1385" s="25">
        <v>32.677777065985545</v>
      </c>
      <c r="W1385" s="25">
        <v>28.59</v>
      </c>
      <c r="X1385" s="25">
        <v>28.7</v>
      </c>
      <c r="Y1385" s="25">
        <v>24.3378114695603</v>
      </c>
      <c r="Z1385" s="25">
        <v>29.97</v>
      </c>
      <c r="AA1385" s="25">
        <v>31.7</v>
      </c>
      <c r="AB1385" s="24">
        <v>7.4100757043724439</v>
      </c>
      <c r="AC1385" s="24">
        <v>6.3491763999953701</v>
      </c>
      <c r="AD1385" s="23">
        <v>6.2141327309194345</v>
      </c>
      <c r="AE1385" s="16">
        <f t="shared" si="150"/>
        <v>6.657794945095751</v>
      </c>
      <c r="AF1385" s="16">
        <f t="shared" si="151"/>
        <v>16.167136280859062</v>
      </c>
      <c r="AG1385" s="14">
        <f t="shared" si="152"/>
        <v>9.2371988356550983</v>
      </c>
      <c r="AH1385" s="14">
        <f t="shared" si="153"/>
        <v>9.6799812516764163</v>
      </c>
      <c r="AI1385" s="14"/>
      <c r="AJ1385" s="14"/>
      <c r="AK1385" s="14"/>
      <c r="AL1385" s="14">
        <f t="shared" si="154"/>
        <v>70.705233074751163</v>
      </c>
    </row>
    <row r="1386" spans="1:38" hidden="1">
      <c r="A1386" s="22" t="e">
        <f>#REF!-B1386</f>
        <v>#REF!</v>
      </c>
      <c r="B1386" s="29" t="s">
        <v>2880</v>
      </c>
      <c r="C1386" s="26" t="s">
        <v>2879</v>
      </c>
      <c r="D1386" s="25">
        <v>17.011362375188565</v>
      </c>
      <c r="E1386" s="25">
        <v>16.936291985838437</v>
      </c>
      <c r="F1386" s="25">
        <v>16.721156182661943</v>
      </c>
      <c r="G1386" s="25">
        <v>1.2010244358577775</v>
      </c>
      <c r="H1386" s="25">
        <v>1.1850170812396665</v>
      </c>
      <c r="I1386" s="25">
        <v>1.1395128321084071</v>
      </c>
      <c r="J1386" s="25">
        <v>12.519257474501474</v>
      </c>
      <c r="K1386" s="25">
        <v>15.590663171152244</v>
      </c>
      <c r="L1386" s="25">
        <v>15.153194061206223</v>
      </c>
      <c r="M1386" s="25">
        <v>1.0965440274183031</v>
      </c>
      <c r="N1386" s="25">
        <v>1.2774405990537474</v>
      </c>
      <c r="O1386" s="25">
        <v>1.13366144063154</v>
      </c>
      <c r="P1386" s="25">
        <v>2.5566666666666666</v>
      </c>
      <c r="Q1386" s="25">
        <v>2.6007471264367821</v>
      </c>
      <c r="R1386" s="25">
        <v>6.4045309999999995</v>
      </c>
      <c r="S1386" s="25">
        <v>26.290692307692304</v>
      </c>
      <c r="T1386" s="25">
        <v>28.451699999999999</v>
      </c>
      <c r="U1386" s="25">
        <v>22.225469</v>
      </c>
      <c r="V1386" s="25">
        <v>23.869772833415411</v>
      </c>
      <c r="W1386" s="25">
        <v>23.61</v>
      </c>
      <c r="X1386" s="25">
        <v>23.2</v>
      </c>
      <c r="Y1386" s="25">
        <v>27.268481167860781</v>
      </c>
      <c r="Z1386" s="25">
        <v>28.56</v>
      </c>
      <c r="AA1386" s="25">
        <v>27.6</v>
      </c>
      <c r="AB1386" s="24">
        <v>2.1468001328157591</v>
      </c>
      <c r="AC1386" s="24">
        <v>3.9375406157499455</v>
      </c>
      <c r="AD1386" s="23">
        <v>4.9930865465395566</v>
      </c>
      <c r="AE1386" s="16">
        <f t="shared" si="150"/>
        <v>3.6924757650350877</v>
      </c>
      <c r="AF1386" s="16">
        <f t="shared" si="151"/>
        <v>14.42103823561998</v>
      </c>
      <c r="AG1386" s="14">
        <f t="shared" si="152"/>
        <v>16.889603514562982</v>
      </c>
      <c r="AH1386" s="14">
        <f t="shared" si="153"/>
        <v>9.6738983200632838</v>
      </c>
      <c r="AI1386" s="14"/>
      <c r="AJ1386" s="14"/>
      <c r="AK1386" s="14"/>
      <c r="AL1386" s="14">
        <f t="shared" si="154"/>
        <v>70.660801676972397</v>
      </c>
    </row>
    <row r="1387" spans="1:38" hidden="1">
      <c r="A1387" s="22" t="e">
        <f>#REF!-B1387</f>
        <v>#REF!</v>
      </c>
      <c r="B1387" s="29" t="s">
        <v>2878</v>
      </c>
      <c r="C1387" s="26" t="s">
        <v>2877</v>
      </c>
      <c r="D1387" s="25">
        <v>13.675133238561099</v>
      </c>
      <c r="E1387" s="25">
        <v>13.174983311694012</v>
      </c>
      <c r="F1387" s="25">
        <v>12.751703464829827</v>
      </c>
      <c r="G1387" s="25">
        <v>1.2267123992646967</v>
      </c>
      <c r="H1387" s="25">
        <v>1.303500939210285</v>
      </c>
      <c r="I1387" s="25">
        <v>1.2195666148683568</v>
      </c>
      <c r="J1387" s="25">
        <v>19.368932167346099</v>
      </c>
      <c r="K1387" s="25">
        <v>24.211746908921373</v>
      </c>
      <c r="L1387" s="25">
        <v>23.127509348552998</v>
      </c>
      <c r="M1387" s="25">
        <v>1.9215145872732009</v>
      </c>
      <c r="N1387" s="25">
        <v>2.2548564871600232</v>
      </c>
      <c r="O1387" s="25">
        <v>2.1734165683543996</v>
      </c>
      <c r="P1387" s="25">
        <v>12.3681640625</v>
      </c>
      <c r="Q1387" s="25">
        <v>12.501420419119116</v>
      </c>
      <c r="R1387" s="25">
        <v>12.368637535539705</v>
      </c>
      <c r="S1387" s="25">
        <v>84.680856123662323</v>
      </c>
      <c r="T1387" s="25">
        <v>84.500385438103962</v>
      </c>
      <c r="U1387" s="25">
        <v>84.680984603030296</v>
      </c>
      <c r="V1387" s="25">
        <v>24.863132778968247</v>
      </c>
      <c r="W1387" s="25">
        <v>19.600000000000001</v>
      </c>
      <c r="X1387" s="25">
        <v>18.8</v>
      </c>
      <c r="Y1387" s="25">
        <v>11.665754936859678</v>
      </c>
      <c r="Z1387" s="25">
        <v>16.47</v>
      </c>
      <c r="AA1387" s="25">
        <v>17.399999999999999</v>
      </c>
      <c r="AB1387" s="24">
        <v>2.0972332246778507</v>
      </c>
      <c r="AC1387" s="24">
        <v>2.3884243971839503</v>
      </c>
      <c r="AD1387" s="23">
        <v>0.38111577840801658</v>
      </c>
      <c r="AE1387" s="16">
        <f t="shared" si="150"/>
        <v>1.6222578000899393</v>
      </c>
      <c r="AF1387" s="16">
        <f t="shared" si="151"/>
        <v>22.236062808273488</v>
      </c>
      <c r="AG1387" s="14">
        <f t="shared" si="152"/>
        <v>13.200606671694979</v>
      </c>
      <c r="AH1387" s="14">
        <f t="shared" si="153"/>
        <v>9.6702962700370865</v>
      </c>
      <c r="AI1387" s="14"/>
      <c r="AJ1387" s="14"/>
      <c r="AK1387" s="14"/>
      <c r="AL1387" s="14">
        <f t="shared" si="154"/>
        <v>70.63449131747609</v>
      </c>
    </row>
    <row r="1388" spans="1:38" hidden="1">
      <c r="A1388" s="22" t="e">
        <f>#REF!-B1388</f>
        <v>#REF!</v>
      </c>
      <c r="B1388" s="29" t="s">
        <v>2876</v>
      </c>
      <c r="C1388" s="26" t="s">
        <v>2875</v>
      </c>
      <c r="D1388" s="25">
        <v>11.116518519328917</v>
      </c>
      <c r="E1388" s="25">
        <v>10.918886930096795</v>
      </c>
      <c r="F1388" s="25">
        <v>10.725859941185776</v>
      </c>
      <c r="G1388" s="25">
        <v>0.83759774079905203</v>
      </c>
      <c r="H1388" s="25">
        <v>0.7287475400527369</v>
      </c>
      <c r="I1388" s="25">
        <v>0.64911204175040926</v>
      </c>
      <c r="J1388" s="25">
        <v>13.156481989163673</v>
      </c>
      <c r="K1388" s="25">
        <v>13.0671987867502</v>
      </c>
      <c r="L1388" s="25">
        <v>12.081057533481061</v>
      </c>
      <c r="M1388" s="25">
        <v>1.2863127081696806</v>
      </c>
      <c r="N1388" s="25">
        <v>1.1490051477842982</v>
      </c>
      <c r="O1388" s="25">
        <v>1.1651494583921116</v>
      </c>
      <c r="P1388" s="25">
        <v>9.6118181818181796</v>
      </c>
      <c r="Q1388" s="25">
        <v>9.7008164983164971</v>
      </c>
      <c r="R1388" s="25">
        <v>9.6120903479236812</v>
      </c>
      <c r="S1388" s="25">
        <v>29.045155709342559</v>
      </c>
      <c r="T1388" s="25">
        <v>29.00007009337428</v>
      </c>
      <c r="U1388" s="25">
        <v>29.045179073800654</v>
      </c>
      <c r="V1388" s="25">
        <v>14.800768840541252</v>
      </c>
      <c r="W1388" s="25">
        <v>13.27</v>
      </c>
      <c r="X1388" s="25">
        <v>13.5</v>
      </c>
      <c r="Y1388" s="25">
        <v>7.9197049092410516</v>
      </c>
      <c r="Z1388" s="25">
        <v>9.75</v>
      </c>
      <c r="AA1388" s="25">
        <v>9.6999999999999993</v>
      </c>
      <c r="AB1388" s="24">
        <v>8.1925971717322952</v>
      </c>
      <c r="AC1388" s="24">
        <v>7.5807918755094121</v>
      </c>
      <c r="AD1388" s="23">
        <v>6.5943714439765815</v>
      </c>
      <c r="AE1388" s="16">
        <f t="shared" si="150"/>
        <v>7.455920163739429</v>
      </c>
      <c r="AF1388" s="16">
        <f t="shared" si="151"/>
        <v>12.768246103131645</v>
      </c>
      <c r="AG1388" s="14">
        <f t="shared" si="152"/>
        <v>10.920421796870494</v>
      </c>
      <c r="AH1388" s="14">
        <f t="shared" si="153"/>
        <v>9.6501270568702484</v>
      </c>
      <c r="AI1388" s="14"/>
      <c r="AJ1388" s="14"/>
      <c r="AK1388" s="14"/>
      <c r="AL1388" s="14">
        <f t="shared" si="154"/>
        <v>70.487169862938273</v>
      </c>
    </row>
    <row r="1389" spans="1:38" hidden="1">
      <c r="A1389" s="22" t="e">
        <f>#REF!-B1389</f>
        <v>#REF!</v>
      </c>
      <c r="B1389" s="29" t="s">
        <v>2874</v>
      </c>
      <c r="C1389" s="26" t="s">
        <v>2873</v>
      </c>
      <c r="D1389" s="25">
        <v>7.8205018343891384</v>
      </c>
      <c r="E1389" s="25">
        <v>7.7240331433117841</v>
      </c>
      <c r="F1389" s="25">
        <v>6.8311435579545403</v>
      </c>
      <c r="G1389" s="25">
        <v>0.97252267401815318</v>
      </c>
      <c r="H1389" s="25">
        <v>0.95257980979956303</v>
      </c>
      <c r="I1389" s="25">
        <v>0.71142731019250516</v>
      </c>
      <c r="J1389" s="25">
        <v>17.973352094973972</v>
      </c>
      <c r="K1389" s="25">
        <v>17.620978101556677</v>
      </c>
      <c r="L1389" s="25">
        <v>16.281782448721124</v>
      </c>
      <c r="M1389" s="25">
        <v>1.3598053581838672</v>
      </c>
      <c r="N1389" s="25">
        <v>1.3403842671072903</v>
      </c>
      <c r="O1389" s="25">
        <v>1.2663830968943413</v>
      </c>
      <c r="P1389" s="25">
        <v>3.7850312499999919</v>
      </c>
      <c r="Q1389" s="25">
        <v>14.4023</v>
      </c>
      <c r="R1389" s="25">
        <v>17.192399999999999</v>
      </c>
      <c r="S1389" s="25">
        <v>65.335624036979965</v>
      </c>
      <c r="T1389" s="25">
        <v>54.767300000000006</v>
      </c>
      <c r="U1389" s="25">
        <v>50.977600000000002</v>
      </c>
      <c r="V1389" s="25">
        <v>15.443864838709896</v>
      </c>
      <c r="W1389" s="25">
        <v>14.12</v>
      </c>
      <c r="X1389" s="25">
        <v>13.6</v>
      </c>
      <c r="Y1389" s="25">
        <v>9.687999838513548</v>
      </c>
      <c r="Z1389" s="25">
        <v>11.49</v>
      </c>
      <c r="AA1389" s="25">
        <v>11.3</v>
      </c>
      <c r="AB1389" s="24">
        <v>8.7543250795774803</v>
      </c>
      <c r="AC1389" s="24">
        <v>6.5191547282233433</v>
      </c>
      <c r="AD1389" s="23">
        <v>5.4836021820544563</v>
      </c>
      <c r="AE1389" s="16">
        <f t="shared" si="150"/>
        <v>6.91902732995176</v>
      </c>
      <c r="AF1389" s="16">
        <f t="shared" si="151"/>
        <v>17.292037548417259</v>
      </c>
      <c r="AG1389" s="14">
        <f t="shared" si="152"/>
        <v>7.4585595118851549</v>
      </c>
      <c r="AH1389" s="14">
        <f t="shared" si="153"/>
        <v>9.6471629300514827</v>
      </c>
      <c r="AI1389" s="14"/>
      <c r="AJ1389" s="14"/>
      <c r="AK1389" s="14"/>
      <c r="AL1389" s="14">
        <f t="shared" si="154"/>
        <v>70.465519069188275</v>
      </c>
    </row>
    <row r="1390" spans="1:38" ht="24" hidden="1">
      <c r="A1390" s="22" t="e">
        <f>#REF!-B1390</f>
        <v>#REF!</v>
      </c>
      <c r="B1390" s="29" t="s">
        <v>2872</v>
      </c>
      <c r="C1390" s="26" t="s">
        <v>2871</v>
      </c>
      <c r="D1390" s="25">
        <v>1.5480615094548373</v>
      </c>
      <c r="E1390" s="25">
        <v>1.6911308208016096</v>
      </c>
      <c r="F1390" s="25">
        <v>6.6141206903115295</v>
      </c>
      <c r="G1390" s="25">
        <v>0.17349695024287076</v>
      </c>
      <c r="H1390" s="25">
        <v>5.9118297796147336E-2</v>
      </c>
      <c r="I1390" s="25">
        <v>0.79515050026666623</v>
      </c>
      <c r="J1390" s="25">
        <v>5.3727269739135455</v>
      </c>
      <c r="K1390" s="25">
        <v>5.4566330430847918</v>
      </c>
      <c r="L1390" s="25">
        <v>24.433197307196327</v>
      </c>
      <c r="M1390" s="25">
        <v>0.41505462296670786</v>
      </c>
      <c r="N1390" s="25">
        <v>0.45143352451905622</v>
      </c>
      <c r="O1390" s="25">
        <v>1.7990462522342694</v>
      </c>
      <c r="P1390" s="25">
        <v>0</v>
      </c>
      <c r="Q1390" s="25">
        <v>0</v>
      </c>
      <c r="R1390" s="25">
        <v>0</v>
      </c>
      <c r="S1390" s="25">
        <v>0</v>
      </c>
      <c r="T1390" s="25">
        <v>0</v>
      </c>
      <c r="U1390" s="25">
        <v>0</v>
      </c>
      <c r="V1390" s="25">
        <v>22.255344632613106</v>
      </c>
      <c r="W1390" s="25">
        <v>20.47</v>
      </c>
      <c r="X1390" s="25">
        <v>20.6</v>
      </c>
      <c r="Y1390" s="25">
        <v>14.439555414574125</v>
      </c>
      <c r="Z1390" s="25">
        <v>17.82</v>
      </c>
      <c r="AA1390" s="25">
        <v>17.899999999999999</v>
      </c>
      <c r="AB1390" s="24">
        <v>5.3727269739135455</v>
      </c>
      <c r="AC1390" s="24">
        <v>5.4566330430847918</v>
      </c>
      <c r="AD1390" s="23">
        <v>24.433197307196327</v>
      </c>
      <c r="AE1390" s="16">
        <f t="shared" si="150"/>
        <v>11.754185774731553</v>
      </c>
      <c r="AF1390" s="16">
        <f t="shared" si="151"/>
        <v>11.754185774731553</v>
      </c>
      <c r="AG1390" s="14">
        <f t="shared" si="152"/>
        <v>3.284437673522659</v>
      </c>
      <c r="AH1390" s="14">
        <f t="shared" si="153"/>
        <v>9.63674874942933</v>
      </c>
      <c r="AI1390" s="14"/>
      <c r="AJ1390" s="14"/>
      <c r="AK1390" s="14"/>
      <c r="AL1390" s="14">
        <f t="shared" si="154"/>
        <v>70.389451042915582</v>
      </c>
    </row>
    <row r="1391" spans="1:38" ht="24" hidden="1">
      <c r="A1391" s="22" t="e">
        <f>#REF!-B1391</f>
        <v>#REF!</v>
      </c>
      <c r="B1391" s="29" t="s">
        <v>2870</v>
      </c>
      <c r="C1391" s="26" t="s">
        <v>2869</v>
      </c>
      <c r="D1391" s="25">
        <v>8.9577081586420491</v>
      </c>
      <c r="E1391" s="25">
        <v>9.059367613764552</v>
      </c>
      <c r="F1391" s="25">
        <v>8.2479341426904895</v>
      </c>
      <c r="G1391" s="25">
        <v>0.73680061155475784</v>
      </c>
      <c r="H1391" s="25">
        <v>0.81567937766363641</v>
      </c>
      <c r="I1391" s="25">
        <v>0.64864030984630261</v>
      </c>
      <c r="J1391" s="25">
        <v>15.410964886762189</v>
      </c>
      <c r="K1391" s="25">
        <v>15.725756499677198</v>
      </c>
      <c r="L1391" s="25">
        <v>14.184759396442264</v>
      </c>
      <c r="M1391" s="25">
        <v>0.70925582995266778</v>
      </c>
      <c r="N1391" s="25">
        <v>0.90749537872610719</v>
      </c>
      <c r="O1391" s="25">
        <v>0.88370969305679525</v>
      </c>
      <c r="P1391" s="25">
        <v>3.4601700000000002</v>
      </c>
      <c r="Q1391" s="25">
        <v>3.2982855176033059</v>
      </c>
      <c r="R1391" s="25">
        <v>4.6100000000000003</v>
      </c>
      <c r="S1391" s="25">
        <v>14.26483</v>
      </c>
      <c r="T1391" s="25">
        <v>14.400946562554847</v>
      </c>
      <c r="U1391" s="25">
        <v>13.850000000000001</v>
      </c>
      <c r="V1391" s="25">
        <v>36.434260445727354</v>
      </c>
      <c r="W1391" s="25">
        <v>35.270000000000003</v>
      </c>
      <c r="X1391" s="25">
        <v>35.6</v>
      </c>
      <c r="Y1391" s="25">
        <v>27.773069162491122</v>
      </c>
      <c r="Z1391" s="25">
        <v>33.159999999999997</v>
      </c>
      <c r="AA1391" s="25">
        <v>34.4</v>
      </c>
      <c r="AB1391" s="24">
        <v>8.4476736181265792</v>
      </c>
      <c r="AC1391" s="24">
        <v>7.8075442567413678</v>
      </c>
      <c r="AD1391" s="23">
        <v>5.6440127297755964</v>
      </c>
      <c r="AE1391" s="16">
        <f t="shared" si="150"/>
        <v>7.2997435348811806</v>
      </c>
      <c r="AF1391" s="16">
        <f t="shared" si="151"/>
        <v>15.10716026096055</v>
      </c>
      <c r="AG1391" s="14">
        <f t="shared" si="152"/>
        <v>8.7550033050323623</v>
      </c>
      <c r="AH1391" s="14">
        <f t="shared" si="153"/>
        <v>9.6154126589388174</v>
      </c>
      <c r="AI1391" s="14"/>
      <c r="AJ1391" s="14"/>
      <c r="AK1391" s="14"/>
      <c r="AL1391" s="14">
        <f t="shared" si="154"/>
        <v>70.233606396958805</v>
      </c>
    </row>
    <row r="1392" spans="1:38" hidden="1">
      <c r="A1392" s="22" t="e">
        <f>#REF!-B1392</f>
        <v>#REF!</v>
      </c>
      <c r="B1392" s="29" t="s">
        <v>2868</v>
      </c>
      <c r="C1392" s="26" t="s">
        <v>2867</v>
      </c>
      <c r="D1392" s="25">
        <v>8.8301886710563107</v>
      </c>
      <c r="E1392" s="25">
        <v>9.0278160206819464</v>
      </c>
      <c r="F1392" s="25">
        <v>8.918698427425662</v>
      </c>
      <c r="G1392" s="25">
        <v>1.1039745356421131</v>
      </c>
      <c r="H1392" s="25">
        <v>1.2599552584767124</v>
      </c>
      <c r="I1392" s="25">
        <v>1.1668237241554105</v>
      </c>
      <c r="J1392" s="25">
        <v>11.178484654908138</v>
      </c>
      <c r="K1392" s="25">
        <v>11.797224702538495</v>
      </c>
      <c r="L1392" s="25">
        <v>11.386959733970956</v>
      </c>
      <c r="M1392" s="25">
        <v>0.74506215363116335</v>
      </c>
      <c r="N1392" s="25">
        <v>0.78659427528369152</v>
      </c>
      <c r="O1392" s="25">
        <v>0.75909217466480594</v>
      </c>
      <c r="P1392" s="25">
        <v>2.386394230769231</v>
      </c>
      <c r="Q1392" s="25">
        <v>2.4517417401310659</v>
      </c>
      <c r="R1392" s="25">
        <v>2.3869748108129194</v>
      </c>
      <c r="S1392" s="25">
        <v>12.591463414634145</v>
      </c>
      <c r="T1392" s="25">
        <v>13.57</v>
      </c>
      <c r="U1392" s="25">
        <v>12.948130081300812</v>
      </c>
      <c r="V1392" s="25">
        <v>14.172560305240022</v>
      </c>
      <c r="W1392" s="25">
        <v>12.99</v>
      </c>
      <c r="X1392" s="25">
        <v>12.7</v>
      </c>
      <c r="Y1392" s="25">
        <v>9.5068047685230574</v>
      </c>
      <c r="Z1392" s="25">
        <v>12.71</v>
      </c>
      <c r="AA1392" s="25">
        <v>12.5</v>
      </c>
      <c r="AB1392" s="24">
        <v>9.1314726471670529</v>
      </c>
      <c r="AC1392" s="24">
        <v>9.072920366481128</v>
      </c>
      <c r="AD1392" s="23">
        <v>8.8247436524564993</v>
      </c>
      <c r="AE1392" s="16">
        <f t="shared" si="150"/>
        <v>9.0097122220348922</v>
      </c>
      <c r="AF1392" s="16">
        <f t="shared" si="151"/>
        <v>11.454223030472528</v>
      </c>
      <c r="AG1392" s="14">
        <f t="shared" si="152"/>
        <v>8.925567706387973</v>
      </c>
      <c r="AH1392" s="14">
        <f t="shared" si="153"/>
        <v>9.599803795232571</v>
      </c>
      <c r="AI1392" s="14"/>
      <c r="AJ1392" s="14"/>
      <c r="AK1392" s="14"/>
      <c r="AL1392" s="14">
        <f t="shared" si="154"/>
        <v>70.119594983332249</v>
      </c>
    </row>
    <row r="1393" spans="1:38" hidden="1">
      <c r="A1393" s="22" t="e">
        <f>#REF!-B1393</f>
        <v>#REF!</v>
      </c>
      <c r="B1393" s="29" t="s">
        <v>2866</v>
      </c>
      <c r="C1393" s="26" t="s">
        <v>2865</v>
      </c>
      <c r="D1393" s="25">
        <v>9.3921158939821527</v>
      </c>
      <c r="E1393" s="25">
        <v>9.3289489793150882</v>
      </c>
      <c r="F1393" s="25">
        <v>8.2049744960805331</v>
      </c>
      <c r="G1393" s="25">
        <v>1.2022139588365108</v>
      </c>
      <c r="H1393" s="25">
        <v>1.1716731660534625</v>
      </c>
      <c r="I1393" s="25">
        <v>1.0352700485062312</v>
      </c>
      <c r="J1393" s="25">
        <v>16.276729634284621</v>
      </c>
      <c r="K1393" s="25">
        <v>16.596882099358435</v>
      </c>
      <c r="L1393" s="25">
        <v>15.832985011137756</v>
      </c>
      <c r="M1393" s="25">
        <v>1.2462476014165178</v>
      </c>
      <c r="N1393" s="25">
        <v>1.2842942921690226</v>
      </c>
      <c r="O1393" s="25">
        <v>1.2253266017693281</v>
      </c>
      <c r="P1393" s="25">
        <v>11.311999999999998</v>
      </c>
      <c r="Q1393" s="25">
        <v>30.249099999999999</v>
      </c>
      <c r="R1393" s="25">
        <v>30.898599999999998</v>
      </c>
      <c r="S1393" s="25">
        <v>49</v>
      </c>
      <c r="T1393" s="25">
        <v>30.128300000000003</v>
      </c>
      <c r="U1393" s="25">
        <v>29.901399999999999</v>
      </c>
      <c r="V1393" s="25">
        <v>15.443864838709896</v>
      </c>
      <c r="W1393" s="25">
        <v>14.12</v>
      </c>
      <c r="X1393" s="25">
        <v>13.6</v>
      </c>
      <c r="Y1393" s="25">
        <v>9.687999838513548</v>
      </c>
      <c r="Z1393" s="25">
        <v>11.49</v>
      </c>
      <c r="AA1393" s="25">
        <v>11.3</v>
      </c>
      <c r="AB1393" s="24">
        <v>7.6178897523826201</v>
      </c>
      <c r="AC1393" s="24">
        <v>6.2863293126917679</v>
      </c>
      <c r="AD1393" s="23">
        <v>5.7248946111377546</v>
      </c>
      <c r="AE1393" s="16">
        <f t="shared" si="150"/>
        <v>6.5430378920707142</v>
      </c>
      <c r="AF1393" s="16">
        <f t="shared" si="151"/>
        <v>16.235532248260274</v>
      </c>
      <c r="AG1393" s="14">
        <f t="shared" si="152"/>
        <v>8.975346456459258</v>
      </c>
      <c r="AH1393" s="14">
        <f t="shared" si="153"/>
        <v>9.5742386222152405</v>
      </c>
      <c r="AI1393" s="14"/>
      <c r="AJ1393" s="14"/>
      <c r="AK1393" s="14"/>
      <c r="AL1393" s="14">
        <f t="shared" si="154"/>
        <v>69.932859960836865</v>
      </c>
    </row>
    <row r="1394" spans="1:38" hidden="1">
      <c r="A1394" s="22" t="e">
        <f>#REF!-B1394</f>
        <v>#REF!</v>
      </c>
      <c r="B1394" s="29" t="s">
        <v>2864</v>
      </c>
      <c r="C1394" s="26" t="s">
        <v>2863</v>
      </c>
      <c r="D1394" s="25">
        <v>10.998490017717042</v>
      </c>
      <c r="E1394" s="25">
        <v>9.2589000000000006</v>
      </c>
      <c r="F1394" s="25">
        <v>7.7613006531236373</v>
      </c>
      <c r="G1394" s="25">
        <v>0.91805024023979254</v>
      </c>
      <c r="H1394" s="25">
        <v>0.73260000000000003</v>
      </c>
      <c r="I1394" s="25">
        <v>0.76070068988009421</v>
      </c>
      <c r="J1394" s="25">
        <v>23.406565902386617</v>
      </c>
      <c r="K1394" s="25">
        <v>20.766400000000001</v>
      </c>
      <c r="L1394" s="25">
        <v>14.677800070413817</v>
      </c>
      <c r="M1394" s="25">
        <v>1.7628110586274512</v>
      </c>
      <c r="N1394" s="25">
        <v>1.5617000000000001</v>
      </c>
      <c r="O1394" s="25">
        <v>1.1171012026986782</v>
      </c>
      <c r="P1394" s="25">
        <v>18.92203547778437</v>
      </c>
      <c r="Q1394" s="25">
        <v>37.614199999999997</v>
      </c>
      <c r="R1394" s="25">
        <v>37.880000000000003</v>
      </c>
      <c r="S1394" s="25">
        <v>28.371588995462641</v>
      </c>
      <c r="T1394" s="25">
        <v>10.485800000000005</v>
      </c>
      <c r="U1394" s="25">
        <v>10.519999999999996</v>
      </c>
      <c r="V1394" s="25">
        <v>24.473564245760933</v>
      </c>
      <c r="W1394" s="25">
        <v>23.83</v>
      </c>
      <c r="X1394" s="25">
        <v>25.3</v>
      </c>
      <c r="Y1394" s="25">
        <v>18.726431166070768</v>
      </c>
      <c r="Z1394" s="25">
        <v>24.05</v>
      </c>
      <c r="AA1394" s="25">
        <v>25.8</v>
      </c>
      <c r="AB1394" s="24">
        <v>10.148055778097211</v>
      </c>
      <c r="AC1394" s="24">
        <v>5.4526683200000008</v>
      </c>
      <c r="AD1394" s="23">
        <v>-1.7192665962528508</v>
      </c>
      <c r="AE1394" s="16">
        <f t="shared" si="150"/>
        <v>4.6271525006147876</v>
      </c>
      <c r="AF1394" s="16">
        <f t="shared" si="151"/>
        <v>19.616921990933481</v>
      </c>
      <c r="AG1394" s="14">
        <f t="shared" si="152"/>
        <v>9.339563556946894</v>
      </c>
      <c r="AH1394" s="14">
        <f t="shared" si="153"/>
        <v>9.5526976372774879</v>
      </c>
      <c r="AI1394" s="14"/>
      <c r="AJ1394" s="14"/>
      <c r="AK1394" s="14"/>
      <c r="AL1394" s="14">
        <f t="shared" si="154"/>
        <v>69.7755187097451</v>
      </c>
    </row>
    <row r="1395" spans="1:38" hidden="1">
      <c r="A1395" s="22" t="e">
        <f>#REF!-B1395</f>
        <v>#REF!</v>
      </c>
      <c r="B1395" s="29" t="s">
        <v>2862</v>
      </c>
      <c r="C1395" s="26" t="s">
        <v>2861</v>
      </c>
      <c r="D1395" s="25">
        <v>6.3803773973118751</v>
      </c>
      <c r="E1395" s="25">
        <v>6.9004768935334599</v>
      </c>
      <c r="F1395" s="25">
        <v>6.2213906882226526</v>
      </c>
      <c r="G1395" s="25">
        <v>0.3323193056946453</v>
      </c>
      <c r="H1395" s="25">
        <v>0.35088277293966902</v>
      </c>
      <c r="I1395" s="25">
        <v>0.33727558109186473</v>
      </c>
      <c r="J1395" s="25">
        <v>13.53424401289635</v>
      </c>
      <c r="K1395" s="25">
        <v>14.457469404022596</v>
      </c>
      <c r="L1395" s="25">
        <v>13.633141833475031</v>
      </c>
      <c r="M1395" s="25">
        <v>1.0267026049996426</v>
      </c>
      <c r="N1395" s="25">
        <v>1.1039994361967913</v>
      </c>
      <c r="O1395" s="25">
        <v>1.0572047494690913</v>
      </c>
      <c r="P1395" s="25">
        <v>3.7277960526315788</v>
      </c>
      <c r="Q1395" s="25">
        <v>10.771000000000001</v>
      </c>
      <c r="R1395" s="25">
        <v>11.1617</v>
      </c>
      <c r="S1395" s="25">
        <v>28.845156794425087</v>
      </c>
      <c r="T1395" s="25">
        <v>21.038699999999999</v>
      </c>
      <c r="U1395" s="25">
        <v>20.6783</v>
      </c>
      <c r="V1395" s="25">
        <v>15.443864838709896</v>
      </c>
      <c r="W1395" s="25">
        <v>14.12</v>
      </c>
      <c r="X1395" s="25">
        <v>13.6</v>
      </c>
      <c r="Y1395" s="25">
        <v>9.687999838513548</v>
      </c>
      <c r="Z1395" s="25">
        <v>11.49</v>
      </c>
      <c r="AA1395" s="25">
        <v>11.3</v>
      </c>
      <c r="AB1395" s="24">
        <v>9.0405979762375956</v>
      </c>
      <c r="AC1395" s="24">
        <v>9.2065202973559295</v>
      </c>
      <c r="AD1395" s="23">
        <v>8.493623033475032</v>
      </c>
      <c r="AE1395" s="16">
        <f t="shared" si="150"/>
        <v>8.9135804356895196</v>
      </c>
      <c r="AF1395" s="16">
        <f t="shared" si="151"/>
        <v>13.874951750131325</v>
      </c>
      <c r="AG1395" s="14">
        <f t="shared" si="152"/>
        <v>6.5007483263559962</v>
      </c>
      <c r="AH1395" s="14">
        <f t="shared" si="153"/>
        <v>9.5507152369665906</v>
      </c>
      <c r="AI1395" s="14"/>
      <c r="AJ1395" s="14"/>
      <c r="AK1395" s="14"/>
      <c r="AL1395" s="14">
        <f t="shared" si="154"/>
        <v>69.761038715168127</v>
      </c>
    </row>
    <row r="1396" spans="1:38" hidden="1">
      <c r="A1396" s="22" t="e">
        <f>#REF!-B1396</f>
        <v>#REF!</v>
      </c>
      <c r="B1396" s="29" t="s">
        <v>2860</v>
      </c>
      <c r="C1396" s="26" t="s">
        <v>2859</v>
      </c>
      <c r="D1396" s="25">
        <v>19.504463973162995</v>
      </c>
      <c r="E1396" s="25">
        <v>19.220356882914846</v>
      </c>
      <c r="F1396" s="25">
        <v>20.110584862001232</v>
      </c>
      <c r="G1396" s="25">
        <v>1.9542388843561891</v>
      </c>
      <c r="H1396" s="25">
        <v>2.101033651160702</v>
      </c>
      <c r="I1396" s="25">
        <v>1.8801922215690348</v>
      </c>
      <c r="J1396" s="25">
        <v>16.600843022356692</v>
      </c>
      <c r="K1396" s="25">
        <v>16.147814707336067</v>
      </c>
      <c r="L1396" s="25">
        <v>14.749723549656988</v>
      </c>
      <c r="M1396" s="25">
        <v>1.0671391020981305</v>
      </c>
      <c r="N1396" s="25">
        <v>1.0994374926693011</v>
      </c>
      <c r="O1396" s="25">
        <v>1.018184489057955</v>
      </c>
      <c r="P1396" s="25">
        <v>11.893938796809849</v>
      </c>
      <c r="Q1396" s="25">
        <v>34.770000000000003</v>
      </c>
      <c r="R1396" s="25">
        <v>35.42</v>
      </c>
      <c r="S1396" s="25">
        <v>17.836891328016414</v>
      </c>
      <c r="T1396" s="25">
        <v>7</v>
      </c>
      <c r="U1396" s="25">
        <v>6.7800000000000011</v>
      </c>
      <c r="V1396" s="25">
        <v>35.226576543656229</v>
      </c>
      <c r="W1396" s="25">
        <v>30.4</v>
      </c>
      <c r="X1396" s="25">
        <v>30.3</v>
      </c>
      <c r="Y1396" s="25">
        <v>19.441494678398374</v>
      </c>
      <c r="Z1396" s="25">
        <v>25.74</v>
      </c>
      <c r="AA1396" s="25">
        <v>26.1</v>
      </c>
      <c r="AB1396" s="24">
        <v>6.3907287121675491</v>
      </c>
      <c r="AC1396" s="24">
        <v>-0.34802529266393378</v>
      </c>
      <c r="AD1396" s="23">
        <v>-1.9193964503430152</v>
      </c>
      <c r="AE1396" s="16">
        <f t="shared" si="150"/>
        <v>1.3744356563868674</v>
      </c>
      <c r="AF1396" s="16">
        <f t="shared" si="151"/>
        <v>15.832793759783248</v>
      </c>
      <c r="AG1396" s="14">
        <f t="shared" si="152"/>
        <v>19.611801906026358</v>
      </c>
      <c r="AH1396" s="14">
        <f t="shared" si="153"/>
        <v>9.5483667446458362</v>
      </c>
      <c r="AI1396" s="14"/>
      <c r="AJ1396" s="14"/>
      <c r="AK1396" s="14"/>
      <c r="AL1396" s="14">
        <f t="shared" si="154"/>
        <v>69.743884684329032</v>
      </c>
    </row>
    <row r="1397" spans="1:38" hidden="1">
      <c r="A1397" s="22" t="e">
        <f>#REF!-B1397</f>
        <v>#REF!</v>
      </c>
      <c r="B1397" s="29" t="s">
        <v>2858</v>
      </c>
      <c r="C1397" s="26" t="s">
        <v>2857</v>
      </c>
      <c r="D1397" s="25">
        <v>10.484545452604564</v>
      </c>
      <c r="E1397" s="25">
        <v>11.113243288163071</v>
      </c>
      <c r="F1397" s="25">
        <v>10.218829547482336</v>
      </c>
      <c r="G1397" s="25">
        <v>1.7462562942292541</v>
      </c>
      <c r="H1397" s="25">
        <v>1.8713954529926353</v>
      </c>
      <c r="I1397" s="25">
        <v>1.3648658025461264</v>
      </c>
      <c r="J1397" s="25">
        <v>19.696099005605561</v>
      </c>
      <c r="K1397" s="25">
        <v>19.93</v>
      </c>
      <c r="L1397" s="25">
        <v>19.176387192712586</v>
      </c>
      <c r="M1397" s="25">
        <v>1.4837022901007622</v>
      </c>
      <c r="N1397" s="25">
        <v>1.5017026581627213</v>
      </c>
      <c r="O1397" s="25">
        <v>1.5261207829164309</v>
      </c>
      <c r="P1397" s="25">
        <v>36.101380734044099</v>
      </c>
      <c r="Q1397" s="25">
        <v>34.204944725778113</v>
      </c>
      <c r="R1397" s="25">
        <v>36.136428975970141</v>
      </c>
      <c r="S1397" s="25">
        <v>41.164680433447955</v>
      </c>
      <c r="T1397" s="25">
        <v>40.060627219535775</v>
      </c>
      <c r="U1397" s="25">
        <v>41.17482283995988</v>
      </c>
      <c r="V1397" s="25">
        <v>17.93113436055302</v>
      </c>
      <c r="W1397" s="25">
        <v>16.55</v>
      </c>
      <c r="X1397" s="25">
        <v>16</v>
      </c>
      <c r="Y1397" s="25">
        <v>12.503931201466306</v>
      </c>
      <c r="Z1397" s="25">
        <v>14.98</v>
      </c>
      <c r="AA1397" s="25">
        <v>14.7</v>
      </c>
      <c r="AB1397" s="24">
        <v>4.2019784640881692</v>
      </c>
      <c r="AC1397" s="24">
        <v>4.3806662538630192</v>
      </c>
      <c r="AD1397" s="23">
        <v>3.3970170678734846</v>
      </c>
      <c r="AE1397" s="16">
        <f t="shared" si="150"/>
        <v>3.9932205952748916</v>
      </c>
      <c r="AF1397" s="16">
        <f t="shared" si="151"/>
        <v>19.600828732772715</v>
      </c>
      <c r="AG1397" s="14">
        <f t="shared" si="152"/>
        <v>10.605539429416657</v>
      </c>
      <c r="AH1397" s="14">
        <f t="shared" si="153"/>
        <v>9.5482023381847885</v>
      </c>
      <c r="AI1397" s="14"/>
      <c r="AJ1397" s="14"/>
      <c r="AK1397" s="14"/>
      <c r="AL1397" s="14">
        <f t="shared" si="154"/>
        <v>69.742683814529272</v>
      </c>
    </row>
    <row r="1398" spans="1:38" hidden="1">
      <c r="A1398" s="22" t="e">
        <f>#REF!-B1398</f>
        <v>#REF!</v>
      </c>
      <c r="B1398" s="29" t="s">
        <v>2856</v>
      </c>
      <c r="C1398" s="26" t="s">
        <v>2855</v>
      </c>
      <c r="D1398" s="25">
        <v>17.505410305363252</v>
      </c>
      <c r="E1398" s="25">
        <v>14.686603571599951</v>
      </c>
      <c r="F1398" s="25">
        <v>13.911646952307109</v>
      </c>
      <c r="G1398" s="25">
        <v>1.7058692368681028</v>
      </c>
      <c r="H1398" s="25">
        <v>1.3345632504778591</v>
      </c>
      <c r="I1398" s="25">
        <v>1.2994456684146549</v>
      </c>
      <c r="J1398" s="25">
        <v>12.415675329570906</v>
      </c>
      <c r="K1398" s="25">
        <v>19.452107156984933</v>
      </c>
      <c r="L1398" s="25">
        <v>18.571396629481953</v>
      </c>
      <c r="M1398" s="25">
        <v>0.64470411387019977</v>
      </c>
      <c r="N1398" s="25">
        <v>1.718577516655482</v>
      </c>
      <c r="O1398" s="25">
        <v>1.6408250245139551</v>
      </c>
      <c r="P1398" s="25">
        <v>4.5152380952380957</v>
      </c>
      <c r="Q1398" s="25">
        <v>4.4028679163973283</v>
      </c>
      <c r="R1398" s="25">
        <v>4.516194067370539</v>
      </c>
      <c r="S1398" s="25">
        <v>36</v>
      </c>
      <c r="T1398" s="25">
        <v>26.04</v>
      </c>
      <c r="U1398" s="25">
        <v>32.68</v>
      </c>
      <c r="V1398" s="25">
        <v>28.371520047068149</v>
      </c>
      <c r="W1398" s="25">
        <v>25.44</v>
      </c>
      <c r="X1398" s="25">
        <v>26.6</v>
      </c>
      <c r="Y1398" s="25">
        <v>24.578753099500318</v>
      </c>
      <c r="Z1398" s="25">
        <v>32.11</v>
      </c>
      <c r="AA1398" s="25">
        <v>31.6</v>
      </c>
      <c r="AB1398" s="24">
        <v>-1.0901817333403585</v>
      </c>
      <c r="AC1398" s="24">
        <v>6.810062359742961</v>
      </c>
      <c r="AD1398" s="23">
        <v>3.2004798002545325</v>
      </c>
      <c r="AE1398" s="16">
        <f t="shared" si="150"/>
        <v>2.9734534755523785</v>
      </c>
      <c r="AF1398" s="16">
        <f t="shared" si="151"/>
        <v>16.813059705345932</v>
      </c>
      <c r="AG1398" s="14">
        <f t="shared" si="152"/>
        <v>15.367886943090104</v>
      </c>
      <c r="AH1398" s="14">
        <f t="shared" si="153"/>
        <v>9.531963399885198</v>
      </c>
      <c r="AI1398" s="14"/>
      <c r="AJ1398" s="14"/>
      <c r="AK1398" s="14"/>
      <c r="AL1398" s="14">
        <f t="shared" si="154"/>
        <v>69.62407016358236</v>
      </c>
    </row>
    <row r="1399" spans="1:38" hidden="1">
      <c r="A1399" s="22" t="e">
        <f>#REF!-B1399</f>
        <v>#REF!</v>
      </c>
      <c r="B1399" s="29" t="s">
        <v>2854</v>
      </c>
      <c r="C1399" s="26" t="s">
        <v>2853</v>
      </c>
      <c r="D1399" s="25">
        <v>18.389335179169695</v>
      </c>
      <c r="E1399" s="25">
        <v>16.117638855214643</v>
      </c>
      <c r="F1399" s="25">
        <v>18.923581730320475</v>
      </c>
      <c r="G1399" s="25">
        <v>1.6819283259774513</v>
      </c>
      <c r="H1399" s="25">
        <v>1.2552202224738938</v>
      </c>
      <c r="I1399" s="25">
        <v>1.6165434867436574</v>
      </c>
      <c r="J1399" s="25">
        <v>19.504964052861855</v>
      </c>
      <c r="K1399" s="25">
        <v>22.321280370008587</v>
      </c>
      <c r="L1399" s="25">
        <v>21.711059565326543</v>
      </c>
      <c r="M1399" s="25">
        <v>1.3465422381366956</v>
      </c>
      <c r="N1399" s="25">
        <v>1.5782918960896632</v>
      </c>
      <c r="O1399" s="25">
        <v>1.537726620275736</v>
      </c>
      <c r="P1399" s="25">
        <v>11.7</v>
      </c>
      <c r="Q1399" s="25">
        <v>11.7</v>
      </c>
      <c r="R1399" s="25">
        <v>11.699999999999998</v>
      </c>
      <c r="S1399" s="25">
        <v>45.3</v>
      </c>
      <c r="T1399" s="25">
        <v>43.43</v>
      </c>
      <c r="U1399" s="25">
        <v>44.676666666666669</v>
      </c>
      <c r="V1399" s="25">
        <v>32.677777065985545</v>
      </c>
      <c r="W1399" s="25">
        <v>28.59</v>
      </c>
      <c r="X1399" s="25">
        <v>28.7</v>
      </c>
      <c r="Y1399" s="25">
        <v>24.3378114695603</v>
      </c>
      <c r="Z1399" s="25">
        <v>29.97</v>
      </c>
      <c r="AA1399" s="25">
        <v>31.7</v>
      </c>
      <c r="AB1399" s="24">
        <v>-0.29280729704630915</v>
      </c>
      <c r="AC1399" s="24">
        <v>0.50661237000858961</v>
      </c>
      <c r="AD1399" s="23">
        <v>-1.6494782124512355</v>
      </c>
      <c r="AE1399" s="16">
        <f t="shared" si="150"/>
        <v>-0.47855771316298501</v>
      </c>
      <c r="AF1399" s="16">
        <f t="shared" si="151"/>
        <v>21.179101329398996</v>
      </c>
      <c r="AG1399" s="14">
        <f t="shared" si="152"/>
        <v>17.810185254901608</v>
      </c>
      <c r="AH1399" s="14">
        <f t="shared" si="153"/>
        <v>9.5080427894936577</v>
      </c>
      <c r="AI1399" s="14"/>
      <c r="AJ1399" s="14"/>
      <c r="AK1399" s="14"/>
      <c r="AL1399" s="14">
        <f t="shared" si="154"/>
        <v>69.449347476724739</v>
      </c>
    </row>
    <row r="1400" spans="1:38" hidden="1">
      <c r="A1400" s="22" t="e">
        <f>#REF!-B1400</f>
        <v>#REF!</v>
      </c>
      <c r="B1400" s="29" t="s">
        <v>2852</v>
      </c>
      <c r="C1400" s="26" t="s">
        <v>2851</v>
      </c>
      <c r="D1400" s="25">
        <v>7.4046981678945079</v>
      </c>
      <c r="E1400" s="25">
        <v>7.5898156220918702</v>
      </c>
      <c r="F1400" s="25">
        <v>6.6639490740967062</v>
      </c>
      <c r="G1400" s="25">
        <v>0.97854124438961565</v>
      </c>
      <c r="H1400" s="25">
        <v>1.0108331054544728</v>
      </c>
      <c r="I1400" s="25">
        <v>0.85368593435513296</v>
      </c>
      <c r="J1400" s="25">
        <v>13.382143696145121</v>
      </c>
      <c r="K1400" s="25">
        <v>14.251983036394554</v>
      </c>
      <c r="L1400" s="25">
        <v>12.388193003783792</v>
      </c>
      <c r="M1400" s="25">
        <v>0.98889448921992629</v>
      </c>
      <c r="N1400" s="25">
        <v>1.0373503191917026</v>
      </c>
      <c r="O1400" s="25">
        <v>0.89709347113861371</v>
      </c>
      <c r="P1400" s="25">
        <v>8.9708235294117671</v>
      </c>
      <c r="Q1400" s="25">
        <v>8.803192059156622</v>
      </c>
      <c r="R1400" s="25">
        <v>19.030899999999999</v>
      </c>
      <c r="S1400" s="25">
        <v>32.950151057401811</v>
      </c>
      <c r="T1400" s="25">
        <v>33.000075528700904</v>
      </c>
      <c r="U1400" s="25">
        <v>23.856400000000004</v>
      </c>
      <c r="V1400" s="25">
        <v>10.647860279096127</v>
      </c>
      <c r="W1400" s="25">
        <v>10.85</v>
      </c>
      <c r="X1400" s="25">
        <v>10.6</v>
      </c>
      <c r="Y1400" s="25">
        <v>6.0492030037152045</v>
      </c>
      <c r="Z1400" s="25">
        <v>7.49</v>
      </c>
      <c r="AA1400" s="25">
        <v>8.3000000000000007</v>
      </c>
      <c r="AB1400" s="24">
        <v>9.450913985759664</v>
      </c>
      <c r="AC1400" s="24">
        <v>9.6828470423702981</v>
      </c>
      <c r="AD1400" s="23">
        <v>7.0583842037837918</v>
      </c>
      <c r="AE1400" s="16">
        <f t="shared" si="150"/>
        <v>8.7307150773045858</v>
      </c>
      <c r="AF1400" s="16">
        <f t="shared" si="151"/>
        <v>13.340773245441156</v>
      </c>
      <c r="AG1400" s="14">
        <f t="shared" si="152"/>
        <v>7.2194876213610284</v>
      </c>
      <c r="AH1400" s="14">
        <f t="shared" si="153"/>
        <v>9.5054227553528392</v>
      </c>
      <c r="AI1400" s="14"/>
      <c r="AJ1400" s="14"/>
      <c r="AK1400" s="14"/>
      <c r="AL1400" s="14">
        <f t="shared" si="154"/>
        <v>69.430210030094031</v>
      </c>
    </row>
    <row r="1401" spans="1:38" hidden="1">
      <c r="A1401" s="22" t="e">
        <f>#REF!-B1401</f>
        <v>#REF!</v>
      </c>
      <c r="B1401" s="29" t="s">
        <v>2850</v>
      </c>
      <c r="C1401" s="26" t="s">
        <v>2849</v>
      </c>
      <c r="D1401" s="25">
        <v>22.397162593878221</v>
      </c>
      <c r="E1401" s="25">
        <v>20.591489268827889</v>
      </c>
      <c r="F1401" s="25">
        <v>22.69084338156209</v>
      </c>
      <c r="G1401" s="25">
        <v>0.4858073887911461</v>
      </c>
      <c r="H1401" s="25">
        <v>0.45828137826470799</v>
      </c>
      <c r="I1401" s="25">
        <v>0.30107640301359206</v>
      </c>
      <c r="J1401" s="25">
        <v>28.127619783592934</v>
      </c>
      <c r="K1401" s="25">
        <v>25.146150628714235</v>
      </c>
      <c r="L1401" s="25">
        <v>24.38630057532071</v>
      </c>
      <c r="M1401" s="25">
        <v>2.3401207116177098</v>
      </c>
      <c r="N1401" s="25">
        <v>2.2053021823800467</v>
      </c>
      <c r="O1401" s="25">
        <v>2.167965007985706</v>
      </c>
      <c r="P1401" s="25">
        <v>60.421139489194495</v>
      </c>
      <c r="Q1401" s="25">
        <v>57.004749915358708</v>
      </c>
      <c r="R1401" s="25">
        <v>60.489389460980732</v>
      </c>
      <c r="S1401" s="25">
        <v>61.340974212034382</v>
      </c>
      <c r="T1401" s="25">
        <v>66.205850084641298</v>
      </c>
      <c r="U1401" s="25">
        <v>62.076257573581479</v>
      </c>
      <c r="V1401" s="25">
        <v>22.255344632613106</v>
      </c>
      <c r="W1401" s="25">
        <v>20.47</v>
      </c>
      <c r="X1401" s="25">
        <v>20.6</v>
      </c>
      <c r="Y1401" s="25">
        <v>14.439555414574125</v>
      </c>
      <c r="Z1401" s="25">
        <v>17.82</v>
      </c>
      <c r="AA1401" s="25">
        <v>17.899999999999999</v>
      </c>
      <c r="AB1401" s="24">
        <v>-1.6114425996850024</v>
      </c>
      <c r="AC1401" s="24">
        <v>-6.1428557616284465</v>
      </c>
      <c r="AD1401" s="23">
        <v>-7.0436518708567739</v>
      </c>
      <c r="AE1401" s="16">
        <f t="shared" si="150"/>
        <v>-4.9326500773900746</v>
      </c>
      <c r="AF1401" s="16">
        <f t="shared" si="151"/>
        <v>25.886690329209291</v>
      </c>
      <c r="AG1401" s="14">
        <f t="shared" si="152"/>
        <v>21.893165081422733</v>
      </c>
      <c r="AH1401" s="14">
        <f t="shared" si="153"/>
        <v>9.47863881396297</v>
      </c>
      <c r="AI1401" s="14"/>
      <c r="AJ1401" s="14"/>
      <c r="AK1401" s="14"/>
      <c r="AL1401" s="14">
        <f t="shared" si="154"/>
        <v>69.23457278975296</v>
      </c>
    </row>
    <row r="1402" spans="1:38" hidden="1">
      <c r="A1402" s="22" t="e">
        <f>#REF!-B1402</f>
        <v>#REF!</v>
      </c>
      <c r="B1402" s="29" t="s">
        <v>2848</v>
      </c>
      <c r="C1402" s="26" t="s">
        <v>2847</v>
      </c>
      <c r="D1402" s="25">
        <v>7.2811017733545329</v>
      </c>
      <c r="E1402" s="25">
        <v>7.2142249660313507</v>
      </c>
      <c r="F1402" s="25">
        <v>6.6988883665099834</v>
      </c>
      <c r="G1402" s="25">
        <v>0.36508010925882628</v>
      </c>
      <c r="H1402" s="25">
        <v>0.38737805071004849</v>
      </c>
      <c r="I1402" s="25">
        <v>0.16479111584991463</v>
      </c>
      <c r="J1402" s="25">
        <v>15.584619786297031</v>
      </c>
      <c r="K1402" s="25">
        <v>16.252262347020253</v>
      </c>
      <c r="L1402" s="25">
        <v>15.52562482794665</v>
      </c>
      <c r="M1402" s="25">
        <v>1.4225784294547472</v>
      </c>
      <c r="N1402" s="25">
        <v>1.4797119218277641</v>
      </c>
      <c r="O1402" s="25">
        <v>1.4263651031853894</v>
      </c>
      <c r="P1402" s="25">
        <v>0.35475000000000506</v>
      </c>
      <c r="Q1402" s="25">
        <v>0.33161413043478738</v>
      </c>
      <c r="R1402" s="25">
        <v>0.35528804347826598</v>
      </c>
      <c r="S1402" s="25">
        <v>40.381809045226134</v>
      </c>
      <c r="T1402" s="25">
        <v>40.200814881178808</v>
      </c>
      <c r="U1402" s="25">
        <v>40.382080672285731</v>
      </c>
      <c r="V1402" s="25">
        <v>24.863132778968247</v>
      </c>
      <c r="W1402" s="25">
        <v>19.600000000000001</v>
      </c>
      <c r="X1402" s="25">
        <v>18.8</v>
      </c>
      <c r="Y1402" s="25">
        <v>11.665754936859678</v>
      </c>
      <c r="Z1402" s="25">
        <v>16.47</v>
      </c>
      <c r="AA1402" s="25">
        <v>17.399999999999999</v>
      </c>
      <c r="AB1402" s="24">
        <v>9.1858933252035548</v>
      </c>
      <c r="AC1402" s="24">
        <v>7.3375015730264295</v>
      </c>
      <c r="AD1402" s="23">
        <v>6.067923242411144</v>
      </c>
      <c r="AE1402" s="16">
        <f t="shared" si="150"/>
        <v>7.5304393802137106</v>
      </c>
      <c r="AF1402" s="16">
        <f t="shared" si="151"/>
        <v>15.787502320421311</v>
      </c>
      <c r="AG1402" s="14">
        <f t="shared" si="152"/>
        <v>7.0647383686319563</v>
      </c>
      <c r="AH1402" s="14">
        <f t="shared" si="153"/>
        <v>9.4782798623701723</v>
      </c>
      <c r="AI1402" s="14"/>
      <c r="AJ1402" s="14"/>
      <c r="AK1402" s="14"/>
      <c r="AL1402" s="14">
        <f t="shared" si="154"/>
        <v>69.231950909051804</v>
      </c>
    </row>
    <row r="1403" spans="1:38" hidden="1">
      <c r="A1403" s="22" t="e">
        <f>#REF!-B1403</f>
        <v>#REF!</v>
      </c>
      <c r="B1403" s="26">
        <v>654202</v>
      </c>
      <c r="C1403" s="26" t="s">
        <v>2846</v>
      </c>
      <c r="D1403" s="25">
        <v>3.8912748454710022</v>
      </c>
      <c r="E1403" s="25">
        <v>4.3374199794005044</v>
      </c>
      <c r="F1403" s="25">
        <v>4.1979526977766763</v>
      </c>
      <c r="G1403" s="25">
        <v>0.36364741841649989</v>
      </c>
      <c r="H1403" s="25">
        <v>0.40484867092308929</v>
      </c>
      <c r="I1403" s="25">
        <v>0.39078346250965168</v>
      </c>
      <c r="J1403" s="25">
        <v>11.516860609785619</v>
      </c>
      <c r="K1403" s="25">
        <v>12.573762907945644</v>
      </c>
      <c r="L1403" s="25">
        <v>12.288973917032438</v>
      </c>
      <c r="M1403" s="25">
        <v>0.89966251063059877</v>
      </c>
      <c r="N1403" s="25">
        <v>0.98351105662137051</v>
      </c>
      <c r="O1403" s="25">
        <v>0.96653410797549744</v>
      </c>
      <c r="P1403" s="25">
        <v>11.277622767857142</v>
      </c>
      <c r="Q1403" s="25">
        <v>11.250067492324838</v>
      </c>
      <c r="R1403" s="25">
        <v>11.277645265298757</v>
      </c>
      <c r="S1403" s="25">
        <v>11.345401785714287</v>
      </c>
      <c r="T1403" s="25">
        <v>11.300180963716311</v>
      </c>
      <c r="U1403" s="25">
        <v>11.345462106953057</v>
      </c>
      <c r="V1403" s="25">
        <v>6.938456120713826</v>
      </c>
      <c r="W1403" s="25">
        <v>7.47</v>
      </c>
      <c r="X1403" s="25">
        <v>7.4</v>
      </c>
      <c r="Y1403" s="25">
        <v>1.2764108810429282</v>
      </c>
      <c r="Z1403" s="25">
        <v>1.89</v>
      </c>
      <c r="AA1403" s="25">
        <v>1.6</v>
      </c>
      <c r="AB1403" s="24">
        <v>10.280451476321225</v>
      </c>
      <c r="AC1403" s="24">
        <v>11.168491625424439</v>
      </c>
      <c r="AD1403" s="23">
        <v>10.934209725907962</v>
      </c>
      <c r="AE1403" s="16">
        <f t="shared" ref="AE1403:AE1466" si="155">(J1403-(P1403*V1403+S1403*Y1403)/75+K1403-(Q1403*W1403+T1403*Z1403)/75+L1403-(R1403*X1403+U1403*AA1403)/75)/3</f>
        <v>10.794384275884541</v>
      </c>
      <c r="AF1403" s="16">
        <f t="shared" ref="AF1403:AF1466" si="156">(J1403+K1403+L1403)/3</f>
        <v>12.126532478254568</v>
      </c>
      <c r="AG1403" s="14">
        <f t="shared" ref="AG1403:AG1466" si="157">(D1403+E1403+F1403)/3</f>
        <v>4.1422158408827281</v>
      </c>
      <c r="AH1403" s="14">
        <f t="shared" ref="AH1403:AH1466" si="158">AE1403*0.5+AF1403*0.25+AG1403*0.25</f>
        <v>9.4643792177265951</v>
      </c>
      <c r="AI1403" s="14"/>
      <c r="AJ1403" s="14"/>
      <c r="AK1403" s="14"/>
      <c r="AL1403" s="14">
        <f t="shared" si="154"/>
        <v>69.130416795104722</v>
      </c>
    </row>
    <row r="1404" spans="1:38" hidden="1">
      <c r="A1404" s="22" t="e">
        <f>#REF!-B1404</f>
        <v>#REF!</v>
      </c>
      <c r="B1404" s="29" t="s">
        <v>2845</v>
      </c>
      <c r="C1404" s="26" t="s">
        <v>2844</v>
      </c>
      <c r="D1404" s="25">
        <v>10.246600685816736</v>
      </c>
      <c r="E1404" s="25">
        <v>11.34591482078303</v>
      </c>
      <c r="F1404" s="25">
        <v>10.70386506476736</v>
      </c>
      <c r="G1404" s="25">
        <v>0.88698985800827856</v>
      </c>
      <c r="H1404" s="25">
        <v>1.2812525952602432</v>
      </c>
      <c r="I1404" s="25">
        <v>0.8971921557731668</v>
      </c>
      <c r="J1404" s="25">
        <v>13.055502999360744</v>
      </c>
      <c r="K1404" s="25">
        <v>14.325654807670901</v>
      </c>
      <c r="L1404" s="25">
        <v>13.75466722609443</v>
      </c>
      <c r="M1404" s="25">
        <v>0.79196909486290368</v>
      </c>
      <c r="N1404" s="25">
        <v>0.95935894383970388</v>
      </c>
      <c r="O1404" s="25">
        <v>0.9669840288546877</v>
      </c>
      <c r="P1404" s="25">
        <v>14.7</v>
      </c>
      <c r="Q1404" s="25">
        <v>17.565799999999999</v>
      </c>
      <c r="R1404" s="25">
        <v>17.439900000000002</v>
      </c>
      <c r="S1404" s="25">
        <v>21.1</v>
      </c>
      <c r="T1404" s="25">
        <v>24.005399999999998</v>
      </c>
      <c r="U1404" s="25">
        <v>23.747399999999999</v>
      </c>
      <c r="V1404" s="25">
        <v>15.635590149432645</v>
      </c>
      <c r="W1404" s="25">
        <v>15.84</v>
      </c>
      <c r="X1404" s="25">
        <v>15.5</v>
      </c>
      <c r="Y1404" s="25">
        <v>11.363925592455059</v>
      </c>
      <c r="Z1404" s="25">
        <v>12.3</v>
      </c>
      <c r="AA1404" s="25">
        <v>11.8</v>
      </c>
      <c r="AB1404" s="24">
        <v>6.7938762633945888</v>
      </c>
      <c r="AC1404" s="24">
        <v>6.6788722476709008</v>
      </c>
      <c r="AD1404" s="23">
        <v>6.4141636260944299</v>
      </c>
      <c r="AE1404" s="16">
        <f t="shared" si="155"/>
        <v>6.6289707123866393</v>
      </c>
      <c r="AF1404" s="16">
        <f t="shared" si="156"/>
        <v>13.711941677708692</v>
      </c>
      <c r="AG1404" s="14">
        <f t="shared" si="157"/>
        <v>10.765460190455707</v>
      </c>
      <c r="AH1404" s="14">
        <f t="shared" si="158"/>
        <v>9.4338358232344195</v>
      </c>
      <c r="AI1404" s="14"/>
      <c r="AJ1404" s="14"/>
      <c r="AK1404" s="14"/>
      <c r="AL1404" s="14">
        <f t="shared" ref="AL1404:AL1467" si="159">AH1404/31488.4145213379*230000</f>
        <v>68.907319480108427</v>
      </c>
    </row>
    <row r="1405" spans="1:38" hidden="1">
      <c r="A1405" s="22" t="e">
        <f>#REF!-B1405</f>
        <v>#REF!</v>
      </c>
      <c r="B1405" s="29" t="s">
        <v>2843</v>
      </c>
      <c r="C1405" s="26" t="s">
        <v>2842</v>
      </c>
      <c r="D1405" s="25">
        <v>10.412547210001767</v>
      </c>
      <c r="E1405" s="25">
        <v>9.4025301306315967</v>
      </c>
      <c r="F1405" s="25">
        <v>13.135975439660328</v>
      </c>
      <c r="G1405" s="25">
        <v>1.7287233619942224</v>
      </c>
      <c r="H1405" s="25">
        <v>1.6059840032926327</v>
      </c>
      <c r="I1405" s="25">
        <v>1.8354374314698159</v>
      </c>
      <c r="J1405" s="25">
        <v>17.05854067408837</v>
      </c>
      <c r="K1405" s="25">
        <v>17.024423592740192</v>
      </c>
      <c r="L1405" s="25">
        <v>16.063607623771937</v>
      </c>
      <c r="M1405" s="25">
        <v>1.4217903693882206</v>
      </c>
      <c r="N1405" s="25">
        <v>1.3890891908922915</v>
      </c>
      <c r="O1405" s="25">
        <v>1.2264845098939536</v>
      </c>
      <c r="P1405" s="25">
        <v>5.0723636363636366</v>
      </c>
      <c r="Q1405" s="25">
        <v>5.2032946288892754</v>
      </c>
      <c r="R1405" s="25">
        <v>5.0734618459933953</v>
      </c>
      <c r="S1405" s="25">
        <v>43.18169014084507</v>
      </c>
      <c r="T1405" s="25">
        <v>43.000761271539851</v>
      </c>
      <c r="U1405" s="25">
        <v>43.181943898025025</v>
      </c>
      <c r="V1405" s="25">
        <v>18.300481322297756</v>
      </c>
      <c r="W1405" s="25">
        <v>16.190000000000001</v>
      </c>
      <c r="X1405" s="25">
        <v>16.399999999999999</v>
      </c>
      <c r="Y1405" s="25">
        <v>18.687575204400723</v>
      </c>
      <c r="Z1405" s="25">
        <v>18.850000000000001</v>
      </c>
      <c r="AA1405" s="25">
        <v>17.5</v>
      </c>
      <c r="AB1405" s="24">
        <v>5.0613703014570834</v>
      </c>
      <c r="AC1405" s="24">
        <v>5.0936810592702759</v>
      </c>
      <c r="AD1405" s="23">
        <v>4.8784237239088739</v>
      </c>
      <c r="AE1405" s="16">
        <f t="shared" si="155"/>
        <v>5.0111583615454096</v>
      </c>
      <c r="AF1405" s="16">
        <f t="shared" si="156"/>
        <v>16.715523963533499</v>
      </c>
      <c r="AG1405" s="14">
        <f t="shared" si="157"/>
        <v>10.983684260097897</v>
      </c>
      <c r="AH1405" s="14">
        <f t="shared" si="158"/>
        <v>9.4303812366805531</v>
      </c>
      <c r="AI1405" s="14"/>
      <c r="AJ1405" s="14"/>
      <c r="AK1405" s="14"/>
      <c r="AL1405" s="14">
        <f t="shared" si="159"/>
        <v>68.882086234183944</v>
      </c>
    </row>
    <row r="1406" spans="1:38" hidden="1">
      <c r="A1406" s="22" t="e">
        <f>#REF!-B1406</f>
        <v>#REF!</v>
      </c>
      <c r="B1406" s="26">
        <v>652829</v>
      </c>
      <c r="C1406" s="26" t="s">
        <v>2841</v>
      </c>
      <c r="D1406" s="25">
        <v>8.9971132681598451</v>
      </c>
      <c r="E1406" s="25">
        <v>10.028656518998046</v>
      </c>
      <c r="F1406" s="25">
        <v>9.7061907514020174</v>
      </c>
      <c r="G1406" s="25">
        <v>0.60607903069416658</v>
      </c>
      <c r="H1406" s="25">
        <v>0.67474778487181564</v>
      </c>
      <c r="I1406" s="25">
        <v>0.65130577084941965</v>
      </c>
      <c r="J1406" s="25">
        <v>9.0881827917073572</v>
      </c>
      <c r="K1406" s="25">
        <v>9.9222053265023398</v>
      </c>
      <c r="L1406" s="25">
        <v>9.6974726936973585</v>
      </c>
      <c r="M1406" s="25">
        <v>0.24670604757435963</v>
      </c>
      <c r="N1406" s="25">
        <v>0.26969905120828991</v>
      </c>
      <c r="O1406" s="25">
        <v>0.26504362114334196</v>
      </c>
      <c r="P1406" s="25">
        <v>2.7780092592592589</v>
      </c>
      <c r="Q1406" s="25">
        <v>2.7502795842575787</v>
      </c>
      <c r="R1406" s="25">
        <v>2.7781024540117851</v>
      </c>
      <c r="S1406" s="25">
        <v>3.3</v>
      </c>
      <c r="T1406" s="25">
        <v>3.3</v>
      </c>
      <c r="U1406" s="25">
        <v>3.2999999999999994</v>
      </c>
      <c r="V1406" s="25">
        <v>6.938456120713826</v>
      </c>
      <c r="W1406" s="25">
        <v>7.47</v>
      </c>
      <c r="X1406" s="25">
        <v>7.4</v>
      </c>
      <c r="Y1406" s="25">
        <v>1.2764108810429282</v>
      </c>
      <c r="Z1406" s="25">
        <v>1.89</v>
      </c>
      <c r="AA1406" s="25">
        <v>1.6</v>
      </c>
      <c r="AB1406" s="24">
        <v>8.7750194416307075</v>
      </c>
      <c r="AC1406" s="24">
        <v>9.5651174799102847</v>
      </c>
      <c r="AD1406" s="23">
        <v>9.3529665849015284</v>
      </c>
      <c r="AE1406" s="16">
        <f t="shared" si="155"/>
        <v>9.2310345021475069</v>
      </c>
      <c r="AF1406" s="16">
        <f t="shared" si="156"/>
        <v>9.5692869373023512</v>
      </c>
      <c r="AG1406" s="14">
        <f t="shared" si="157"/>
        <v>9.5773201795199707</v>
      </c>
      <c r="AH1406" s="14">
        <f t="shared" si="158"/>
        <v>9.4021690302793335</v>
      </c>
      <c r="AI1406" s="14"/>
      <c r="AJ1406" s="14"/>
      <c r="AK1406" s="14"/>
      <c r="AL1406" s="14">
        <f t="shared" si="159"/>
        <v>68.676016555195076</v>
      </c>
    </row>
    <row r="1407" spans="1:38" hidden="1">
      <c r="A1407" s="22" t="e">
        <f>#REF!-B1407</f>
        <v>#REF!</v>
      </c>
      <c r="B1407" s="29" t="s">
        <v>2840</v>
      </c>
      <c r="C1407" s="26" t="s">
        <v>2839</v>
      </c>
      <c r="D1407" s="25">
        <v>8.2838771237859561</v>
      </c>
      <c r="E1407" s="25">
        <v>8.5499634688560651</v>
      </c>
      <c r="F1407" s="25">
        <v>7.7004107208312025</v>
      </c>
      <c r="G1407" s="25">
        <v>0.86567647101027279</v>
      </c>
      <c r="H1407" s="25">
        <v>0.80867821829429409</v>
      </c>
      <c r="I1407" s="25">
        <v>0.65579886345171601</v>
      </c>
      <c r="J1407" s="25">
        <v>15.165902814354476</v>
      </c>
      <c r="K1407" s="25">
        <v>15.235589801270528</v>
      </c>
      <c r="L1407" s="25">
        <v>14.000900557685238</v>
      </c>
      <c r="M1407" s="25">
        <v>0.64484012662555945</v>
      </c>
      <c r="N1407" s="25">
        <v>0.82489608756091037</v>
      </c>
      <c r="O1407" s="25">
        <v>0.81429003390636323</v>
      </c>
      <c r="P1407" s="25">
        <v>4.1787902344086074</v>
      </c>
      <c r="Q1407" s="25">
        <v>4.121885596244482</v>
      </c>
      <c r="R1407" s="25">
        <v>4.9351399999999988</v>
      </c>
      <c r="S1407" s="25">
        <v>12.919159765591393</v>
      </c>
      <c r="T1407" s="25">
        <v>12.979177531625634</v>
      </c>
      <c r="U1407" s="25">
        <v>12.27586</v>
      </c>
      <c r="V1407" s="25">
        <v>36.434260445727354</v>
      </c>
      <c r="W1407" s="25">
        <v>35.270000000000003</v>
      </c>
      <c r="X1407" s="25">
        <v>35.6</v>
      </c>
      <c r="Y1407" s="25">
        <v>27.773069162491122</v>
      </c>
      <c r="Z1407" s="25">
        <v>33.159999999999997</v>
      </c>
      <c r="AA1407" s="25">
        <v>34.4</v>
      </c>
      <c r="AB1407" s="24">
        <v>8.3518248218271758</v>
      </c>
      <c r="AC1407" s="24">
        <v>7.558677375560543</v>
      </c>
      <c r="AD1407" s="23">
        <v>6.0278263176852391</v>
      </c>
      <c r="AE1407" s="16">
        <f t="shared" si="155"/>
        <v>7.3127761716909854</v>
      </c>
      <c r="AF1407" s="16">
        <f t="shared" si="156"/>
        <v>14.800797724436748</v>
      </c>
      <c r="AG1407" s="14">
        <f t="shared" si="157"/>
        <v>8.1780837711577394</v>
      </c>
      <c r="AH1407" s="14">
        <f t="shared" si="158"/>
        <v>9.4011084597441137</v>
      </c>
      <c r="AI1407" s="14"/>
      <c r="AJ1407" s="14"/>
      <c r="AK1407" s="14"/>
      <c r="AL1407" s="14">
        <f t="shared" si="159"/>
        <v>68.668269857661755</v>
      </c>
    </row>
    <row r="1408" spans="1:38" hidden="1">
      <c r="A1408" s="22" t="e">
        <f>#REF!-B1408</f>
        <v>#REF!</v>
      </c>
      <c r="B1408" s="29" t="s">
        <v>2838</v>
      </c>
      <c r="C1408" s="26" t="s">
        <v>2837</v>
      </c>
      <c r="D1408" s="25">
        <v>11.263943511535341</v>
      </c>
      <c r="E1408" s="25">
        <v>12.172700094463675</v>
      </c>
      <c r="F1408" s="25">
        <v>11.040579626472047</v>
      </c>
      <c r="G1408" s="25">
        <v>1.8829771991199808</v>
      </c>
      <c r="H1408" s="25">
        <v>1.7532143772620294</v>
      </c>
      <c r="I1408" s="25">
        <v>1.435704440462547</v>
      </c>
      <c r="J1408" s="25">
        <v>13.725234873533379</v>
      </c>
      <c r="K1408" s="25">
        <v>13.792134049708931</v>
      </c>
      <c r="L1408" s="25">
        <v>12.630093407427104</v>
      </c>
      <c r="M1408" s="25">
        <v>0.55241759576492577</v>
      </c>
      <c r="N1408" s="25">
        <v>0.69606144240334566</v>
      </c>
      <c r="O1408" s="25">
        <v>0.69993163116286472</v>
      </c>
      <c r="P1408" s="25">
        <v>2.7576357346563487</v>
      </c>
      <c r="Q1408" s="25">
        <v>2.6966506542743476</v>
      </c>
      <c r="R1408" s="25">
        <v>3.1046399999999998</v>
      </c>
      <c r="S1408" s="25">
        <v>13.442364265343652</v>
      </c>
      <c r="T1408" s="25">
        <v>13.505019210925859</v>
      </c>
      <c r="U1408" s="25">
        <v>13.695360000000001</v>
      </c>
      <c r="V1408" s="25">
        <v>36.434260445727354</v>
      </c>
      <c r="W1408" s="25">
        <v>35.270000000000003</v>
      </c>
      <c r="X1408" s="25">
        <v>35.6</v>
      </c>
      <c r="Y1408" s="25">
        <v>27.773069162491122</v>
      </c>
      <c r="Z1408" s="25">
        <v>33.159999999999997</v>
      </c>
      <c r="AA1408" s="25">
        <v>34.4</v>
      </c>
      <c r="AB1408" s="24">
        <v>7.4077931266040125</v>
      </c>
      <c r="AC1408" s="24">
        <v>6.5529699749014947</v>
      </c>
      <c r="AD1408" s="23">
        <v>4.8748191674271037</v>
      </c>
      <c r="AE1408" s="16">
        <f t="shared" si="155"/>
        <v>6.278527422977537</v>
      </c>
      <c r="AF1408" s="16">
        <f t="shared" si="156"/>
        <v>13.382487443556471</v>
      </c>
      <c r="AG1408" s="14">
        <f t="shared" si="157"/>
        <v>11.49240774415702</v>
      </c>
      <c r="AH1408" s="14">
        <f t="shared" si="158"/>
        <v>9.3579875084171409</v>
      </c>
      <c r="AI1408" s="14"/>
      <c r="AJ1408" s="14"/>
      <c r="AK1408" s="14"/>
      <c r="AL1408" s="14">
        <f t="shared" si="159"/>
        <v>68.353302624285078</v>
      </c>
    </row>
    <row r="1409" spans="1:38" hidden="1">
      <c r="A1409" s="22" t="e">
        <f>#REF!-B1409</f>
        <v>#REF!</v>
      </c>
      <c r="B1409" s="29" t="s">
        <v>2836</v>
      </c>
      <c r="C1409" s="26" t="s">
        <v>2835</v>
      </c>
      <c r="D1409" s="25">
        <v>10.330218853130422</v>
      </c>
      <c r="E1409" s="25">
        <v>11.159706485192999</v>
      </c>
      <c r="F1409" s="25">
        <v>10.070370616132349</v>
      </c>
      <c r="G1409" s="25">
        <v>1.7002285653278177</v>
      </c>
      <c r="H1409" s="25">
        <v>1.5841230851518366</v>
      </c>
      <c r="I1409" s="25">
        <v>1.297582032475991</v>
      </c>
      <c r="J1409" s="25">
        <v>13.895449438977652</v>
      </c>
      <c r="K1409" s="25">
        <v>13.953918895580051</v>
      </c>
      <c r="L1409" s="25">
        <v>12.803773210128375</v>
      </c>
      <c r="M1409" s="25">
        <v>0.58814337820403251</v>
      </c>
      <c r="N1409" s="25">
        <v>0.74060937471715982</v>
      </c>
      <c r="O1409" s="25">
        <v>0.73827935902894803</v>
      </c>
      <c r="P1409" s="25">
        <v>3.0668769739786876</v>
      </c>
      <c r="Q1409" s="25">
        <v>3.0050269563963807</v>
      </c>
      <c r="R1409" s="25">
        <v>3.4586999999999999</v>
      </c>
      <c r="S1409" s="25">
        <v>12.666823026021312</v>
      </c>
      <c r="T1409" s="25">
        <v>12.730262190669702</v>
      </c>
      <c r="U1409" s="25">
        <v>12.741299999999999</v>
      </c>
      <c r="V1409" s="25">
        <v>36.434260445727354</v>
      </c>
      <c r="W1409" s="25">
        <v>35.270000000000003</v>
      </c>
      <c r="X1409" s="25">
        <v>35.6</v>
      </c>
      <c r="Y1409" s="25">
        <v>27.773069162491122</v>
      </c>
      <c r="Z1409" s="25">
        <v>33.159999999999997</v>
      </c>
      <c r="AA1409" s="25">
        <v>34.4</v>
      </c>
      <c r="AB1409" s="24">
        <v>7.714970153702069</v>
      </c>
      <c r="AC1409" s="24">
        <v>6.9122816289839486</v>
      </c>
      <c r="AD1409" s="23">
        <v>5.3180340101283754</v>
      </c>
      <c r="AE1409" s="16">
        <f t="shared" si="155"/>
        <v>6.6484285976047985</v>
      </c>
      <c r="AF1409" s="16">
        <f t="shared" si="156"/>
        <v>13.551047181562026</v>
      </c>
      <c r="AG1409" s="14">
        <f t="shared" si="157"/>
        <v>10.520098651485256</v>
      </c>
      <c r="AH1409" s="14">
        <f t="shared" si="158"/>
        <v>9.3420007570642198</v>
      </c>
      <c r="AI1409" s="14"/>
      <c r="AJ1409" s="14"/>
      <c r="AK1409" s="14"/>
      <c r="AL1409" s="14">
        <f t="shared" si="159"/>
        <v>68.23653101583588</v>
      </c>
    </row>
    <row r="1410" spans="1:38" ht="24" hidden="1">
      <c r="A1410" s="22" t="e">
        <f>#REF!-B1410</f>
        <v>#REF!</v>
      </c>
      <c r="B1410" s="29" t="s">
        <v>2834</v>
      </c>
      <c r="C1410" s="26" t="s">
        <v>2833</v>
      </c>
      <c r="D1410" s="25">
        <v>13.222400096365355</v>
      </c>
      <c r="E1410" s="25">
        <v>12.607802994095435</v>
      </c>
      <c r="F1410" s="25">
        <v>11.770034372970695</v>
      </c>
      <c r="G1410" s="25">
        <v>1.2901686045713279</v>
      </c>
      <c r="H1410" s="25">
        <v>1.2547883102103106</v>
      </c>
      <c r="I1410" s="25">
        <v>1.1870345098327566</v>
      </c>
      <c r="J1410" s="25">
        <v>21.210594391262934</v>
      </c>
      <c r="K1410" s="25">
        <v>14.821093711405007</v>
      </c>
      <c r="L1410" s="25">
        <v>14.146683467238304</v>
      </c>
      <c r="M1410" s="25">
        <v>1.8826895134804764</v>
      </c>
      <c r="N1410" s="25">
        <v>1.2305663539070855</v>
      </c>
      <c r="O1410" s="25">
        <v>1.1739154583478548</v>
      </c>
      <c r="P1410" s="25">
        <v>2.0145499999999998</v>
      </c>
      <c r="Q1410" s="25">
        <v>2.1597635583524024</v>
      </c>
      <c r="R1410" s="25">
        <v>2.017804519450801</v>
      </c>
      <c r="S1410" s="25">
        <v>33.928388554216866</v>
      </c>
      <c r="T1410" s="25">
        <v>26.735383899176266</v>
      </c>
      <c r="U1410" s="25">
        <v>31.606849853942293</v>
      </c>
      <c r="V1410" s="25">
        <v>28.371520047068149</v>
      </c>
      <c r="W1410" s="25">
        <v>25.44</v>
      </c>
      <c r="X1410" s="25">
        <v>26.6</v>
      </c>
      <c r="Y1410" s="25">
        <v>24.578753099500318</v>
      </c>
      <c r="Z1410" s="25">
        <v>32.11</v>
      </c>
      <c r="AA1410" s="25">
        <v>31.6</v>
      </c>
      <c r="AB1410" s="24">
        <v>9.3296166439451991</v>
      </c>
      <c r="AC1410" s="24">
        <v>2.6421928857112071</v>
      </c>
      <c r="AD1410" s="23">
        <v>0.11401605921206759</v>
      </c>
      <c r="AE1410" s="16">
        <f t="shared" si="155"/>
        <v>4.028608529622824</v>
      </c>
      <c r="AF1410" s="16">
        <f t="shared" si="156"/>
        <v>16.726123856635414</v>
      </c>
      <c r="AG1410" s="14">
        <f t="shared" si="157"/>
        <v>12.533412487810494</v>
      </c>
      <c r="AH1410" s="14">
        <f t="shared" si="158"/>
        <v>9.3291883509228892</v>
      </c>
      <c r="AI1410" s="14"/>
      <c r="AJ1410" s="14"/>
      <c r="AK1410" s="14"/>
      <c r="AL1410" s="14">
        <f t="shared" si="159"/>
        <v>68.142945693827713</v>
      </c>
    </row>
    <row r="1411" spans="1:38" hidden="1">
      <c r="A1411" s="22" t="e">
        <f>#REF!-B1411</f>
        <v>#REF!</v>
      </c>
      <c r="B1411" s="29" t="s">
        <v>2832</v>
      </c>
      <c r="C1411" s="26" t="s">
        <v>2831</v>
      </c>
      <c r="D1411" s="25">
        <v>6.9798858200887057</v>
      </c>
      <c r="E1411" s="25">
        <v>7.1543829655909228</v>
      </c>
      <c r="F1411" s="25">
        <v>8.3296432700574687</v>
      </c>
      <c r="G1411" s="25">
        <v>0.67566970793319137</v>
      </c>
      <c r="H1411" s="25">
        <v>0.76</v>
      </c>
      <c r="I1411" s="25">
        <v>0.79267675664257264</v>
      </c>
      <c r="J1411" s="25">
        <v>10.892884042767651</v>
      </c>
      <c r="K1411" s="25">
        <v>11.600921505547548</v>
      </c>
      <c r="L1411" s="25">
        <v>12.575781124130325</v>
      </c>
      <c r="M1411" s="25">
        <v>0.7478651031552298</v>
      </c>
      <c r="N1411" s="25">
        <v>0.78451049320983601</v>
      </c>
      <c r="O1411" s="25">
        <v>0.87572229824636783</v>
      </c>
      <c r="P1411" s="25">
        <v>3.5317499999999997</v>
      </c>
      <c r="Q1411" s="25">
        <v>2.7635444915254235</v>
      </c>
      <c r="R1411" s="25">
        <v>9.3061000000000007</v>
      </c>
      <c r="S1411" s="25">
        <v>22.520833333333336</v>
      </c>
      <c r="T1411" s="25">
        <v>23.010416666666671</v>
      </c>
      <c r="U1411" s="25">
        <v>14.169899999999998</v>
      </c>
      <c r="V1411" s="25">
        <v>10.647860279096127</v>
      </c>
      <c r="W1411" s="25">
        <v>10.85</v>
      </c>
      <c r="X1411" s="25">
        <v>10.6</v>
      </c>
      <c r="Y1411" s="25">
        <v>6.0492030037152045</v>
      </c>
      <c r="Z1411" s="25">
        <v>7.49</v>
      </c>
      <c r="AA1411" s="25">
        <v>8.3000000000000007</v>
      </c>
      <c r="AB1411" s="24">
        <v>8.5750350669427551</v>
      </c>
      <c r="AC1411" s="24">
        <v>8.9031551246624261</v>
      </c>
      <c r="AD1411" s="23">
        <v>9.6923833907969907</v>
      </c>
      <c r="AE1411" s="16">
        <f t="shared" si="155"/>
        <v>9.056857860800724</v>
      </c>
      <c r="AF1411" s="16">
        <f t="shared" si="156"/>
        <v>11.689862224148508</v>
      </c>
      <c r="AG1411" s="14">
        <f t="shared" si="157"/>
        <v>7.4879706852456991</v>
      </c>
      <c r="AH1411" s="14">
        <f t="shared" si="158"/>
        <v>9.3228871577489141</v>
      </c>
      <c r="AI1411" s="14"/>
      <c r="AJ1411" s="14"/>
      <c r="AK1411" s="14"/>
      <c r="AL1411" s="14">
        <f t="shared" si="159"/>
        <v>68.096920053856792</v>
      </c>
    </row>
    <row r="1412" spans="1:38" hidden="1">
      <c r="A1412" s="22" t="e">
        <f>#REF!-B1412</f>
        <v>#REF!</v>
      </c>
      <c r="B1412" s="29" t="s">
        <v>2830</v>
      </c>
      <c r="C1412" s="26" t="s">
        <v>2829</v>
      </c>
      <c r="D1412" s="25">
        <v>13.083320152904504</v>
      </c>
      <c r="E1412" s="25">
        <v>12.753445985522911</v>
      </c>
      <c r="F1412" s="25">
        <v>10.803888632174933</v>
      </c>
      <c r="G1412" s="25">
        <v>1.573359004069784</v>
      </c>
      <c r="H1412" s="25">
        <v>1.3354469660079256</v>
      </c>
      <c r="I1412" s="25">
        <v>0.96052736874780864</v>
      </c>
      <c r="J1412" s="25">
        <v>14.361998550701319</v>
      </c>
      <c r="K1412" s="25">
        <v>16.368761481050608</v>
      </c>
      <c r="L1412" s="25">
        <v>13.780006775064198</v>
      </c>
      <c r="M1412" s="25">
        <v>1.3658172833770035</v>
      </c>
      <c r="N1412" s="25">
        <v>1.4882900440116071</v>
      </c>
      <c r="O1412" s="25">
        <v>1.2261496690997407</v>
      </c>
      <c r="P1412" s="25">
        <v>8.027638888888891</v>
      </c>
      <c r="Q1412" s="25">
        <v>8.0500624612042238</v>
      </c>
      <c r="R1412" s="25">
        <v>8.0276597092902993</v>
      </c>
      <c r="S1412" s="25">
        <v>54.6</v>
      </c>
      <c r="T1412" s="25">
        <v>61.77</v>
      </c>
      <c r="U1412" s="25">
        <v>56.99</v>
      </c>
      <c r="V1412" s="25">
        <v>17.528668987577891</v>
      </c>
      <c r="W1412" s="25">
        <v>15.45</v>
      </c>
      <c r="X1412" s="25">
        <v>14.9</v>
      </c>
      <c r="Y1412" s="25">
        <v>9.620531980521946</v>
      </c>
      <c r="Z1412" s="25">
        <v>10.82</v>
      </c>
      <c r="AA1412" s="25">
        <v>10.7</v>
      </c>
      <c r="AB1412" s="24">
        <v>5.4820669377461293</v>
      </c>
      <c r="AC1412" s="24">
        <v>5.7990966140425382</v>
      </c>
      <c r="AD1412" s="23">
        <v>4.0546050461518579</v>
      </c>
      <c r="AE1412" s="16">
        <f t="shared" si="155"/>
        <v>5.1119228659801754</v>
      </c>
      <c r="AF1412" s="16">
        <f t="shared" si="156"/>
        <v>14.836922268938707</v>
      </c>
      <c r="AG1412" s="14">
        <f t="shared" si="157"/>
        <v>12.213551590200781</v>
      </c>
      <c r="AH1412" s="14">
        <f t="shared" si="158"/>
        <v>9.3185798977749599</v>
      </c>
      <c r="AI1412" s="14"/>
      <c r="AJ1412" s="14"/>
      <c r="AK1412" s="14"/>
      <c r="AL1412" s="14">
        <f t="shared" si="159"/>
        <v>68.065458647842263</v>
      </c>
    </row>
    <row r="1413" spans="1:38" hidden="1">
      <c r="A1413" s="22" t="e">
        <f>#REF!-B1413</f>
        <v>#REF!</v>
      </c>
      <c r="B1413" s="29" t="s">
        <v>2828</v>
      </c>
      <c r="C1413" s="26" t="s">
        <v>2827</v>
      </c>
      <c r="D1413" s="25">
        <v>9.0433349472327347</v>
      </c>
      <c r="E1413" s="25">
        <v>9.3908955081269347</v>
      </c>
      <c r="F1413" s="25">
        <v>10.072432347463531</v>
      </c>
      <c r="G1413" s="25">
        <v>1.0817270547875071</v>
      </c>
      <c r="H1413" s="25">
        <v>1.1563867898189919</v>
      </c>
      <c r="I1413" s="25">
        <v>1.0974987997652594</v>
      </c>
      <c r="J1413" s="25">
        <v>10.42296057913247</v>
      </c>
      <c r="K1413" s="25">
        <v>14.109774838808363</v>
      </c>
      <c r="L1413" s="25">
        <v>15.161979868574916</v>
      </c>
      <c r="M1413" s="25">
        <v>0.79278900797073459</v>
      </c>
      <c r="N1413" s="25">
        <v>1.0556234258941215</v>
      </c>
      <c r="O1413" s="25">
        <v>1.1383633254331376</v>
      </c>
      <c r="P1413" s="25">
        <v>7.2838499999999993</v>
      </c>
      <c r="Q1413" s="25">
        <v>7.3506062627291229</v>
      </c>
      <c r="R1413" s="25">
        <v>7.2840520875763737</v>
      </c>
      <c r="S1413" s="25">
        <v>37.981925133689842</v>
      </c>
      <c r="T1413" s="25">
        <v>37.800867227861872</v>
      </c>
      <c r="U1413" s="25">
        <v>37.9822142096438</v>
      </c>
      <c r="V1413" s="25">
        <v>14.800768840541252</v>
      </c>
      <c r="W1413" s="25">
        <v>13.27</v>
      </c>
      <c r="X1413" s="25">
        <v>13.5</v>
      </c>
      <c r="Y1413" s="25">
        <v>7.9197049092410516</v>
      </c>
      <c r="Z1413" s="25">
        <v>9.75</v>
      </c>
      <c r="AA1413" s="25">
        <v>9.6999999999999993</v>
      </c>
      <c r="AB1413" s="24">
        <v>4.9747976582939906</v>
      </c>
      <c r="AC1413" s="24">
        <v>7.8950948311007805</v>
      </c>
      <c r="AD1413" s="23">
        <v>8.9384841216972362</v>
      </c>
      <c r="AE1413" s="16">
        <f t="shared" si="155"/>
        <v>7.2694588703640042</v>
      </c>
      <c r="AF1413" s="16">
        <f t="shared" si="156"/>
        <v>13.231571762171917</v>
      </c>
      <c r="AG1413" s="14">
        <f t="shared" si="157"/>
        <v>9.5022209342743995</v>
      </c>
      <c r="AH1413" s="14">
        <f t="shared" si="158"/>
        <v>9.3181776092935813</v>
      </c>
      <c r="AI1413" s="14"/>
      <c r="AJ1413" s="14"/>
      <c r="AK1413" s="14"/>
      <c r="AL1413" s="14">
        <f t="shared" si="159"/>
        <v>68.062520222642917</v>
      </c>
    </row>
    <row r="1414" spans="1:38" hidden="1">
      <c r="A1414" s="22" t="e">
        <f>#REF!-B1414</f>
        <v>#REF!</v>
      </c>
      <c r="B1414" s="29" t="s">
        <v>2826</v>
      </c>
      <c r="C1414" s="26" t="s">
        <v>2825</v>
      </c>
      <c r="D1414" s="25">
        <v>6.6128571590738749</v>
      </c>
      <c r="E1414" s="25">
        <v>7.4304608084961918</v>
      </c>
      <c r="F1414" s="25">
        <v>8.0251331042446559</v>
      </c>
      <c r="G1414" s="25">
        <v>0.10353272220139179</v>
      </c>
      <c r="H1414" s="25">
        <v>0.11915315834882408</v>
      </c>
      <c r="I1414" s="25">
        <v>0.10035880100453069</v>
      </c>
      <c r="J1414" s="25">
        <v>10.793974091953789</v>
      </c>
      <c r="K1414" s="25">
        <v>9.7808728744154738</v>
      </c>
      <c r="L1414" s="25">
        <v>9.2855529113721165</v>
      </c>
      <c r="M1414" s="25">
        <v>0.7572867169292834</v>
      </c>
      <c r="N1414" s="25">
        <v>0.73575415032886904</v>
      </c>
      <c r="O1414" s="25">
        <v>0.70298798053338363</v>
      </c>
      <c r="P1414" s="25">
        <v>0</v>
      </c>
      <c r="Q1414" s="25">
        <v>0</v>
      </c>
      <c r="R1414" s="25">
        <v>0</v>
      </c>
      <c r="S1414" s="25">
        <v>0</v>
      </c>
      <c r="T1414" s="25">
        <v>0</v>
      </c>
      <c r="U1414" s="25">
        <v>0</v>
      </c>
      <c r="V1414" s="25">
        <v>22.255344632613106</v>
      </c>
      <c r="W1414" s="25">
        <v>20.47</v>
      </c>
      <c r="X1414" s="25">
        <v>20.6</v>
      </c>
      <c r="Y1414" s="25">
        <v>14.439555414574125</v>
      </c>
      <c r="Z1414" s="25">
        <v>17.82</v>
      </c>
      <c r="AA1414" s="25">
        <v>17.899999999999999</v>
      </c>
      <c r="AB1414" s="24">
        <v>10.793974091953789</v>
      </c>
      <c r="AC1414" s="24">
        <v>9.7808728744154738</v>
      </c>
      <c r="AD1414" s="23">
        <v>9.2855529113721165</v>
      </c>
      <c r="AE1414" s="16">
        <f t="shared" si="155"/>
        <v>9.9534666259137925</v>
      </c>
      <c r="AF1414" s="16">
        <f t="shared" si="156"/>
        <v>9.9534666259137925</v>
      </c>
      <c r="AG1414" s="14">
        <f t="shared" si="157"/>
        <v>7.3561503572715736</v>
      </c>
      <c r="AH1414" s="14">
        <f t="shared" si="158"/>
        <v>9.3041375587532382</v>
      </c>
      <c r="AI1414" s="14"/>
      <c r="AJ1414" s="14"/>
      <c r="AK1414" s="14"/>
      <c r="AL1414" s="14">
        <f t="shared" si="159"/>
        <v>67.959967849861783</v>
      </c>
    </row>
    <row r="1415" spans="1:38" hidden="1">
      <c r="A1415" s="22" t="e">
        <f>#REF!-B1415</f>
        <v>#REF!</v>
      </c>
      <c r="B1415" s="29" t="s">
        <v>2824</v>
      </c>
      <c r="C1415" s="26" t="s">
        <v>2823</v>
      </c>
      <c r="D1415" s="25">
        <v>12.497840702054372</v>
      </c>
      <c r="E1415" s="25">
        <v>12.192536379225862</v>
      </c>
      <c r="F1415" s="25">
        <v>12.031531343470313</v>
      </c>
      <c r="G1415" s="25">
        <v>1.4486845044273495</v>
      </c>
      <c r="H1415" s="25">
        <v>1.427570012209415</v>
      </c>
      <c r="I1415" s="25">
        <v>1.314675661358</v>
      </c>
      <c r="J1415" s="25">
        <v>13.833535518177911</v>
      </c>
      <c r="K1415" s="25">
        <v>15.823026592076143</v>
      </c>
      <c r="L1415" s="25">
        <v>16.048213004922797</v>
      </c>
      <c r="M1415" s="25">
        <v>1.3639030191030057</v>
      </c>
      <c r="N1415" s="25">
        <v>1.517473020855072</v>
      </c>
      <c r="O1415" s="25">
        <v>1.4423773080878564</v>
      </c>
      <c r="P1415" s="25">
        <v>3.4</v>
      </c>
      <c r="Q1415" s="25">
        <v>3.4</v>
      </c>
      <c r="R1415" s="25">
        <v>7.7458919999999996</v>
      </c>
      <c r="S1415" s="25">
        <v>24.8</v>
      </c>
      <c r="T1415" s="25">
        <v>27.166</v>
      </c>
      <c r="U1415" s="25">
        <v>19.644108000000003</v>
      </c>
      <c r="V1415" s="25">
        <v>23.869772833415411</v>
      </c>
      <c r="W1415" s="25">
        <v>23.61</v>
      </c>
      <c r="X1415" s="25">
        <v>23.2</v>
      </c>
      <c r="Y1415" s="25">
        <v>27.268481167860781</v>
      </c>
      <c r="Z1415" s="25">
        <v>28.56</v>
      </c>
      <c r="AA1415" s="25">
        <v>27.6</v>
      </c>
      <c r="AB1415" s="24">
        <v>3.7346613768904469</v>
      </c>
      <c r="AC1415" s="24">
        <v>4.407893792076143</v>
      </c>
      <c r="AD1415" s="23">
        <v>6.423118668922795</v>
      </c>
      <c r="AE1415" s="16">
        <f t="shared" si="155"/>
        <v>4.8552246126297955</v>
      </c>
      <c r="AF1415" s="16">
        <f t="shared" si="156"/>
        <v>15.234925038392284</v>
      </c>
      <c r="AG1415" s="14">
        <f t="shared" si="157"/>
        <v>12.240636141583515</v>
      </c>
      <c r="AH1415" s="14">
        <f t="shared" si="158"/>
        <v>9.2965026013088483</v>
      </c>
      <c r="AI1415" s="14"/>
      <c r="AJ1415" s="14"/>
      <c r="AK1415" s="14"/>
      <c r="AL1415" s="14">
        <f t="shared" si="159"/>
        <v>67.904200030525573</v>
      </c>
    </row>
    <row r="1416" spans="1:38" hidden="1">
      <c r="A1416" s="22" t="e">
        <f>#REF!-B1416</f>
        <v>#REF!</v>
      </c>
      <c r="B1416" s="29" t="s">
        <v>2822</v>
      </c>
      <c r="C1416" s="26" t="s">
        <v>2821</v>
      </c>
      <c r="D1416" s="25">
        <v>8.5029955893518423</v>
      </c>
      <c r="E1416" s="25">
        <v>8.1508085154325141</v>
      </c>
      <c r="F1416" s="25">
        <v>7.1732437520333461</v>
      </c>
      <c r="G1416" s="25">
        <v>0.801475972557674</v>
      </c>
      <c r="H1416" s="25">
        <v>0.79064124213363718</v>
      </c>
      <c r="I1416" s="25">
        <v>0.66308618809283404</v>
      </c>
      <c r="J1416" s="25">
        <v>13.247600035519609</v>
      </c>
      <c r="K1416" s="25">
        <v>13.768574475684993</v>
      </c>
      <c r="L1416" s="25">
        <v>12.720832288223596</v>
      </c>
      <c r="M1416" s="25">
        <v>1.0016496565994233</v>
      </c>
      <c r="N1416" s="25">
        <v>1.0488587979288471</v>
      </c>
      <c r="O1416" s="25">
        <v>0.97142064925350702</v>
      </c>
      <c r="P1416" s="25">
        <v>2.0145500000000078</v>
      </c>
      <c r="Q1416" s="25">
        <v>13.252000000000001</v>
      </c>
      <c r="R1416" s="25">
        <v>14.0802</v>
      </c>
      <c r="S1416" s="25">
        <v>33.574954128440368</v>
      </c>
      <c r="T1416" s="25">
        <v>19.981499999999997</v>
      </c>
      <c r="U1416" s="25">
        <v>19.2898</v>
      </c>
      <c r="V1416" s="25">
        <v>15.443864838709896</v>
      </c>
      <c r="W1416" s="25">
        <v>14.12</v>
      </c>
      <c r="X1416" s="25">
        <v>13.6</v>
      </c>
      <c r="Y1416" s="25">
        <v>9.687999838513548</v>
      </c>
      <c r="Z1416" s="25">
        <v>11.49</v>
      </c>
      <c r="AA1416" s="25">
        <v>11.3</v>
      </c>
      <c r="AB1416" s="24">
        <v>8.4957788610495655</v>
      </c>
      <c r="AC1416" s="24">
        <v>8.212498809018328</v>
      </c>
      <c r="AD1416" s="23">
        <v>7.2612928215569292</v>
      </c>
      <c r="AE1416" s="16">
        <f t="shared" si="155"/>
        <v>7.9898568305416084</v>
      </c>
      <c r="AF1416" s="16">
        <f t="shared" si="156"/>
        <v>13.245668933142733</v>
      </c>
      <c r="AG1416" s="14">
        <f t="shared" si="157"/>
        <v>7.9423492856059008</v>
      </c>
      <c r="AH1416" s="14">
        <f t="shared" si="158"/>
        <v>9.291932969957962</v>
      </c>
      <c r="AI1416" s="14"/>
      <c r="AJ1416" s="14"/>
      <c r="AK1416" s="14"/>
      <c r="AL1416" s="14">
        <f t="shared" si="159"/>
        <v>67.870822192146591</v>
      </c>
    </row>
    <row r="1417" spans="1:38" hidden="1">
      <c r="A1417" s="22" t="e">
        <f>#REF!-B1417</f>
        <v>#REF!</v>
      </c>
      <c r="B1417" s="29" t="s">
        <v>2820</v>
      </c>
      <c r="C1417" s="26" t="s">
        <v>2819</v>
      </c>
      <c r="D1417" s="25">
        <v>10.587776463955556</v>
      </c>
      <c r="E1417" s="25">
        <v>10.850307335887484</v>
      </c>
      <c r="F1417" s="25">
        <v>10.289996267022611</v>
      </c>
      <c r="G1417" s="25">
        <v>1.6088071122422754</v>
      </c>
      <c r="H1417" s="25">
        <v>1.6574185420185152</v>
      </c>
      <c r="I1417" s="25">
        <v>1.4483330660267151</v>
      </c>
      <c r="J1417" s="25">
        <v>13.337340938507417</v>
      </c>
      <c r="K1417" s="25">
        <v>13.843925436424296</v>
      </c>
      <c r="L1417" s="25">
        <v>12.763743566259759</v>
      </c>
      <c r="M1417" s="25">
        <v>0.95733404758399254</v>
      </c>
      <c r="N1417" s="25">
        <v>0.99406696404355199</v>
      </c>
      <c r="O1417" s="25">
        <v>0.91632488942184132</v>
      </c>
      <c r="P1417" s="25">
        <v>3.0457720588235295</v>
      </c>
      <c r="Q1417" s="25">
        <v>3.1536931160259387</v>
      </c>
      <c r="R1417" s="25">
        <v>3.0470030974988425</v>
      </c>
      <c r="S1417" s="25">
        <v>41.290439024390245</v>
      </c>
      <c r="T1417" s="25">
        <v>38.36</v>
      </c>
      <c r="U1417" s="25">
        <v>40.34377235772358</v>
      </c>
      <c r="V1417" s="25">
        <v>14.172560305240022</v>
      </c>
      <c r="W1417" s="25">
        <v>12.99</v>
      </c>
      <c r="X1417" s="25">
        <v>12.7</v>
      </c>
      <c r="Y1417" s="25">
        <v>9.5068047685230574</v>
      </c>
      <c r="Z1417" s="25">
        <v>12.71</v>
      </c>
      <c r="AA1417" s="25">
        <v>12.5</v>
      </c>
      <c r="AB1417" s="24">
        <v>7.5279205279584138</v>
      </c>
      <c r="AC1417" s="24">
        <v>6.7969644553952691</v>
      </c>
      <c r="AD1417" s="23">
        <v>5.5238223154626924</v>
      </c>
      <c r="AE1417" s="16">
        <f t="shared" si="155"/>
        <v>6.6162357662721254</v>
      </c>
      <c r="AF1417" s="16">
        <f t="shared" si="156"/>
        <v>13.315003313730491</v>
      </c>
      <c r="AG1417" s="14">
        <f t="shared" si="157"/>
        <v>10.576026688955217</v>
      </c>
      <c r="AH1417" s="14">
        <f t="shared" si="158"/>
        <v>9.2808753838074907</v>
      </c>
      <c r="AI1417" s="14"/>
      <c r="AJ1417" s="14"/>
      <c r="AK1417" s="14"/>
      <c r="AL1417" s="14">
        <f t="shared" si="159"/>
        <v>67.790054555754949</v>
      </c>
    </row>
    <row r="1418" spans="1:38" hidden="1">
      <c r="A1418" s="22" t="e">
        <f>#REF!-B1418</f>
        <v>#REF!</v>
      </c>
      <c r="B1418" s="29" t="s">
        <v>2818</v>
      </c>
      <c r="C1418" s="26" t="s">
        <v>2817</v>
      </c>
      <c r="D1418" s="25">
        <v>9.5525904876682102</v>
      </c>
      <c r="E1418" s="25">
        <v>9.4439936056852076</v>
      </c>
      <c r="F1418" s="25">
        <v>9.4597452575990175</v>
      </c>
      <c r="G1418" s="25">
        <v>0.99561971137684968</v>
      </c>
      <c r="H1418" s="25">
        <v>0.91989984090737698</v>
      </c>
      <c r="I1418" s="25">
        <v>0.882116679901218</v>
      </c>
      <c r="J1418" s="25">
        <v>13.61435678275077</v>
      </c>
      <c r="K1418" s="25">
        <v>14.27369992144347</v>
      </c>
      <c r="L1418" s="25">
        <v>14.020752723614201</v>
      </c>
      <c r="M1418" s="25">
        <v>1.043920309229152</v>
      </c>
      <c r="N1418" s="25">
        <v>1.0848614160739676</v>
      </c>
      <c r="O1418" s="25">
        <v>1.0846523896470044</v>
      </c>
      <c r="P1418" s="25">
        <v>11.78334375</v>
      </c>
      <c r="Q1418" s="25">
        <v>11.850379207490519</v>
      </c>
      <c r="R1418" s="25">
        <v>11.783470152496839</v>
      </c>
      <c r="S1418" s="25">
        <v>48.135849056603774</v>
      </c>
      <c r="T1418" s="25">
        <v>48.000382314418218</v>
      </c>
      <c r="U1418" s="25">
        <v>48.135976494743183</v>
      </c>
      <c r="V1418" s="25">
        <v>12.208553198519256</v>
      </c>
      <c r="W1418" s="25">
        <v>11.38</v>
      </c>
      <c r="X1418" s="25">
        <v>11.5</v>
      </c>
      <c r="Y1418" s="25">
        <v>6.867014851935612</v>
      </c>
      <c r="Z1418" s="25">
        <v>8.5500000000000007</v>
      </c>
      <c r="AA1418" s="25">
        <v>9.4</v>
      </c>
      <c r="AB1418" s="24">
        <v>7.2889278572768585</v>
      </c>
      <c r="AC1418" s="24">
        <v>7.0035587991832315</v>
      </c>
      <c r="AD1418" s="23">
        <v>6.1809115795568736</v>
      </c>
      <c r="AE1418" s="16">
        <f t="shared" si="155"/>
        <v>6.8244660786723204</v>
      </c>
      <c r="AF1418" s="16">
        <f t="shared" si="156"/>
        <v>13.969603142602814</v>
      </c>
      <c r="AG1418" s="14">
        <f t="shared" si="157"/>
        <v>9.4854431169841451</v>
      </c>
      <c r="AH1418" s="14">
        <f t="shared" si="158"/>
        <v>9.2759946042328991</v>
      </c>
      <c r="AI1418" s="14"/>
      <c r="AJ1418" s="14"/>
      <c r="AK1418" s="14"/>
      <c r="AL1418" s="14">
        <f t="shared" si="159"/>
        <v>67.754404005569413</v>
      </c>
    </row>
    <row r="1419" spans="1:38" hidden="1">
      <c r="A1419" s="22" t="e">
        <f>#REF!-B1419</f>
        <v>#REF!</v>
      </c>
      <c r="B1419" s="29" t="s">
        <v>2816</v>
      </c>
      <c r="C1419" s="26" t="s">
        <v>2815</v>
      </c>
      <c r="D1419" s="25">
        <v>9.8175802767448843</v>
      </c>
      <c r="E1419" s="25">
        <v>10.063019783663506</v>
      </c>
      <c r="F1419" s="25">
        <v>8.8754746376031051</v>
      </c>
      <c r="G1419" s="25">
        <v>1.1269554913515165</v>
      </c>
      <c r="H1419" s="25">
        <v>1.1641450225661165</v>
      </c>
      <c r="I1419" s="25">
        <v>0.99827452443661047</v>
      </c>
      <c r="J1419" s="25">
        <v>14.858049601814109</v>
      </c>
      <c r="K1419" s="25">
        <v>15.823822825932025</v>
      </c>
      <c r="L1419" s="25">
        <v>12.914704379767661</v>
      </c>
      <c r="M1419" s="25">
        <v>1.0778245779124407</v>
      </c>
      <c r="N1419" s="25">
        <v>1.1306379822301502</v>
      </c>
      <c r="O1419" s="25">
        <v>0.94989514189253288</v>
      </c>
      <c r="P1419" s="25">
        <v>9.9152219626168225</v>
      </c>
      <c r="Q1419" s="25">
        <v>10.155694028834134</v>
      </c>
      <c r="R1419" s="25">
        <v>30.605899999999998</v>
      </c>
      <c r="S1419" s="25">
        <v>66.964376899696035</v>
      </c>
      <c r="T1419" s="25">
        <v>66.601971973600271</v>
      </c>
      <c r="U1419" s="25">
        <v>44.595300000000002</v>
      </c>
      <c r="V1419" s="25">
        <v>10.647860279096127</v>
      </c>
      <c r="W1419" s="25">
        <v>10.85</v>
      </c>
      <c r="X1419" s="25">
        <v>10.6</v>
      </c>
      <c r="Y1419" s="25">
        <v>6.0492030037152045</v>
      </c>
      <c r="Z1419" s="25">
        <v>7.49</v>
      </c>
      <c r="AA1419" s="25">
        <v>8.3000000000000007</v>
      </c>
      <c r="AB1419" s="24">
        <v>8.049289495444409</v>
      </c>
      <c r="AC1419" s="24">
        <v>7.7033154886638062</v>
      </c>
      <c r="AD1419" s="23">
        <v>3.6538573131009944</v>
      </c>
      <c r="AE1419" s="16">
        <f t="shared" si="155"/>
        <v>6.4688207657364023</v>
      </c>
      <c r="AF1419" s="16">
        <f t="shared" si="156"/>
        <v>14.532192269171267</v>
      </c>
      <c r="AG1419" s="14">
        <f t="shared" si="157"/>
        <v>9.5853582326704991</v>
      </c>
      <c r="AH1419" s="14">
        <f t="shared" si="158"/>
        <v>9.2637980083286422</v>
      </c>
      <c r="AI1419" s="14"/>
      <c r="AJ1419" s="14"/>
      <c r="AK1419" s="14"/>
      <c r="AL1419" s="14">
        <f t="shared" si="159"/>
        <v>67.665316730118377</v>
      </c>
    </row>
    <row r="1420" spans="1:38" hidden="1">
      <c r="A1420" s="22" t="e">
        <f>#REF!-B1420</f>
        <v>#REF!</v>
      </c>
      <c r="B1420" s="29" t="s">
        <v>2814</v>
      </c>
      <c r="C1420" s="26" t="s">
        <v>2813</v>
      </c>
      <c r="D1420" s="25">
        <v>7.7077930043696341</v>
      </c>
      <c r="E1420" s="25">
        <v>6.3715999999999999</v>
      </c>
      <c r="F1420" s="25">
        <v>5.4831004614101007</v>
      </c>
      <c r="G1420" s="25">
        <v>0.397509189823951</v>
      </c>
      <c r="H1420" s="25">
        <v>0.31159999999999999</v>
      </c>
      <c r="I1420" s="25">
        <v>0.26810024314033554</v>
      </c>
      <c r="J1420" s="25">
        <v>18.768592473613268</v>
      </c>
      <c r="K1420" s="25">
        <v>16.8081</v>
      </c>
      <c r="L1420" s="25">
        <v>12.182100058441195</v>
      </c>
      <c r="M1420" s="25">
        <v>1.4768092644548561</v>
      </c>
      <c r="N1420" s="25">
        <v>1.3740000000000001</v>
      </c>
      <c r="O1420" s="25">
        <v>1.0101010874997178</v>
      </c>
      <c r="P1420" s="25">
        <v>2.9460227272727271</v>
      </c>
      <c r="Q1420" s="25">
        <v>9.6300000000000008</v>
      </c>
      <c r="R1420" s="25">
        <v>9.8800000000000008</v>
      </c>
      <c r="S1420" s="25">
        <v>33.390543806646519</v>
      </c>
      <c r="T1420" s="25">
        <v>15.37</v>
      </c>
      <c r="U1420" s="25">
        <v>15.319999999999999</v>
      </c>
      <c r="V1420" s="25">
        <v>24.473564245760933</v>
      </c>
      <c r="W1420" s="25">
        <v>23.83</v>
      </c>
      <c r="X1420" s="25">
        <v>25.3</v>
      </c>
      <c r="Y1420" s="25">
        <v>18.726431166070768</v>
      </c>
      <c r="Z1420" s="25">
        <v>24.05</v>
      </c>
      <c r="AA1420" s="25">
        <v>25.8</v>
      </c>
      <c r="AB1420" s="24">
        <v>9.4701205179037018</v>
      </c>
      <c r="AC1420" s="24">
        <v>8.8196813333333335</v>
      </c>
      <c r="AD1420" s="23">
        <v>3.5791667251078607</v>
      </c>
      <c r="AE1420" s="16">
        <f t="shared" si="155"/>
        <v>7.2896561921149656</v>
      </c>
      <c r="AF1420" s="16">
        <f t="shared" si="156"/>
        <v>15.919597510684818</v>
      </c>
      <c r="AG1420" s="14">
        <f t="shared" si="157"/>
        <v>6.5208311552599119</v>
      </c>
      <c r="AH1420" s="14">
        <f t="shared" si="158"/>
        <v>9.2549352625436647</v>
      </c>
      <c r="AI1420" s="14"/>
      <c r="AJ1420" s="14"/>
      <c r="AK1420" s="14"/>
      <c r="AL1420" s="14">
        <f t="shared" si="159"/>
        <v>67.600580808620535</v>
      </c>
    </row>
    <row r="1421" spans="1:38" hidden="1">
      <c r="A1421" s="22" t="e">
        <f>#REF!-B1421</f>
        <v>#REF!</v>
      </c>
      <c r="B1421" s="29" t="s">
        <v>2812</v>
      </c>
      <c r="C1421" s="26" t="s">
        <v>2811</v>
      </c>
      <c r="D1421" s="25">
        <v>14.328948277868824</v>
      </c>
      <c r="E1421" s="25">
        <v>13.799834423007894</v>
      </c>
      <c r="F1421" s="25">
        <v>17.583341576745504</v>
      </c>
      <c r="G1421" s="25">
        <v>1.5466344122508713</v>
      </c>
      <c r="H1421" s="25">
        <v>1.1836094611901213</v>
      </c>
      <c r="I1421" s="25">
        <v>1.162973512351013</v>
      </c>
      <c r="J1421" s="25">
        <v>14.469694121202609</v>
      </c>
      <c r="K1421" s="25">
        <v>15.967303655359041</v>
      </c>
      <c r="L1421" s="25">
        <v>15.241332795472434</v>
      </c>
      <c r="M1421" s="25">
        <v>1.7682033662753516</v>
      </c>
      <c r="N1421" s="25">
        <v>1.4502047568403584</v>
      </c>
      <c r="O1421" s="25">
        <v>1.4202894071354228</v>
      </c>
      <c r="P1421" s="25">
        <v>4.8093750000000002</v>
      </c>
      <c r="Q1421" s="25">
        <v>4.5186984890109896</v>
      </c>
      <c r="R1421" s="25">
        <v>4.8156078296703306</v>
      </c>
      <c r="S1421" s="25">
        <v>26.151691729323311</v>
      </c>
      <c r="T1421" s="25">
        <v>26.19</v>
      </c>
      <c r="U1421" s="25">
        <v>26.115025062656642</v>
      </c>
      <c r="V1421" s="25">
        <v>28.371520047068149</v>
      </c>
      <c r="W1421" s="25">
        <v>25.44</v>
      </c>
      <c r="X1421" s="25">
        <v>26.6</v>
      </c>
      <c r="Y1421" s="25">
        <v>24.578753099500318</v>
      </c>
      <c r="Z1421" s="25">
        <v>32.11</v>
      </c>
      <c r="AA1421" s="25">
        <v>31.6</v>
      </c>
      <c r="AB1421" s="24">
        <v>4.0800240761939346</v>
      </c>
      <c r="AC1421" s="24">
        <v>3.2217491278865129</v>
      </c>
      <c r="AD1421" s="23">
        <v>2.5302666588166911</v>
      </c>
      <c r="AE1421" s="16">
        <f t="shared" si="155"/>
        <v>3.2773466209657127</v>
      </c>
      <c r="AF1421" s="16">
        <f t="shared" si="156"/>
        <v>15.226110190678028</v>
      </c>
      <c r="AG1421" s="14">
        <f t="shared" si="157"/>
        <v>15.237374759207407</v>
      </c>
      <c r="AH1421" s="14">
        <f t="shared" si="158"/>
        <v>9.2545445479542146</v>
      </c>
      <c r="AI1421" s="14"/>
      <c r="AJ1421" s="14"/>
      <c r="AK1421" s="14"/>
      <c r="AL1421" s="14">
        <f t="shared" si="159"/>
        <v>67.597726922296317</v>
      </c>
    </row>
    <row r="1422" spans="1:38" hidden="1">
      <c r="A1422" s="22" t="e">
        <f>#REF!-B1422</f>
        <v>#REF!</v>
      </c>
      <c r="B1422" s="29" t="s">
        <v>2810</v>
      </c>
      <c r="C1422" s="26" t="s">
        <v>2809</v>
      </c>
      <c r="D1422" s="25">
        <v>13.367807155608691</v>
      </c>
      <c r="E1422" s="25">
        <v>13.699362816330494</v>
      </c>
      <c r="F1422" s="25">
        <v>13.076813670308486</v>
      </c>
      <c r="G1422" s="25">
        <v>1.2038315288157717</v>
      </c>
      <c r="H1422" s="25">
        <v>1.1264437789953341</v>
      </c>
      <c r="I1422" s="25">
        <v>1.1590719312210174</v>
      </c>
      <c r="J1422" s="25">
        <v>12.898251524894004</v>
      </c>
      <c r="K1422" s="25">
        <v>13.413858743547598</v>
      </c>
      <c r="L1422" s="25">
        <v>12.320938410263091</v>
      </c>
      <c r="M1422" s="25">
        <v>0.92581687729316153</v>
      </c>
      <c r="N1422" s="25">
        <v>0.96318590406620108</v>
      </c>
      <c r="O1422" s="25">
        <v>0.88453536125577459</v>
      </c>
      <c r="P1422" s="25">
        <v>3.7164705882352909</v>
      </c>
      <c r="Q1422" s="25">
        <v>3.603539161520962</v>
      </c>
      <c r="R1422" s="25">
        <v>3.7176503087422783</v>
      </c>
      <c r="S1422" s="25">
        <v>43.755468749999999</v>
      </c>
      <c r="T1422" s="25">
        <v>45.43</v>
      </c>
      <c r="U1422" s="25">
        <v>44.198802083333334</v>
      </c>
      <c r="V1422" s="25">
        <v>14.172560305240022</v>
      </c>
      <c r="W1422" s="25">
        <v>12.99</v>
      </c>
      <c r="X1422" s="25">
        <v>12.7</v>
      </c>
      <c r="Y1422" s="25">
        <v>9.5068047685230574</v>
      </c>
      <c r="Z1422" s="25">
        <v>12.71</v>
      </c>
      <c r="AA1422" s="25">
        <v>12.5</v>
      </c>
      <c r="AB1422" s="24">
        <v>6.6496301582823092</v>
      </c>
      <c r="AC1422" s="24">
        <v>5.0908550941055015</v>
      </c>
      <c r="AD1422" s="23">
        <v>4.3249492774271765</v>
      </c>
      <c r="AE1422" s="16">
        <f t="shared" si="155"/>
        <v>5.3551448432716624</v>
      </c>
      <c r="AF1422" s="16">
        <f t="shared" si="156"/>
        <v>12.877682892901563</v>
      </c>
      <c r="AG1422" s="14">
        <f t="shared" si="157"/>
        <v>13.381327880749225</v>
      </c>
      <c r="AH1422" s="14">
        <f t="shared" si="158"/>
        <v>9.2423251150485282</v>
      </c>
      <c r="AI1422" s="14"/>
      <c r="AJ1422" s="14"/>
      <c r="AK1422" s="14"/>
      <c r="AL1422" s="14">
        <f t="shared" si="159"/>
        <v>67.508472839134924</v>
      </c>
    </row>
    <row r="1423" spans="1:38" hidden="1">
      <c r="A1423" s="22" t="e">
        <f>#REF!-B1423</f>
        <v>#REF!</v>
      </c>
      <c r="B1423" s="29" t="s">
        <v>2808</v>
      </c>
      <c r="C1423" s="26" t="s">
        <v>2807</v>
      </c>
      <c r="D1423" s="25">
        <v>11.082339353149061</v>
      </c>
      <c r="E1423" s="25">
        <v>12.292168635833551</v>
      </c>
      <c r="F1423" s="25">
        <v>9.8760671084956808</v>
      </c>
      <c r="G1423" s="25">
        <v>0.87724676736577378</v>
      </c>
      <c r="H1423" s="25">
        <v>0.94521818777007871</v>
      </c>
      <c r="I1423" s="25">
        <v>0.6709731457904432</v>
      </c>
      <c r="J1423" s="25">
        <v>20.725880558404235</v>
      </c>
      <c r="K1423" s="25">
        <v>23.214200552607959</v>
      </c>
      <c r="L1423" s="25">
        <v>19.88977039220298</v>
      </c>
      <c r="M1423" s="25">
        <v>1.488767109931775</v>
      </c>
      <c r="N1423" s="25">
        <v>1.6797210403191998</v>
      </c>
      <c r="O1423" s="25">
        <v>1.470088649333589</v>
      </c>
      <c r="P1423" s="25">
        <v>12.333522727272728</v>
      </c>
      <c r="Q1423" s="25">
        <v>12.250561812066858</v>
      </c>
      <c r="R1423" s="25">
        <v>24.532499999999999</v>
      </c>
      <c r="S1423" s="25">
        <v>69.599999999999994</v>
      </c>
      <c r="T1423" s="25">
        <v>69.599999999999994</v>
      </c>
      <c r="U1423" s="25">
        <v>48.430800000000005</v>
      </c>
      <c r="V1423" s="25">
        <v>25.737153811337585</v>
      </c>
      <c r="W1423" s="25">
        <v>22.21</v>
      </c>
      <c r="X1423" s="25">
        <v>24</v>
      </c>
      <c r="Y1423" s="25">
        <v>14.754054217808575</v>
      </c>
      <c r="Z1423" s="25">
        <v>17.54</v>
      </c>
      <c r="AA1423" s="25">
        <v>17.600000000000001</v>
      </c>
      <c r="AB1423" s="24">
        <v>2.8017212913785983</v>
      </c>
      <c r="AC1423" s="24">
        <v>3.309280847994561</v>
      </c>
      <c r="AD1423" s="23">
        <v>0.67427599220297907</v>
      </c>
      <c r="AE1423" s="16">
        <f t="shared" si="155"/>
        <v>2.2617593771920461</v>
      </c>
      <c r="AF1423" s="16">
        <f t="shared" si="156"/>
        <v>21.27661716773839</v>
      </c>
      <c r="AG1423" s="14">
        <f t="shared" si="157"/>
        <v>11.083525032492766</v>
      </c>
      <c r="AH1423" s="14">
        <f t="shared" si="158"/>
        <v>9.2209152386538129</v>
      </c>
      <c r="AI1423" s="14"/>
      <c r="AJ1423" s="14"/>
      <c r="AK1423" s="14"/>
      <c r="AL1423" s="14">
        <f t="shared" si="159"/>
        <v>67.352089240734074</v>
      </c>
    </row>
    <row r="1424" spans="1:38" hidden="1">
      <c r="A1424" s="22" t="e">
        <f>#REF!-B1424</f>
        <v>#REF!</v>
      </c>
      <c r="B1424" s="29" t="s">
        <v>2806</v>
      </c>
      <c r="C1424" s="26" t="s">
        <v>2805</v>
      </c>
      <c r="D1424" s="25">
        <v>29.703564017530201</v>
      </c>
      <c r="E1424" s="25">
        <v>25.70126155494162</v>
      </c>
      <c r="F1424" s="25">
        <v>27.622623146865333</v>
      </c>
      <c r="G1424" s="25">
        <v>3.9644895741823452</v>
      </c>
      <c r="H1424" s="25">
        <v>2.917290118621799</v>
      </c>
      <c r="I1424" s="25">
        <v>3.0601761202190789</v>
      </c>
      <c r="J1424" s="25">
        <v>32.062039361588383</v>
      </c>
      <c r="K1424" s="25">
        <v>34.343748665259049</v>
      </c>
      <c r="L1424" s="25">
        <v>34.18862810090112</v>
      </c>
      <c r="M1424" s="25">
        <v>2.3089270913142537</v>
      </c>
      <c r="N1424" s="25">
        <v>2.5304758549189019</v>
      </c>
      <c r="O1424" s="25">
        <v>2.5530399447838885</v>
      </c>
      <c r="P1424" s="25">
        <v>28.261516203703707</v>
      </c>
      <c r="Q1424" s="25">
        <v>21.602591027188453</v>
      </c>
      <c r="R1424" s="25">
        <v>28.94571321276652</v>
      </c>
      <c r="S1424" s="25">
        <v>88.193419740777671</v>
      </c>
      <c r="T1424" s="25">
        <v>97.29</v>
      </c>
      <c r="U1424" s="25">
        <v>89.956753074111006</v>
      </c>
      <c r="V1424" s="25">
        <v>32.677777065985545</v>
      </c>
      <c r="W1424" s="25">
        <v>28.59</v>
      </c>
      <c r="X1424" s="25">
        <v>28.7</v>
      </c>
      <c r="Y1424" s="25">
        <v>24.3378114695603</v>
      </c>
      <c r="Z1424" s="25">
        <v>29.97</v>
      </c>
      <c r="AA1424" s="25">
        <v>31.7</v>
      </c>
      <c r="AB1424" s="24">
        <v>-8.8707386191877831</v>
      </c>
      <c r="AC1424" s="24">
        <v>-12.768243034305193</v>
      </c>
      <c r="AD1424" s="23">
        <v>-14.909652454508453</v>
      </c>
      <c r="AE1424" s="16">
        <f t="shared" si="155"/>
        <v>-12.182878036000476</v>
      </c>
      <c r="AF1424" s="16">
        <f t="shared" si="156"/>
        <v>33.531472042582855</v>
      </c>
      <c r="AG1424" s="14">
        <f t="shared" si="157"/>
        <v>27.675816239779053</v>
      </c>
      <c r="AH1424" s="14">
        <f t="shared" si="158"/>
        <v>9.2103830525902382</v>
      </c>
      <c r="AI1424" s="14"/>
      <c r="AJ1424" s="14"/>
      <c r="AK1424" s="14"/>
      <c r="AL1424" s="14">
        <f t="shared" si="159"/>
        <v>67.275159270411791</v>
      </c>
    </row>
    <row r="1425" spans="1:38" hidden="1">
      <c r="A1425" s="22" t="e">
        <f>#REF!-B1425</f>
        <v>#REF!</v>
      </c>
      <c r="B1425" s="29" t="s">
        <v>2804</v>
      </c>
      <c r="C1425" s="26" t="s">
        <v>2803</v>
      </c>
      <c r="D1425" s="25">
        <v>7.8077457723024217</v>
      </c>
      <c r="E1425" s="25">
        <v>8.1682384932500707</v>
      </c>
      <c r="F1425" s="25">
        <v>7.7741960710797064</v>
      </c>
      <c r="G1425" s="25">
        <v>2.0914492459149581</v>
      </c>
      <c r="H1425" s="25">
        <v>2.1464580808298535</v>
      </c>
      <c r="I1425" s="25">
        <v>2.0275112565787134</v>
      </c>
      <c r="J1425" s="25">
        <v>12.687854514204245</v>
      </c>
      <c r="K1425" s="25">
        <v>13.184112108211426</v>
      </c>
      <c r="L1425" s="25">
        <v>12.630640324952427</v>
      </c>
      <c r="M1425" s="25">
        <v>0.91071489986213838</v>
      </c>
      <c r="N1425" s="25">
        <v>0.94668888222534697</v>
      </c>
      <c r="O1425" s="25">
        <v>0.9067692436005762</v>
      </c>
      <c r="P1425" s="25">
        <v>2.2999999999999998</v>
      </c>
      <c r="Q1425" s="25">
        <v>2.2999999999999998</v>
      </c>
      <c r="R1425" s="25">
        <v>2.2999999999999998</v>
      </c>
      <c r="S1425" s="25">
        <v>29.845151515151517</v>
      </c>
      <c r="T1425" s="25">
        <v>27.14</v>
      </c>
      <c r="U1425" s="25">
        <v>28.958484848484847</v>
      </c>
      <c r="V1425" s="25">
        <v>14.172560305240022</v>
      </c>
      <c r="W1425" s="25">
        <v>12.99</v>
      </c>
      <c r="X1425" s="25">
        <v>12.7</v>
      </c>
      <c r="Y1425" s="25">
        <v>9.5068047685230574</v>
      </c>
      <c r="Z1425" s="25">
        <v>12.71</v>
      </c>
      <c r="AA1425" s="25">
        <v>12.5</v>
      </c>
      <c r="AB1425" s="24">
        <v>8.4701356149564084</v>
      </c>
      <c r="AC1425" s="24">
        <v>8.1864267748780932</v>
      </c>
      <c r="AD1425" s="23">
        <v>7.4147595168716203</v>
      </c>
      <c r="AE1425" s="16">
        <f t="shared" si="155"/>
        <v>8.0237739689020398</v>
      </c>
      <c r="AF1425" s="16">
        <f t="shared" si="156"/>
        <v>12.834202315789364</v>
      </c>
      <c r="AG1425" s="14">
        <f t="shared" si="157"/>
        <v>7.9167267788773996</v>
      </c>
      <c r="AH1425" s="14">
        <f t="shared" si="158"/>
        <v>9.1996192581177105</v>
      </c>
      <c r="AI1425" s="14"/>
      <c r="AJ1425" s="14"/>
      <c r="AK1425" s="14"/>
      <c r="AL1425" s="14">
        <f t="shared" si="159"/>
        <v>67.196537568864898</v>
      </c>
    </row>
    <row r="1426" spans="1:38" hidden="1">
      <c r="A1426" s="22" t="e">
        <f>#REF!-B1426</f>
        <v>#REF!</v>
      </c>
      <c r="B1426" s="29" t="s">
        <v>2802</v>
      </c>
      <c r="C1426" s="26" t="s">
        <v>2801</v>
      </c>
      <c r="D1426" s="25">
        <v>6.0724799216183571</v>
      </c>
      <c r="E1426" s="25">
        <v>5.7442123771795517</v>
      </c>
      <c r="F1426" s="25">
        <v>5.5469525837258988</v>
      </c>
      <c r="G1426" s="25">
        <v>0.20342272951935023</v>
      </c>
      <c r="H1426" s="25">
        <v>0.1987277617066118</v>
      </c>
      <c r="I1426" s="25">
        <v>0.29699853379314162</v>
      </c>
      <c r="J1426" s="25">
        <v>12.860978293056533</v>
      </c>
      <c r="K1426" s="25">
        <v>13.153647622726773</v>
      </c>
      <c r="L1426" s="25">
        <v>12.574310221636578</v>
      </c>
      <c r="M1426" s="25">
        <v>0.97463850876138391</v>
      </c>
      <c r="N1426" s="25">
        <v>1.0029392834696629</v>
      </c>
      <c r="O1426" s="25">
        <v>0.9754247109978782</v>
      </c>
      <c r="P1426" s="25">
        <v>3.2567741935483872</v>
      </c>
      <c r="Q1426" s="25">
        <v>3.2009727665561254</v>
      </c>
      <c r="R1426" s="25">
        <v>3.2570984490670956</v>
      </c>
      <c r="S1426" s="25">
        <v>14.450342465753424</v>
      </c>
      <c r="T1426" s="25">
        <v>14.500171232876713</v>
      </c>
      <c r="U1426" s="25">
        <v>14.450399543378998</v>
      </c>
      <c r="V1426" s="25">
        <v>24.863132778968247</v>
      </c>
      <c r="W1426" s="25">
        <v>19.600000000000001</v>
      </c>
      <c r="X1426" s="25">
        <v>18.8</v>
      </c>
      <c r="Y1426" s="25">
        <v>11.665754936859678</v>
      </c>
      <c r="Z1426" s="25">
        <v>16.47</v>
      </c>
      <c r="AA1426" s="25">
        <v>17.399999999999999</v>
      </c>
      <c r="AB1426" s="24">
        <v>9.5336747841967089</v>
      </c>
      <c r="AC1426" s="24">
        <v>9.1328891369937129</v>
      </c>
      <c r="AD1426" s="23">
        <v>8.4053715163398319</v>
      </c>
      <c r="AE1426" s="16">
        <f t="shared" si="155"/>
        <v>9.023978479176753</v>
      </c>
      <c r="AF1426" s="16">
        <f t="shared" si="156"/>
        <v>12.862978712473295</v>
      </c>
      <c r="AG1426" s="14">
        <f t="shared" si="157"/>
        <v>5.7878816275079359</v>
      </c>
      <c r="AH1426" s="14">
        <f t="shared" si="158"/>
        <v>9.1747043245836846</v>
      </c>
      <c r="AI1426" s="14"/>
      <c r="AJ1426" s="14"/>
      <c r="AK1426" s="14"/>
      <c r="AL1426" s="14">
        <f t="shared" si="159"/>
        <v>67.014552073566534</v>
      </c>
    </row>
    <row r="1427" spans="1:38" hidden="1">
      <c r="A1427" s="22" t="e">
        <f>#REF!-B1427</f>
        <v>#REF!</v>
      </c>
      <c r="B1427" s="29" t="s">
        <v>2800</v>
      </c>
      <c r="C1427" s="26" t="s">
        <v>2799</v>
      </c>
      <c r="D1427" s="25">
        <v>5.4259677292080291</v>
      </c>
      <c r="E1427" s="25">
        <v>5.6403740943112899</v>
      </c>
      <c r="F1427" s="25">
        <v>5.0307900808657156</v>
      </c>
      <c r="G1427" s="25">
        <v>1.8712969081993811</v>
      </c>
      <c r="H1427" s="25">
        <v>2.0282320776305141</v>
      </c>
      <c r="I1427" s="25">
        <v>1.5404867898281183</v>
      </c>
      <c r="J1427" s="25">
        <v>16.28054545982523</v>
      </c>
      <c r="K1427" s="25">
        <v>16.97735145984101</v>
      </c>
      <c r="L1427" s="25">
        <v>18.124068061181088</v>
      </c>
      <c r="M1427" s="25">
        <v>1.2105111200132719</v>
      </c>
      <c r="N1427" s="25">
        <v>1.3028525825734421</v>
      </c>
      <c r="O1427" s="25">
        <v>1.4314221824013094</v>
      </c>
      <c r="P1427" s="25">
        <v>22.947975396980986</v>
      </c>
      <c r="Q1427" s="25">
        <v>22.950000178637943</v>
      </c>
      <c r="R1427" s="25">
        <v>29.5</v>
      </c>
      <c r="S1427" s="25">
        <v>28.047250539109978</v>
      </c>
      <c r="T1427" s="25">
        <v>28.050000269554992</v>
      </c>
      <c r="U1427" s="25">
        <v>20.22</v>
      </c>
      <c r="V1427" s="25">
        <v>15.452120461758977</v>
      </c>
      <c r="W1427" s="25">
        <v>15.41</v>
      </c>
      <c r="X1427" s="25">
        <v>14.2</v>
      </c>
      <c r="Y1427" s="25">
        <v>13.030865362402158</v>
      </c>
      <c r="Z1427" s="25">
        <v>17.350000000000001</v>
      </c>
      <c r="AA1427" s="25">
        <v>15.6</v>
      </c>
      <c r="AB1427" s="24">
        <v>6.6795477831807659</v>
      </c>
      <c r="AC1427" s="24">
        <v>5.7729913607798107</v>
      </c>
      <c r="AD1427" s="23">
        <v>8.3329747278477555</v>
      </c>
      <c r="AE1427" s="16">
        <f t="shared" si="155"/>
        <v>6.9285046239361101</v>
      </c>
      <c r="AF1427" s="16">
        <f t="shared" si="156"/>
        <v>17.127321660282444</v>
      </c>
      <c r="AG1427" s="14">
        <f t="shared" si="157"/>
        <v>5.3657106347950121</v>
      </c>
      <c r="AH1427" s="14">
        <f t="shared" si="158"/>
        <v>9.0875103857374189</v>
      </c>
      <c r="AI1427" s="14"/>
      <c r="AJ1427" s="14"/>
      <c r="AK1427" s="14"/>
      <c r="AL1427" s="14">
        <f t="shared" si="159"/>
        <v>66.377663673832998</v>
      </c>
    </row>
    <row r="1428" spans="1:38" hidden="1">
      <c r="A1428" s="22" t="e">
        <f>#REF!-B1428</f>
        <v>#REF!</v>
      </c>
      <c r="B1428" s="29" t="s">
        <v>2798</v>
      </c>
      <c r="C1428" s="26" t="s">
        <v>2797</v>
      </c>
      <c r="D1428" s="25">
        <v>9.7522319865814975</v>
      </c>
      <c r="E1428" s="25">
        <v>9.1338722213268806</v>
      </c>
      <c r="F1428" s="25">
        <v>9.0996398750819658</v>
      </c>
      <c r="G1428" s="25">
        <v>0.97711944217809454</v>
      </c>
      <c r="H1428" s="25">
        <v>0.86356044136689869</v>
      </c>
      <c r="I1428" s="25">
        <v>0.83937152748617605</v>
      </c>
      <c r="J1428" s="25">
        <v>16.600843022356692</v>
      </c>
      <c r="K1428" s="25">
        <v>16.411701057047406</v>
      </c>
      <c r="L1428" s="25">
        <v>15.93578379385621</v>
      </c>
      <c r="M1428" s="25">
        <v>1.2428945379920242</v>
      </c>
      <c r="N1428" s="25">
        <v>1.2417730949917598</v>
      </c>
      <c r="O1428" s="25">
        <v>1.2036989901243988</v>
      </c>
      <c r="P1428" s="25">
        <v>6.9913793103448185</v>
      </c>
      <c r="Q1428" s="25">
        <v>10.66</v>
      </c>
      <c r="R1428" s="25">
        <v>11</v>
      </c>
      <c r="S1428" s="25">
        <v>31.070553935860062</v>
      </c>
      <c r="T1428" s="25">
        <v>18.59</v>
      </c>
      <c r="U1428" s="25">
        <v>18.489999999999998</v>
      </c>
      <c r="V1428" s="25">
        <v>35.226576543656229</v>
      </c>
      <c r="W1428" s="25">
        <v>30.4</v>
      </c>
      <c r="X1428" s="25">
        <v>30.3</v>
      </c>
      <c r="Y1428" s="25">
        <v>19.441494678398374</v>
      </c>
      <c r="Z1428" s="25">
        <v>25.74</v>
      </c>
      <c r="AA1428" s="25">
        <v>26.1</v>
      </c>
      <c r="AB1428" s="24">
        <v>5.2629714567499022</v>
      </c>
      <c r="AC1428" s="24">
        <v>5.710759723714073</v>
      </c>
      <c r="AD1428" s="23">
        <v>5.0572637938562099</v>
      </c>
      <c r="AE1428" s="16">
        <f t="shared" si="155"/>
        <v>5.343664991440062</v>
      </c>
      <c r="AF1428" s="16">
        <f t="shared" si="156"/>
        <v>16.316109291086768</v>
      </c>
      <c r="AG1428" s="14">
        <f t="shared" si="157"/>
        <v>9.3285813609967807</v>
      </c>
      <c r="AH1428" s="14">
        <f t="shared" si="158"/>
        <v>9.0830051587409173</v>
      </c>
      <c r="AI1428" s="14"/>
      <c r="AJ1428" s="14"/>
      <c r="AK1428" s="14"/>
      <c r="AL1428" s="14">
        <f t="shared" si="159"/>
        <v>66.344756262489909</v>
      </c>
    </row>
    <row r="1429" spans="1:38" hidden="1">
      <c r="A1429" s="22" t="e">
        <f>#REF!-B1429</f>
        <v>#REF!</v>
      </c>
      <c r="B1429" s="29" t="s">
        <v>2796</v>
      </c>
      <c r="C1429" s="26" t="s">
        <v>2795</v>
      </c>
      <c r="D1429" s="25">
        <v>15.972767798222243</v>
      </c>
      <c r="E1429" s="25">
        <v>17.522266277553875</v>
      </c>
      <c r="F1429" s="25">
        <v>16.3727479098986</v>
      </c>
      <c r="G1429" s="25">
        <v>1.7516659462033808</v>
      </c>
      <c r="H1429" s="25">
        <v>1.7244401740613557</v>
      </c>
      <c r="I1429" s="25">
        <v>1.6529981172157919</v>
      </c>
      <c r="J1429" s="25">
        <v>24.846786496346216</v>
      </c>
      <c r="K1429" s="25">
        <v>18.280380185003548</v>
      </c>
      <c r="L1429" s="25">
        <v>17.45132560482126</v>
      </c>
      <c r="M1429" s="25">
        <v>2.2370209411432649</v>
      </c>
      <c r="N1429" s="25">
        <v>1.6613647168640489</v>
      </c>
      <c r="O1429" s="25">
        <v>1.5833711291449193</v>
      </c>
      <c r="P1429" s="25">
        <v>11.497093750000001</v>
      </c>
      <c r="Q1429" s="25">
        <v>11.652060995667524</v>
      </c>
      <c r="R1429" s="25">
        <v>11.497780748555842</v>
      </c>
      <c r="S1429" s="25">
        <v>41.435987804878046</v>
      </c>
      <c r="T1429" s="25">
        <v>41.78</v>
      </c>
      <c r="U1429" s="25">
        <v>41.595987804878042</v>
      </c>
      <c r="V1429" s="25">
        <v>28.371520047068149</v>
      </c>
      <c r="W1429" s="25">
        <v>25.44</v>
      </c>
      <c r="X1429" s="25">
        <v>26.6</v>
      </c>
      <c r="Y1429" s="25">
        <v>24.578753099500318</v>
      </c>
      <c r="Z1429" s="25">
        <v>32.11</v>
      </c>
      <c r="AA1429" s="25">
        <v>31.6</v>
      </c>
      <c r="AB1429" s="24">
        <v>6.918320636330872</v>
      </c>
      <c r="AC1429" s="24">
        <v>-3.5594095713935445</v>
      </c>
      <c r="AD1429" s="23">
        <v>-4.1523301624551614</v>
      </c>
      <c r="AE1429" s="16">
        <f t="shared" si="155"/>
        <v>-0.26447303250594462</v>
      </c>
      <c r="AF1429" s="16">
        <f t="shared" si="156"/>
        <v>20.19283076205701</v>
      </c>
      <c r="AG1429" s="14">
        <f t="shared" si="157"/>
        <v>16.622593995224907</v>
      </c>
      <c r="AH1429" s="14">
        <f t="shared" si="158"/>
        <v>9.0716196730675058</v>
      </c>
      <c r="AI1429" s="14"/>
      <c r="AJ1429" s="14"/>
      <c r="AK1429" s="14"/>
      <c r="AL1429" s="14">
        <f t="shared" si="159"/>
        <v>66.261593558216234</v>
      </c>
    </row>
    <row r="1430" spans="1:38" hidden="1">
      <c r="A1430" s="22" t="e">
        <f>#REF!-B1430</f>
        <v>#REF!</v>
      </c>
      <c r="B1430" s="29" t="s">
        <v>2794</v>
      </c>
      <c r="C1430" s="26" t="s">
        <v>2793</v>
      </c>
      <c r="D1430" s="25">
        <v>11.54510635861825</v>
      </c>
      <c r="E1430" s="25">
        <v>11.868824906330833</v>
      </c>
      <c r="F1430" s="25">
        <v>12.975393851849818</v>
      </c>
      <c r="G1430" s="25">
        <v>0.93655055392246589</v>
      </c>
      <c r="H1430" s="25">
        <v>0.60081274212490021</v>
      </c>
      <c r="I1430" s="25">
        <v>0.54725885495442428</v>
      </c>
      <c r="J1430" s="25">
        <v>10.576567675375063</v>
      </c>
      <c r="K1430" s="25">
        <v>13.927969662809026</v>
      </c>
      <c r="L1430" s="25">
        <v>16.964043292355317</v>
      </c>
      <c r="M1430" s="25">
        <v>0.7801148513171613</v>
      </c>
      <c r="N1430" s="25">
        <v>1.1382899377420559</v>
      </c>
      <c r="O1430" s="25">
        <v>1.3951591570194419</v>
      </c>
      <c r="P1430" s="25">
        <v>2.5164285714285715</v>
      </c>
      <c r="Q1430" s="25">
        <v>2.6028707742639035</v>
      </c>
      <c r="R1430" s="25">
        <v>4.0696709999999996</v>
      </c>
      <c r="S1430" s="25">
        <v>20.590886699507386</v>
      </c>
      <c r="T1430" s="25">
        <v>22.92</v>
      </c>
      <c r="U1430" s="25">
        <v>19.040329</v>
      </c>
      <c r="V1430" s="25">
        <v>23.869772833415411</v>
      </c>
      <c r="W1430" s="25">
        <v>23.61</v>
      </c>
      <c r="X1430" s="25">
        <v>23.2</v>
      </c>
      <c r="Y1430" s="25">
        <v>27.268481167860781</v>
      </c>
      <c r="Z1430" s="25">
        <v>28.56</v>
      </c>
      <c r="AA1430" s="25">
        <v>27.6</v>
      </c>
      <c r="AB1430" s="24">
        <v>2.2892505480872192</v>
      </c>
      <c r="AC1430" s="24">
        <v>4.3806499430707504</v>
      </c>
      <c r="AD1430" s="23">
        <v>8.6983173243553171</v>
      </c>
      <c r="AE1430" s="16">
        <f t="shared" si="155"/>
        <v>5.1227392718377613</v>
      </c>
      <c r="AF1430" s="16">
        <f t="shared" si="156"/>
        <v>13.822860210179803</v>
      </c>
      <c r="AG1430" s="14">
        <f t="shared" si="157"/>
        <v>12.129775038932967</v>
      </c>
      <c r="AH1430" s="14">
        <f t="shared" si="158"/>
        <v>9.0495284481970728</v>
      </c>
      <c r="AI1430" s="14"/>
      <c r="AJ1430" s="14"/>
      <c r="AK1430" s="14"/>
      <c r="AL1430" s="14">
        <f t="shared" si="159"/>
        <v>66.100233204021322</v>
      </c>
    </row>
    <row r="1431" spans="1:38" ht="24" hidden="1">
      <c r="A1431" s="22" t="e">
        <f>#REF!-B1431</f>
        <v>#REF!</v>
      </c>
      <c r="B1431" s="29" t="s">
        <v>2792</v>
      </c>
      <c r="C1431" s="26" t="s">
        <v>2791</v>
      </c>
      <c r="D1431" s="25">
        <v>15.735713088555023</v>
      </c>
      <c r="E1431" s="25">
        <v>13.560924386846921</v>
      </c>
      <c r="F1431" s="25">
        <v>11.535589422439784</v>
      </c>
      <c r="G1431" s="25">
        <v>1.2065761666860877</v>
      </c>
      <c r="H1431" s="25">
        <v>0.98541518645322501</v>
      </c>
      <c r="I1431" s="25">
        <v>0.79891339194326649</v>
      </c>
      <c r="J1431" s="25">
        <v>15.029450945150867</v>
      </c>
      <c r="K1431" s="25">
        <v>17.896315768427236</v>
      </c>
      <c r="L1431" s="25">
        <v>17.816084188019847</v>
      </c>
      <c r="M1431" s="25">
        <v>1.1085358983290625</v>
      </c>
      <c r="N1431" s="25">
        <v>1.4878454847347684</v>
      </c>
      <c r="O1431" s="25">
        <v>1.4845329920577535</v>
      </c>
      <c r="P1431" s="25">
        <v>4.8559000000000001</v>
      </c>
      <c r="Q1431" s="25">
        <v>4.9004041751527492</v>
      </c>
      <c r="R1431" s="25">
        <v>8.8852090000000015</v>
      </c>
      <c r="S1431" s="25">
        <v>33.036242331288342</v>
      </c>
      <c r="T1431" s="25">
        <v>36.880000000000003</v>
      </c>
      <c r="U1431" s="25">
        <v>28.244790999999999</v>
      </c>
      <c r="V1431" s="25">
        <v>23.869772833415411</v>
      </c>
      <c r="W1431" s="25">
        <v>23.61</v>
      </c>
      <c r="X1431" s="25">
        <v>23.2</v>
      </c>
      <c r="Y1431" s="25">
        <v>27.268481167860781</v>
      </c>
      <c r="Z1431" s="25">
        <v>28.56</v>
      </c>
      <c r="AA1431" s="25">
        <v>27.6</v>
      </c>
      <c r="AB1431" s="24">
        <v>1.4726858548921573</v>
      </c>
      <c r="AC1431" s="24">
        <v>2.3097645340891511</v>
      </c>
      <c r="AD1431" s="23">
        <v>4.6735097826865122</v>
      </c>
      <c r="AE1431" s="16">
        <f t="shared" si="155"/>
        <v>2.8186533905559394</v>
      </c>
      <c r="AF1431" s="16">
        <f t="shared" si="156"/>
        <v>16.913950300532647</v>
      </c>
      <c r="AG1431" s="14">
        <f t="shared" si="157"/>
        <v>13.610742299280576</v>
      </c>
      <c r="AH1431" s="14">
        <f t="shared" si="158"/>
        <v>9.0404998452312757</v>
      </c>
      <c r="AI1431" s="14"/>
      <c r="AJ1431" s="14"/>
      <c r="AK1431" s="14"/>
      <c r="AL1431" s="14">
        <f t="shared" si="159"/>
        <v>66.03428581626936</v>
      </c>
    </row>
    <row r="1432" spans="1:38" hidden="1">
      <c r="A1432" s="22" t="e">
        <f>#REF!-B1432</f>
        <v>#REF!</v>
      </c>
      <c r="B1432" s="29" t="s">
        <v>2790</v>
      </c>
      <c r="C1432" s="26" t="s">
        <v>2789</v>
      </c>
      <c r="D1432" s="25">
        <v>7.4797004906232036</v>
      </c>
      <c r="E1432" s="25">
        <v>8.2215539868111449</v>
      </c>
      <c r="F1432" s="25">
        <v>7.9699569028541193</v>
      </c>
      <c r="G1432" s="25">
        <v>0.88860586417963394</v>
      </c>
      <c r="H1432" s="25">
        <v>0.87209030533751519</v>
      </c>
      <c r="I1432" s="25">
        <v>0.78158213264398368</v>
      </c>
      <c r="J1432" s="25">
        <v>11.516183922401385</v>
      </c>
      <c r="K1432" s="25">
        <v>12.581961472263769</v>
      </c>
      <c r="L1432" s="25">
        <v>12.1275031320443</v>
      </c>
      <c r="M1432" s="25">
        <v>0.92076893664725801</v>
      </c>
      <c r="N1432" s="25">
        <v>0.99959439276001549</v>
      </c>
      <c r="O1432" s="25">
        <v>0.96590984751352538</v>
      </c>
      <c r="P1432" s="25">
        <v>9.7890612309644638</v>
      </c>
      <c r="Q1432" s="25">
        <v>9.7407397116947596</v>
      </c>
      <c r="R1432" s="25">
        <v>9.7891411348627173</v>
      </c>
      <c r="S1432" s="25">
        <v>18.163287844452505</v>
      </c>
      <c r="T1432" s="25">
        <v>18.08979854819281</v>
      </c>
      <c r="U1432" s="25">
        <v>18.163387360516772</v>
      </c>
      <c r="V1432" s="25">
        <v>14.800768840541252</v>
      </c>
      <c r="W1432" s="25">
        <v>13.27</v>
      </c>
      <c r="X1432" s="25">
        <v>13.5</v>
      </c>
      <c r="Y1432" s="25">
        <v>7.9197049092410516</v>
      </c>
      <c r="Z1432" s="25">
        <v>9.75</v>
      </c>
      <c r="AA1432" s="25">
        <v>9.6999999999999993</v>
      </c>
      <c r="AB1432" s="24">
        <v>7.6664037576670108</v>
      </c>
      <c r="AC1432" s="24">
        <v>8.5068261146761781</v>
      </c>
      <c r="AD1432" s="23">
        <v>8.0163262958088417</v>
      </c>
      <c r="AE1432" s="16">
        <f t="shared" si="155"/>
        <v>8.0631853893840102</v>
      </c>
      <c r="AF1432" s="16">
        <f t="shared" si="156"/>
        <v>12.075216175569816</v>
      </c>
      <c r="AG1432" s="14">
        <f t="shared" si="157"/>
        <v>7.8904037934294893</v>
      </c>
      <c r="AH1432" s="14">
        <f t="shared" si="158"/>
        <v>9.0229976869418316</v>
      </c>
      <c r="AI1432" s="14"/>
      <c r="AJ1432" s="14"/>
      <c r="AK1432" s="14"/>
      <c r="AL1432" s="14">
        <f t="shared" si="159"/>
        <v>65.906445260694724</v>
      </c>
    </row>
    <row r="1433" spans="1:38" ht="36" hidden="1">
      <c r="A1433" s="22" t="e">
        <f>#REF!-B1433</f>
        <v>#REF!</v>
      </c>
      <c r="B1433" s="29" t="s">
        <v>2788</v>
      </c>
      <c r="C1433" s="26" t="s">
        <v>2787</v>
      </c>
      <c r="D1433" s="25">
        <v>16.731841370331576</v>
      </c>
      <c r="E1433" s="25">
        <v>15.581203588909558</v>
      </c>
      <c r="F1433" s="25">
        <v>14.918562127966849</v>
      </c>
      <c r="G1433" s="25">
        <v>2.4056442783472227</v>
      </c>
      <c r="H1433" s="25">
        <v>2.2681258044322585</v>
      </c>
      <c r="I1433" s="25">
        <v>2.1458582823534753</v>
      </c>
      <c r="J1433" s="25">
        <v>11.270238092175383</v>
      </c>
      <c r="K1433" s="25">
        <v>12.782131037214549</v>
      </c>
      <c r="L1433" s="25">
        <v>11.879866999598462</v>
      </c>
      <c r="M1433" s="25">
        <v>0.80161751639852252</v>
      </c>
      <c r="N1433" s="25">
        <v>0.94842681043777843</v>
      </c>
      <c r="O1433" s="25">
        <v>0.89539429756487188</v>
      </c>
      <c r="P1433" s="25">
        <v>1.5282031250000001</v>
      </c>
      <c r="Q1433" s="25">
        <v>1.55031538886656</v>
      </c>
      <c r="R1433" s="25">
        <v>6.6620000000000017</v>
      </c>
      <c r="S1433" s="25">
        <v>19.645230769230771</v>
      </c>
      <c r="T1433" s="25">
        <v>21.09</v>
      </c>
      <c r="U1433" s="25">
        <v>14.477999999999998</v>
      </c>
      <c r="V1433" s="25">
        <v>23.869772833415411</v>
      </c>
      <c r="W1433" s="25">
        <v>23.61</v>
      </c>
      <c r="X1433" s="25">
        <v>23.2</v>
      </c>
      <c r="Y1433" s="25">
        <v>27.268481167860781</v>
      </c>
      <c r="Z1433" s="25">
        <v>28.56</v>
      </c>
      <c r="AA1433" s="25">
        <v>27.6</v>
      </c>
      <c r="AB1433" s="24">
        <v>3.6412585360938641</v>
      </c>
      <c r="AC1433" s="24">
        <v>4.263019752799357</v>
      </c>
      <c r="AD1433" s="23">
        <v>4.4911843329317955</v>
      </c>
      <c r="AE1433" s="16">
        <f t="shared" si="155"/>
        <v>4.1318208739416713</v>
      </c>
      <c r="AF1433" s="16">
        <f t="shared" si="156"/>
        <v>11.97741204299613</v>
      </c>
      <c r="AG1433" s="14">
        <f t="shared" si="157"/>
        <v>15.743869029069328</v>
      </c>
      <c r="AH1433" s="14">
        <f t="shared" si="158"/>
        <v>8.9962307049871999</v>
      </c>
      <c r="AI1433" s="14"/>
      <c r="AJ1433" s="14"/>
      <c r="AK1433" s="14"/>
      <c r="AL1433" s="14">
        <f t="shared" si="159"/>
        <v>65.710931896711486</v>
      </c>
    </row>
    <row r="1434" spans="1:38" hidden="1">
      <c r="A1434" s="22" t="e">
        <f>#REF!-B1434</f>
        <v>#REF!</v>
      </c>
      <c r="B1434" s="29" t="s">
        <v>2786</v>
      </c>
      <c r="C1434" s="26" t="s">
        <v>2785</v>
      </c>
      <c r="D1434" s="25">
        <v>14.040982968646693</v>
      </c>
      <c r="E1434" s="25">
        <v>13.094185639037793</v>
      </c>
      <c r="F1434" s="25">
        <v>12.224063056498816</v>
      </c>
      <c r="G1434" s="25">
        <v>1.4264956059539833</v>
      </c>
      <c r="H1434" s="25">
        <v>1.4794917421623073</v>
      </c>
      <c r="I1434" s="25">
        <v>1.3993329639540057</v>
      </c>
      <c r="J1434" s="25">
        <v>17.330586221246424</v>
      </c>
      <c r="K1434" s="25">
        <v>15.675026195133627</v>
      </c>
      <c r="L1434" s="25">
        <v>14.96428090389036</v>
      </c>
      <c r="M1434" s="25">
        <v>2.067914028735248</v>
      </c>
      <c r="N1434" s="25">
        <v>1.3134433717746559</v>
      </c>
      <c r="O1434" s="25">
        <v>1.2529771132578977</v>
      </c>
      <c r="P1434" s="25">
        <v>2.6859913793103445</v>
      </c>
      <c r="Q1434" s="25">
        <v>2.7515625974309406</v>
      </c>
      <c r="R1434" s="25">
        <v>2.686512245120658</v>
      </c>
      <c r="S1434" s="25">
        <v>32.190564263322884</v>
      </c>
      <c r="T1434" s="25">
        <v>26.929686423774751</v>
      </c>
      <c r="U1434" s="25">
        <v>30.467126404581137</v>
      </c>
      <c r="V1434" s="25">
        <v>28.371520047068149</v>
      </c>
      <c r="W1434" s="25">
        <v>25.44</v>
      </c>
      <c r="X1434" s="25">
        <v>26.6</v>
      </c>
      <c r="Y1434" s="25">
        <v>24.578753099500318</v>
      </c>
      <c r="Z1434" s="25">
        <v>32.11</v>
      </c>
      <c r="AA1434" s="25">
        <v>31.6</v>
      </c>
      <c r="AB1434" s="24">
        <v>5.7651250288975291</v>
      </c>
      <c r="AC1434" s="24">
        <v>3.2121997478529565</v>
      </c>
      <c r="AD1434" s="23">
        <v>1.1746486358240471</v>
      </c>
      <c r="AE1434" s="16">
        <f t="shared" si="155"/>
        <v>3.3839911375248435</v>
      </c>
      <c r="AF1434" s="16">
        <f t="shared" si="156"/>
        <v>15.989964440090139</v>
      </c>
      <c r="AG1434" s="14">
        <f t="shared" si="157"/>
        <v>13.1197438880611</v>
      </c>
      <c r="AH1434" s="14">
        <f t="shared" si="158"/>
        <v>8.9694226508002313</v>
      </c>
      <c r="AI1434" s="14"/>
      <c r="AJ1434" s="14"/>
      <c r="AK1434" s="14"/>
      <c r="AL1434" s="14">
        <f t="shared" si="159"/>
        <v>65.51511852989924</v>
      </c>
    </row>
    <row r="1435" spans="1:38" hidden="1">
      <c r="A1435" s="22" t="e">
        <f>#REF!-B1435</f>
        <v>#REF!</v>
      </c>
      <c r="B1435" s="29" t="s">
        <v>2784</v>
      </c>
      <c r="C1435" s="26" t="s">
        <v>2783</v>
      </c>
      <c r="D1435" s="25">
        <v>8.6469921519479271</v>
      </c>
      <c r="E1435" s="25">
        <v>11.6036</v>
      </c>
      <c r="F1435" s="25">
        <v>11.470600965266126</v>
      </c>
      <c r="G1435" s="25">
        <v>0.764072865931954</v>
      </c>
      <c r="H1435" s="25">
        <v>1.0773999999999999</v>
      </c>
      <c r="I1435" s="25">
        <v>1.1694010605308034</v>
      </c>
      <c r="J1435" s="25">
        <v>13.886320444441186</v>
      </c>
      <c r="K1435" s="25">
        <v>16.0581</v>
      </c>
      <c r="L1435" s="25">
        <v>17.147600082262191</v>
      </c>
      <c r="M1435" s="25">
        <v>1.0860068128371976</v>
      </c>
      <c r="N1435" s="25">
        <v>1.2573000000000001</v>
      </c>
      <c r="O1435" s="25">
        <v>1.3343014365418013</v>
      </c>
      <c r="P1435" s="25">
        <v>3.8525</v>
      </c>
      <c r="Q1435" s="25">
        <v>13.492710000000001</v>
      </c>
      <c r="R1435" s="25">
        <v>13.84</v>
      </c>
      <c r="S1435" s="25">
        <v>39.255932203389833</v>
      </c>
      <c r="T1435" s="25">
        <v>19.177289999999999</v>
      </c>
      <c r="U1435" s="25">
        <v>19.05</v>
      </c>
      <c r="V1435" s="25">
        <v>24.473564245760933</v>
      </c>
      <c r="W1435" s="25">
        <v>23.83</v>
      </c>
      <c r="X1435" s="25">
        <v>25.3</v>
      </c>
      <c r="Y1435" s="25">
        <v>18.726431166070768</v>
      </c>
      <c r="Z1435" s="25">
        <v>24.05</v>
      </c>
      <c r="AA1435" s="25">
        <v>25.8</v>
      </c>
      <c r="AB1435" s="24">
        <v>2.8275481974609935</v>
      </c>
      <c r="AC1435" s="24">
        <v>5.6214986160000002</v>
      </c>
      <c r="AD1435" s="23">
        <v>5.9257067489288566</v>
      </c>
      <c r="AE1435" s="16">
        <f t="shared" si="155"/>
        <v>4.7915845207966177</v>
      </c>
      <c r="AF1435" s="16">
        <f t="shared" si="156"/>
        <v>15.697340175567794</v>
      </c>
      <c r="AG1435" s="14">
        <f t="shared" si="157"/>
        <v>10.573731039071351</v>
      </c>
      <c r="AH1435" s="14">
        <f t="shared" si="158"/>
        <v>8.963560064058095</v>
      </c>
      <c r="AI1435" s="14"/>
      <c r="AJ1435" s="14"/>
      <c r="AK1435" s="14"/>
      <c r="AL1435" s="14">
        <f t="shared" si="159"/>
        <v>65.472296591380314</v>
      </c>
    </row>
    <row r="1436" spans="1:38" hidden="1">
      <c r="A1436" s="22" t="e">
        <f>#REF!-B1436</f>
        <v>#REF!</v>
      </c>
      <c r="B1436" s="29" t="s">
        <v>2782</v>
      </c>
      <c r="C1436" s="26" t="s">
        <v>2781</v>
      </c>
      <c r="D1436" s="25">
        <v>9.8222364422859663</v>
      </c>
      <c r="E1436" s="25">
        <v>10.916993945685595</v>
      </c>
      <c r="F1436" s="25">
        <v>10.191697205044116</v>
      </c>
      <c r="G1436" s="25">
        <v>0.96528476483118364</v>
      </c>
      <c r="H1436" s="25">
        <v>1.167220651709175</v>
      </c>
      <c r="I1436" s="25">
        <v>1.1035420895491046</v>
      </c>
      <c r="J1436" s="25">
        <v>20.097460040136134</v>
      </c>
      <c r="K1436" s="25">
        <v>11.882429384738215</v>
      </c>
      <c r="L1436" s="25">
        <v>11.343160945530453</v>
      </c>
      <c r="M1436" s="25">
        <v>1.7829138768100883</v>
      </c>
      <c r="N1436" s="25">
        <v>0.9213749938073591</v>
      </c>
      <c r="O1436" s="25">
        <v>0.87914012818843079</v>
      </c>
      <c r="P1436" s="25">
        <v>1.51875</v>
      </c>
      <c r="Q1436" s="25">
        <v>1.3668750000000001</v>
      </c>
      <c r="R1436" s="25">
        <v>1.524375</v>
      </c>
      <c r="S1436" s="25">
        <v>24.300813008130078</v>
      </c>
      <c r="T1436" s="25">
        <v>18.615541370839619</v>
      </c>
      <c r="U1436" s="25">
        <v>22.372660131743284</v>
      </c>
      <c r="V1436" s="25">
        <v>28.371520047068149</v>
      </c>
      <c r="W1436" s="25">
        <v>25.44</v>
      </c>
      <c r="X1436" s="25">
        <v>26.6</v>
      </c>
      <c r="Y1436" s="25">
        <v>24.578753099500318</v>
      </c>
      <c r="Z1436" s="25">
        <v>32.11</v>
      </c>
      <c r="AA1436" s="25">
        <v>31.6</v>
      </c>
      <c r="AB1436" s="24">
        <v>11.55915431859694</v>
      </c>
      <c r="AC1436" s="24">
        <v>3.4488516058360794</v>
      </c>
      <c r="AD1436" s="23">
        <v>1.3761684766892834</v>
      </c>
      <c r="AE1436" s="16">
        <f t="shared" si="155"/>
        <v>5.4613914670407668</v>
      </c>
      <c r="AF1436" s="16">
        <f t="shared" si="156"/>
        <v>14.441016790134933</v>
      </c>
      <c r="AG1436" s="14">
        <f t="shared" si="157"/>
        <v>10.310309197671891</v>
      </c>
      <c r="AH1436" s="14">
        <f t="shared" si="158"/>
        <v>8.9185272304720904</v>
      </c>
      <c r="AI1436" s="14"/>
      <c r="AJ1436" s="14"/>
      <c r="AK1436" s="14"/>
      <c r="AL1436" s="14">
        <f t="shared" si="159"/>
        <v>65.143364446582666</v>
      </c>
    </row>
    <row r="1437" spans="1:38" hidden="1">
      <c r="A1437" s="22" t="e">
        <f>#REF!-B1437</f>
        <v>#REF!</v>
      </c>
      <c r="B1437" s="29" t="s">
        <v>2780</v>
      </c>
      <c r="C1437" s="26" t="s">
        <v>2779</v>
      </c>
      <c r="D1437" s="25">
        <v>9.7522319865814975</v>
      </c>
      <c r="E1437" s="25">
        <v>9.334000885247276</v>
      </c>
      <c r="F1437" s="25">
        <v>9.4879927065708216</v>
      </c>
      <c r="G1437" s="25">
        <v>0.97711944217809454</v>
      </c>
      <c r="H1437" s="25">
        <v>1.308694689494166</v>
      </c>
      <c r="I1437" s="25">
        <v>1.2842384370538495</v>
      </c>
      <c r="J1437" s="25">
        <v>13.488184955664812</v>
      </c>
      <c r="K1437" s="25">
        <v>13.234915385522457</v>
      </c>
      <c r="L1437" s="25">
        <v>12.945290015747061</v>
      </c>
      <c r="M1437" s="25">
        <v>0.98740307350072154</v>
      </c>
      <c r="N1437" s="25">
        <v>0.96775912766976246</v>
      </c>
      <c r="O1437" s="25">
        <v>0.94483679535437215</v>
      </c>
      <c r="P1437" s="25">
        <v>4.55</v>
      </c>
      <c r="Q1437" s="25">
        <v>4.2699999999999996</v>
      </c>
      <c r="R1437" s="25">
        <v>4.8499999999999996</v>
      </c>
      <c r="S1437" s="25">
        <v>17.16346153846154</v>
      </c>
      <c r="T1437" s="25">
        <v>14.74</v>
      </c>
      <c r="U1437" s="25">
        <v>14.320000000000002</v>
      </c>
      <c r="V1437" s="25">
        <v>35.226576543656229</v>
      </c>
      <c r="W1437" s="25">
        <v>30.4</v>
      </c>
      <c r="X1437" s="25">
        <v>30.3</v>
      </c>
      <c r="Y1437" s="25">
        <v>19.441494678398374</v>
      </c>
      <c r="Z1437" s="25">
        <v>25.74</v>
      </c>
      <c r="AA1437" s="25">
        <v>26.1</v>
      </c>
      <c r="AB1437" s="24">
        <v>6.901994696511065</v>
      </c>
      <c r="AC1437" s="24">
        <v>6.4453740521891243</v>
      </c>
      <c r="AD1437" s="23">
        <v>6.0025300157470589</v>
      </c>
      <c r="AE1437" s="16">
        <f t="shared" si="155"/>
        <v>6.4499662548157515</v>
      </c>
      <c r="AF1437" s="16">
        <f t="shared" si="156"/>
        <v>13.222796785644777</v>
      </c>
      <c r="AG1437" s="14">
        <f t="shared" si="157"/>
        <v>9.5247418594665323</v>
      </c>
      <c r="AH1437" s="14">
        <f t="shared" si="158"/>
        <v>8.9118677886857025</v>
      </c>
      <c r="AI1437" s="14"/>
      <c r="AJ1437" s="14"/>
      <c r="AK1437" s="14"/>
      <c r="AL1437" s="14">
        <f t="shared" si="159"/>
        <v>65.094722060671771</v>
      </c>
    </row>
    <row r="1438" spans="1:38" hidden="1">
      <c r="A1438" s="22" t="e">
        <f>#REF!-B1438</f>
        <v>#REF!</v>
      </c>
      <c r="B1438" s="29" t="s">
        <v>2778</v>
      </c>
      <c r="C1438" s="26" t="s">
        <v>2777</v>
      </c>
      <c r="D1438" s="25">
        <v>12.197227840984821</v>
      </c>
      <c r="E1438" s="25">
        <v>11.691240827814333</v>
      </c>
      <c r="F1438" s="25">
        <v>10.284726469607234</v>
      </c>
      <c r="G1438" s="25">
        <v>1.2315362505154503</v>
      </c>
      <c r="H1438" s="25">
        <v>1.205013459396447</v>
      </c>
      <c r="I1438" s="25">
        <v>1.0138801714709784</v>
      </c>
      <c r="J1438" s="25">
        <v>13.751163779559828</v>
      </c>
      <c r="K1438" s="25">
        <v>14.623282823498394</v>
      </c>
      <c r="L1438" s="25">
        <v>13.515424472797426</v>
      </c>
      <c r="M1438" s="25">
        <v>1.0460581539194382</v>
      </c>
      <c r="N1438" s="25">
        <v>1.154868059448281</v>
      </c>
      <c r="O1438" s="25">
        <v>1.0696415709850624</v>
      </c>
      <c r="P1438" s="25">
        <v>4.9930792682926839</v>
      </c>
      <c r="Q1438" s="25">
        <v>18.131</v>
      </c>
      <c r="R1438" s="25">
        <v>20.215699999999998</v>
      </c>
      <c r="S1438" s="25">
        <v>54.1</v>
      </c>
      <c r="T1438" s="25">
        <v>38.7288</v>
      </c>
      <c r="U1438" s="25">
        <v>36.894300000000001</v>
      </c>
      <c r="V1438" s="25">
        <v>15.443864838709896</v>
      </c>
      <c r="W1438" s="25">
        <v>14.12</v>
      </c>
      <c r="X1438" s="25">
        <v>13.6</v>
      </c>
      <c r="Y1438" s="25">
        <v>9.687999838513548</v>
      </c>
      <c r="Z1438" s="25">
        <v>11.49</v>
      </c>
      <c r="AA1438" s="25">
        <v>11.3</v>
      </c>
      <c r="AB1438" s="24">
        <v>5.734720678065699</v>
      </c>
      <c r="AC1438" s="24">
        <v>5.2765677301650609</v>
      </c>
      <c r="AD1438" s="23">
        <v>4.2909030061307583</v>
      </c>
      <c r="AE1438" s="16">
        <f t="shared" si="155"/>
        <v>5.1007304714538382</v>
      </c>
      <c r="AF1438" s="16">
        <f t="shared" si="156"/>
        <v>13.963290358618551</v>
      </c>
      <c r="AG1438" s="14">
        <f t="shared" si="157"/>
        <v>11.391065046135465</v>
      </c>
      <c r="AH1438" s="14">
        <f t="shared" si="158"/>
        <v>8.8889540869154224</v>
      </c>
      <c r="AI1438" s="14"/>
      <c r="AJ1438" s="14"/>
      <c r="AK1438" s="14"/>
      <c r="AL1438" s="14">
        <f t="shared" si="159"/>
        <v>64.927354110037328</v>
      </c>
    </row>
    <row r="1439" spans="1:38" hidden="1">
      <c r="A1439" s="22" t="e">
        <f>#REF!-B1439</f>
        <v>#REF!</v>
      </c>
      <c r="B1439" s="29" t="s">
        <v>2776</v>
      </c>
      <c r="C1439" s="26" t="s">
        <v>2775</v>
      </c>
      <c r="D1439" s="25">
        <v>10.0084451984624</v>
      </c>
      <c r="E1439" s="25">
        <v>8.946623233906708</v>
      </c>
      <c r="F1439" s="25">
        <v>8.4258594866441516</v>
      </c>
      <c r="G1439" s="25">
        <v>0.98543214606287843</v>
      </c>
      <c r="H1439" s="25">
        <v>0.60869791459421951</v>
      </c>
      <c r="I1439" s="25">
        <v>0.68584429677168202</v>
      </c>
      <c r="J1439" s="25">
        <v>13.811088971502475</v>
      </c>
      <c r="K1439" s="25">
        <v>11.715246605092172</v>
      </c>
      <c r="L1439" s="25">
        <v>14.350119857668318</v>
      </c>
      <c r="M1439" s="25">
        <v>1.0392620010175202</v>
      </c>
      <c r="N1439" s="25">
        <v>0.88444021523348826</v>
      </c>
      <c r="O1439" s="25">
        <v>1.1202234020610322</v>
      </c>
      <c r="P1439" s="25">
        <v>12.907838983050848</v>
      </c>
      <c r="Q1439" s="25">
        <v>12.512491488343246</v>
      </c>
      <c r="R1439" s="25">
        <v>12.912002812498594</v>
      </c>
      <c r="S1439" s="25">
        <v>42.900462962962962</v>
      </c>
      <c r="T1439" s="25">
        <v>43.000231481481485</v>
      </c>
      <c r="U1439" s="25">
        <v>42.900540123456786</v>
      </c>
      <c r="V1439" s="25">
        <v>12.208553198519256</v>
      </c>
      <c r="W1439" s="25">
        <v>11.38</v>
      </c>
      <c r="X1439" s="25">
        <v>11.5</v>
      </c>
      <c r="Y1439" s="25">
        <v>6.867014851935612</v>
      </c>
      <c r="Z1439" s="25">
        <v>8.5500000000000007</v>
      </c>
      <c r="AA1439" s="25">
        <v>9.4</v>
      </c>
      <c r="AB1439" s="24">
        <v>7.7819669018481106</v>
      </c>
      <c r="AC1439" s="24">
        <v>4.9146581743720006</v>
      </c>
      <c r="AD1439" s="23">
        <v>6.993411730945283</v>
      </c>
      <c r="AE1439" s="16">
        <f t="shared" si="155"/>
        <v>6.5633456023884653</v>
      </c>
      <c r="AF1439" s="16">
        <f t="shared" si="156"/>
        <v>13.292151811420988</v>
      </c>
      <c r="AG1439" s="14">
        <f t="shared" si="157"/>
        <v>9.12697597300442</v>
      </c>
      <c r="AH1439" s="14">
        <f t="shared" si="158"/>
        <v>8.8864547473005846</v>
      </c>
      <c r="AI1439" s="14"/>
      <c r="AJ1439" s="14"/>
      <c r="AK1439" s="14"/>
      <c r="AL1439" s="14">
        <f t="shared" si="159"/>
        <v>64.909098249265938</v>
      </c>
    </row>
    <row r="1440" spans="1:38" hidden="1">
      <c r="A1440" s="22" t="e">
        <f>#REF!-B1440</f>
        <v>#REF!</v>
      </c>
      <c r="B1440" s="29" t="s">
        <v>2774</v>
      </c>
      <c r="C1440" s="26" t="s">
        <v>2773</v>
      </c>
      <c r="D1440" s="25">
        <v>11.512168933562513</v>
      </c>
      <c r="E1440" s="25">
        <v>10.193664678252093</v>
      </c>
      <c r="F1440" s="25">
        <v>8.6678304184884407</v>
      </c>
      <c r="G1440" s="25">
        <v>0.60880743710019269</v>
      </c>
      <c r="H1440" s="25">
        <v>0.51934638681504419</v>
      </c>
      <c r="I1440" s="25">
        <v>0.40202608695652153</v>
      </c>
      <c r="J1440" s="25">
        <v>17.592414707414417</v>
      </c>
      <c r="K1440" s="25">
        <v>16.153086642247786</v>
      </c>
      <c r="L1440" s="25">
        <v>14.227584650112869</v>
      </c>
      <c r="M1440" s="25">
        <v>1.2635383784196734</v>
      </c>
      <c r="N1440" s="25">
        <v>1.1535127070751412</v>
      </c>
      <c r="O1440" s="25">
        <v>0.93845405081391797</v>
      </c>
      <c r="P1440" s="25">
        <v>9.0776527777777787</v>
      </c>
      <c r="Q1440" s="25">
        <v>9.0500839813792275</v>
      </c>
      <c r="R1440" s="25">
        <v>9.0776807715708543</v>
      </c>
      <c r="S1440" s="25">
        <v>31.345144230769229</v>
      </c>
      <c r="T1440" s="25">
        <v>31.300064924588831</v>
      </c>
      <c r="U1440" s="25">
        <v>31.345165872298839</v>
      </c>
      <c r="V1440" s="25">
        <v>21.382403253617536</v>
      </c>
      <c r="W1440" s="25">
        <v>21.43</v>
      </c>
      <c r="X1440" s="25">
        <v>21.5</v>
      </c>
      <c r="Y1440" s="25">
        <v>18.794174001786992</v>
      </c>
      <c r="Z1440" s="25">
        <v>21.89</v>
      </c>
      <c r="AA1440" s="25">
        <v>22.5</v>
      </c>
      <c r="AB1440" s="24">
        <v>7.1496396797483843</v>
      </c>
      <c r="AC1440" s="24">
        <v>4.4317303633117007</v>
      </c>
      <c r="AD1440" s="23">
        <v>2.2217664005729034</v>
      </c>
      <c r="AE1440" s="16">
        <f t="shared" si="155"/>
        <v>4.6010454812109947</v>
      </c>
      <c r="AF1440" s="16">
        <f t="shared" si="156"/>
        <v>15.99102866659169</v>
      </c>
      <c r="AG1440" s="14">
        <f t="shared" si="157"/>
        <v>10.124554676767682</v>
      </c>
      <c r="AH1440" s="14">
        <f t="shared" si="158"/>
        <v>8.8294185764453399</v>
      </c>
      <c r="AI1440" s="14"/>
      <c r="AJ1440" s="14"/>
      <c r="AK1440" s="14"/>
      <c r="AL1440" s="14">
        <f t="shared" si="159"/>
        <v>64.49249044299431</v>
      </c>
    </row>
    <row r="1441" spans="1:38" hidden="1">
      <c r="A1441" s="22" t="e">
        <f>#REF!-B1441</f>
        <v>#REF!</v>
      </c>
      <c r="B1441" s="29" t="s">
        <v>2772</v>
      </c>
      <c r="C1441" s="26" t="s">
        <v>2771</v>
      </c>
      <c r="D1441" s="25">
        <v>10.385296685902109</v>
      </c>
      <c r="E1441" s="25">
        <v>9.7740460700054204</v>
      </c>
      <c r="F1441" s="25">
        <v>9.8989534236039773</v>
      </c>
      <c r="G1441" s="25">
        <v>1.2775982485689417</v>
      </c>
      <c r="H1441" s="25">
        <v>1.0781676512314957</v>
      </c>
      <c r="I1441" s="25">
        <v>1.152343652451892</v>
      </c>
      <c r="J1441" s="25">
        <v>11.015582767293417</v>
      </c>
      <c r="K1441" s="25">
        <v>11.496843826292748</v>
      </c>
      <c r="L1441" s="25">
        <v>11.519716029245764</v>
      </c>
      <c r="M1441" s="25">
        <v>0.82958103698503072</v>
      </c>
      <c r="N1441" s="25">
        <v>0.89282036538900411</v>
      </c>
      <c r="O1441" s="25">
        <v>0.88962142643602393</v>
      </c>
      <c r="P1441" s="25">
        <v>2.9</v>
      </c>
      <c r="Q1441" s="25">
        <v>2.9</v>
      </c>
      <c r="R1441" s="25">
        <v>2.9</v>
      </c>
      <c r="S1441" s="25">
        <v>31.690573248407645</v>
      </c>
      <c r="T1441" s="25">
        <v>31.600258125153786</v>
      </c>
      <c r="U1441" s="25">
        <v>31.690659290125577</v>
      </c>
      <c r="V1441" s="25">
        <v>14.800768840541252</v>
      </c>
      <c r="W1441" s="25">
        <v>13.27</v>
      </c>
      <c r="X1441" s="25">
        <v>13.5</v>
      </c>
      <c r="Y1441" s="25">
        <v>7.9197049092410516</v>
      </c>
      <c r="Z1441" s="25">
        <v>9.75</v>
      </c>
      <c r="AA1441" s="25">
        <v>9.6999999999999993</v>
      </c>
      <c r="AB1441" s="24">
        <v>7.0968865250314597</v>
      </c>
      <c r="AC1441" s="24">
        <v>6.8757036033560892</v>
      </c>
      <c r="AD1441" s="23">
        <v>6.8990574277228562</v>
      </c>
      <c r="AE1441" s="16">
        <f t="shared" si="155"/>
        <v>6.9572158520368008</v>
      </c>
      <c r="AF1441" s="16">
        <f t="shared" si="156"/>
        <v>11.344047540943976</v>
      </c>
      <c r="AG1441" s="14">
        <f t="shared" si="157"/>
        <v>10.01943205983717</v>
      </c>
      <c r="AH1441" s="14">
        <f t="shared" si="158"/>
        <v>8.8194778262136868</v>
      </c>
      <c r="AI1441" s="14"/>
      <c r="AJ1441" s="14"/>
      <c r="AK1441" s="14"/>
      <c r="AL1441" s="14">
        <f t="shared" si="159"/>
        <v>64.419880481901131</v>
      </c>
    </row>
    <row r="1442" spans="1:38" hidden="1">
      <c r="A1442" s="22" t="e">
        <f>#REF!-B1442</f>
        <v>#REF!</v>
      </c>
      <c r="B1442" s="29" t="s">
        <v>2770</v>
      </c>
      <c r="C1442" s="26" t="s">
        <v>2769</v>
      </c>
      <c r="D1442" s="25">
        <v>17.173977831917771</v>
      </c>
      <c r="E1442" s="25">
        <v>17.314148109407437</v>
      </c>
      <c r="F1442" s="25">
        <v>17.711382245597594</v>
      </c>
      <c r="G1442" s="25">
        <v>2.9014109401706025</v>
      </c>
      <c r="H1442" s="25">
        <v>2.5538561529605119</v>
      </c>
      <c r="I1442" s="25">
        <v>2.6907793182858684</v>
      </c>
      <c r="J1442" s="25">
        <v>30.868427464594912</v>
      </c>
      <c r="K1442" s="25">
        <v>33.137982196643577</v>
      </c>
      <c r="L1442" s="25">
        <v>33.436048237044801</v>
      </c>
      <c r="M1442" s="25">
        <v>1.9937442415433491</v>
      </c>
      <c r="N1442" s="25">
        <v>2.4123710817468154</v>
      </c>
      <c r="O1442" s="25">
        <v>2.4177154470973172</v>
      </c>
      <c r="P1442" s="25">
        <v>14.077598214285715</v>
      </c>
      <c r="Q1442" s="25">
        <v>14.050053998640543</v>
      </c>
      <c r="R1442" s="25">
        <v>14.077616213832563</v>
      </c>
      <c r="S1442" s="25">
        <v>84.6</v>
      </c>
      <c r="T1442" s="25">
        <v>94.91</v>
      </c>
      <c r="U1442" s="25">
        <v>88.036666666666676</v>
      </c>
      <c r="V1442" s="25">
        <v>32.677777065985545</v>
      </c>
      <c r="W1442" s="25">
        <v>28.59</v>
      </c>
      <c r="X1442" s="25">
        <v>28.7</v>
      </c>
      <c r="Y1442" s="25">
        <v>24.3378114695603</v>
      </c>
      <c r="Z1442" s="25">
        <v>29.97</v>
      </c>
      <c r="AA1442" s="25">
        <v>31.7</v>
      </c>
      <c r="AB1442" s="24">
        <v>-2.7182854206817062</v>
      </c>
      <c r="AC1442" s="24">
        <v>-10.143934387638197</v>
      </c>
      <c r="AD1442" s="23">
        <v>-9.1611506785595722</v>
      </c>
      <c r="AE1442" s="16">
        <f t="shared" si="155"/>
        <v>-7.3411234956264915</v>
      </c>
      <c r="AF1442" s="16">
        <f t="shared" si="156"/>
        <v>32.480819299427765</v>
      </c>
      <c r="AG1442" s="14">
        <f t="shared" si="157"/>
        <v>17.3998360623076</v>
      </c>
      <c r="AH1442" s="14">
        <f t="shared" si="158"/>
        <v>8.7996020926205958</v>
      </c>
      <c r="AI1442" s="14"/>
      <c r="AJ1442" s="14"/>
      <c r="AK1442" s="14"/>
      <c r="AL1442" s="14">
        <f t="shared" si="159"/>
        <v>64.274702682513592</v>
      </c>
    </row>
    <row r="1443" spans="1:38" hidden="1">
      <c r="A1443" s="22" t="e">
        <f>#REF!-B1443</f>
        <v>#REF!</v>
      </c>
      <c r="B1443" s="26">
        <v>654023</v>
      </c>
      <c r="C1443" s="26" t="s">
        <v>2768</v>
      </c>
      <c r="D1443" s="25">
        <v>4.017402601566701</v>
      </c>
      <c r="E1443" s="25">
        <v>4.4780086221901962</v>
      </c>
      <c r="F1443" s="25">
        <v>4.3340207924224989</v>
      </c>
      <c r="G1443" s="25">
        <v>0.53248371982416054</v>
      </c>
      <c r="H1443" s="25">
        <v>0.59281412528023791</v>
      </c>
      <c r="I1443" s="25">
        <v>0.57221864153198998</v>
      </c>
      <c r="J1443" s="25">
        <v>11.23527477580553</v>
      </c>
      <c r="K1443" s="25">
        <v>12.266335941981202</v>
      </c>
      <c r="L1443" s="25">
        <v>11.988510007080544</v>
      </c>
      <c r="M1443" s="25">
        <v>0.71310352118595899</v>
      </c>
      <c r="N1443" s="25">
        <v>0.77956476936049035</v>
      </c>
      <c r="O1443" s="25">
        <v>0.76610825459488152</v>
      </c>
      <c r="P1443" s="25">
        <v>19.289318783068783</v>
      </c>
      <c r="Q1443" s="25">
        <v>19.15099902647572</v>
      </c>
      <c r="R1443" s="25">
        <v>19.28965179189402</v>
      </c>
      <c r="S1443" s="25">
        <v>20.945216346153845</v>
      </c>
      <c r="T1443" s="25">
        <v>20.900097402373234</v>
      </c>
      <c r="U1443" s="25">
        <v>20.945248813611588</v>
      </c>
      <c r="V1443" s="25">
        <v>6.938456120713826</v>
      </c>
      <c r="W1443" s="25">
        <v>7.47</v>
      </c>
      <c r="X1443" s="25">
        <v>7.4</v>
      </c>
      <c r="Y1443" s="25">
        <v>1.2764108810429282</v>
      </c>
      <c r="Z1443" s="25">
        <v>1.89</v>
      </c>
      <c r="AA1443" s="25">
        <v>1.6</v>
      </c>
      <c r="AB1443" s="24">
        <v>9.094304188808028</v>
      </c>
      <c r="AC1443" s="24">
        <v>9.8322139844044152</v>
      </c>
      <c r="AD1443" s="23">
        <v>9.6384323889232864</v>
      </c>
      <c r="AE1443" s="16">
        <f t="shared" si="155"/>
        <v>9.5216501873785759</v>
      </c>
      <c r="AF1443" s="16">
        <f t="shared" si="156"/>
        <v>11.830040241622426</v>
      </c>
      <c r="AG1443" s="14">
        <f t="shared" si="157"/>
        <v>4.2764773387264654</v>
      </c>
      <c r="AH1443" s="14">
        <f t="shared" si="158"/>
        <v>8.7874544887765111</v>
      </c>
      <c r="AI1443" s="14"/>
      <c r="AJ1443" s="14"/>
      <c r="AK1443" s="14"/>
      <c r="AL1443" s="14">
        <f t="shared" si="159"/>
        <v>64.185973258482207</v>
      </c>
    </row>
    <row r="1444" spans="1:38" hidden="1">
      <c r="A1444" s="22" t="e">
        <f>#REF!-B1444</f>
        <v>#REF!</v>
      </c>
      <c r="B1444" s="29" t="s">
        <v>2767</v>
      </c>
      <c r="C1444" s="26" t="s">
        <v>2766</v>
      </c>
      <c r="D1444" s="25">
        <v>6.5306512516155895</v>
      </c>
      <c r="E1444" s="25">
        <v>6.5519036001633033</v>
      </c>
      <c r="F1444" s="25">
        <v>5.9243065355551705</v>
      </c>
      <c r="G1444" s="25">
        <v>0.66463861138929059</v>
      </c>
      <c r="H1444" s="25">
        <v>0.65251716971270068</v>
      </c>
      <c r="I1444" s="25">
        <v>0.46202134396145855</v>
      </c>
      <c r="J1444" s="25">
        <v>12.922220385524392</v>
      </c>
      <c r="K1444" s="25">
        <v>13.022647190320571</v>
      </c>
      <c r="L1444" s="25">
        <v>12.029242794242675</v>
      </c>
      <c r="M1444" s="25">
        <v>0.9893182988198761</v>
      </c>
      <c r="N1444" s="25">
        <v>1.0076417641589774</v>
      </c>
      <c r="O1444" s="25">
        <v>0.95194129025258833</v>
      </c>
      <c r="P1444" s="25">
        <v>4.8148888888888894</v>
      </c>
      <c r="Q1444" s="25">
        <v>12.077400000000001</v>
      </c>
      <c r="R1444" s="25">
        <v>12.713699999999999</v>
      </c>
      <c r="S1444" s="25">
        <v>23.900826446280991</v>
      </c>
      <c r="T1444" s="25">
        <v>16.9956</v>
      </c>
      <c r="U1444" s="25">
        <v>16.4863</v>
      </c>
      <c r="V1444" s="25">
        <v>15.443864838709896</v>
      </c>
      <c r="W1444" s="25">
        <v>14.12</v>
      </c>
      <c r="X1444" s="25">
        <v>13.6</v>
      </c>
      <c r="Y1444" s="25">
        <v>9.687999838513548</v>
      </c>
      <c r="Z1444" s="25">
        <v>11.49</v>
      </c>
      <c r="AA1444" s="25">
        <v>11.3</v>
      </c>
      <c r="AB1444" s="24">
        <v>8.8433977726535034</v>
      </c>
      <c r="AC1444" s="24">
        <v>8.1451494303205703</v>
      </c>
      <c r="AD1444" s="23">
        <v>7.2398893275760088</v>
      </c>
      <c r="AE1444" s="16">
        <f t="shared" si="155"/>
        <v>8.076145510183359</v>
      </c>
      <c r="AF1444" s="16">
        <f t="shared" si="156"/>
        <v>12.658036790029213</v>
      </c>
      <c r="AG1444" s="14">
        <f t="shared" si="157"/>
        <v>6.3356204624446875</v>
      </c>
      <c r="AH1444" s="14">
        <f t="shared" si="158"/>
        <v>8.786487068210155</v>
      </c>
      <c r="AI1444" s="14"/>
      <c r="AJ1444" s="14"/>
      <c r="AK1444" s="14"/>
      <c r="AL1444" s="14">
        <f t="shared" si="159"/>
        <v>64.178906953822406</v>
      </c>
    </row>
    <row r="1445" spans="1:38" hidden="1">
      <c r="A1445" s="22" t="e">
        <f>#REF!-B1445</f>
        <v>#REF!</v>
      </c>
      <c r="B1445" s="29" t="s">
        <v>2765</v>
      </c>
      <c r="C1445" s="26" t="s">
        <v>2764</v>
      </c>
      <c r="D1445" s="25">
        <v>14.11400856339648</v>
      </c>
      <c r="E1445" s="25">
        <v>15.886114912504238</v>
      </c>
      <c r="F1445" s="25">
        <v>10.89125207004632</v>
      </c>
      <c r="G1445" s="25">
        <v>0.73667513874067225</v>
      </c>
      <c r="H1445" s="25">
        <v>0.56368609526559088</v>
      </c>
      <c r="I1445" s="25">
        <v>0.31265626466796098</v>
      </c>
      <c r="J1445" s="25">
        <v>30.667895445298672</v>
      </c>
      <c r="K1445" s="25">
        <v>23.733720739503987</v>
      </c>
      <c r="L1445" s="25">
        <v>16.163740253129241</v>
      </c>
      <c r="M1445" s="25">
        <v>2.1020535576343629</v>
      </c>
      <c r="N1445" s="25">
        <v>1.8864318223796135</v>
      </c>
      <c r="O1445" s="25">
        <v>1.4033014621784115</v>
      </c>
      <c r="P1445" s="25">
        <v>26.267705399061036</v>
      </c>
      <c r="Q1445" s="25">
        <v>24.480478637474143</v>
      </c>
      <c r="R1445" s="25">
        <v>26.311198278219081</v>
      </c>
      <c r="S1445" s="25">
        <v>76.025316455696199</v>
      </c>
      <c r="T1445" s="25">
        <v>79.519921362525849</v>
      </c>
      <c r="U1445" s="25">
        <v>76.865290243204811</v>
      </c>
      <c r="V1445" s="25">
        <v>22.255344632613106</v>
      </c>
      <c r="W1445" s="25">
        <v>20.47</v>
      </c>
      <c r="X1445" s="25">
        <v>20.6</v>
      </c>
      <c r="Y1445" s="25">
        <v>14.439555414574125</v>
      </c>
      <c r="Z1445" s="25">
        <v>17.82</v>
      </c>
      <c r="AA1445" s="25">
        <v>17.899999999999999</v>
      </c>
      <c r="AB1445" s="24">
        <v>8.2363140288104759</v>
      </c>
      <c r="AC1445" s="24">
        <v>-1.8417512123534294</v>
      </c>
      <c r="AD1445" s="23">
        <v>-9.4082514786664788</v>
      </c>
      <c r="AE1445" s="16">
        <f t="shared" si="155"/>
        <v>-1.004562887403144</v>
      </c>
      <c r="AF1445" s="16">
        <f t="shared" si="156"/>
        <v>23.521785479310637</v>
      </c>
      <c r="AG1445" s="14">
        <f t="shared" si="157"/>
        <v>13.630458515315681</v>
      </c>
      <c r="AH1445" s="14">
        <f t="shared" si="158"/>
        <v>8.7857795549550062</v>
      </c>
      <c r="AI1445" s="14"/>
      <c r="AJ1445" s="14"/>
      <c r="AK1445" s="14"/>
      <c r="AL1445" s="14">
        <f t="shared" si="159"/>
        <v>64.173739083316448</v>
      </c>
    </row>
    <row r="1446" spans="1:38" hidden="1">
      <c r="A1446" s="22" t="e">
        <f>#REF!-B1446</f>
        <v>#REF!</v>
      </c>
      <c r="B1446" s="29" t="s">
        <v>2763</v>
      </c>
      <c r="C1446" s="26" t="s">
        <v>2762</v>
      </c>
      <c r="D1446" s="25">
        <v>15.978796435263561</v>
      </c>
      <c r="E1446" s="25">
        <v>16.862802437428687</v>
      </c>
      <c r="F1446" s="25">
        <v>16.870086214448119</v>
      </c>
      <c r="G1446" s="25">
        <v>2.0664599615509363</v>
      </c>
      <c r="H1446" s="25">
        <v>2.0991315405708373</v>
      </c>
      <c r="I1446" s="25">
        <v>1.9896024943513728</v>
      </c>
      <c r="J1446" s="25">
        <v>12.857301825427637</v>
      </c>
      <c r="K1446" s="25">
        <v>13.79469144563515</v>
      </c>
      <c r="L1446" s="25">
        <v>12.607039832967329</v>
      </c>
      <c r="M1446" s="25">
        <v>1.1458898870280936</v>
      </c>
      <c r="N1446" s="25">
        <v>1.2574913913994097</v>
      </c>
      <c r="O1446" s="25">
        <v>1.173167609110624</v>
      </c>
      <c r="P1446" s="25">
        <v>2.678028846153846</v>
      </c>
      <c r="Q1446" s="25">
        <v>2.6502903176155295</v>
      </c>
      <c r="R1446" s="25">
        <v>9.0112590000000008</v>
      </c>
      <c r="S1446" s="25">
        <v>25.6</v>
      </c>
      <c r="T1446" s="25">
        <v>27.83</v>
      </c>
      <c r="U1446" s="25">
        <v>18.878740999999998</v>
      </c>
      <c r="V1446" s="25">
        <v>23.869772833415411</v>
      </c>
      <c r="W1446" s="25">
        <v>23.61</v>
      </c>
      <c r="X1446" s="25">
        <v>23.2</v>
      </c>
      <c r="Y1446" s="25">
        <v>27.268481167860781</v>
      </c>
      <c r="Z1446" s="25">
        <v>28.56</v>
      </c>
      <c r="AA1446" s="25">
        <v>27.6</v>
      </c>
      <c r="AB1446" s="24">
        <v>2.6973410508108113</v>
      </c>
      <c r="AC1446" s="24">
        <v>2.362716053649784</v>
      </c>
      <c r="AD1446" s="23">
        <v>2.8721803609673291</v>
      </c>
      <c r="AE1446" s="16">
        <f t="shared" si="155"/>
        <v>2.6440791551426415</v>
      </c>
      <c r="AF1446" s="16">
        <f t="shared" si="156"/>
        <v>13.086344368010039</v>
      </c>
      <c r="AG1446" s="14">
        <f t="shared" si="157"/>
        <v>16.570561695713454</v>
      </c>
      <c r="AH1446" s="14">
        <f t="shared" si="158"/>
        <v>8.736266093502195</v>
      </c>
      <c r="AI1446" s="14"/>
      <c r="AJ1446" s="14"/>
      <c r="AK1446" s="14"/>
      <c r="AL1446" s="14">
        <f t="shared" si="159"/>
        <v>63.812079205953317</v>
      </c>
    </row>
    <row r="1447" spans="1:38" hidden="1">
      <c r="A1447" s="22" t="e">
        <f>#REF!-B1447</f>
        <v>#REF!</v>
      </c>
      <c r="B1447" s="29" t="s">
        <v>2761</v>
      </c>
      <c r="C1447" s="26" t="s">
        <v>2760</v>
      </c>
      <c r="D1447" s="25">
        <v>7.2564609314615343</v>
      </c>
      <c r="E1447" s="25">
        <v>6.9508582476059475</v>
      </c>
      <c r="F1447" s="25">
        <v>6.7911745675566069</v>
      </c>
      <c r="G1447" s="25">
        <v>0.24240886933235664</v>
      </c>
      <c r="H1447" s="25">
        <v>0.25113061976312201</v>
      </c>
      <c r="I1447" s="25">
        <v>0.23520186534942361</v>
      </c>
      <c r="J1447" s="25">
        <v>13.961985843841399</v>
      </c>
      <c r="K1447" s="25">
        <v>14.882254741908401</v>
      </c>
      <c r="L1447" s="25">
        <v>14.503654367427025</v>
      </c>
      <c r="M1447" s="25">
        <v>1.3193061268597277</v>
      </c>
      <c r="N1447" s="25">
        <v>1.3948787191719216</v>
      </c>
      <c r="O1447" s="25">
        <v>1.3646269121519918</v>
      </c>
      <c r="P1447" s="25">
        <v>3.8778618421052546</v>
      </c>
      <c r="Q1447" s="25">
        <v>3.8501987550344676</v>
      </c>
      <c r="R1447" s="25">
        <v>3.8779280937834124</v>
      </c>
      <c r="S1447" s="25">
        <v>32.700000000000003</v>
      </c>
      <c r="T1447" s="25">
        <v>32.700000000000003</v>
      </c>
      <c r="U1447" s="25">
        <v>32.700000000000003</v>
      </c>
      <c r="V1447" s="25">
        <v>24.863132778968247</v>
      </c>
      <c r="W1447" s="25">
        <v>19.600000000000001</v>
      </c>
      <c r="X1447" s="25">
        <v>18.8</v>
      </c>
      <c r="Y1447" s="25">
        <v>11.665754936859678</v>
      </c>
      <c r="Z1447" s="25">
        <v>16.47</v>
      </c>
      <c r="AA1447" s="25">
        <v>17.399999999999999</v>
      </c>
      <c r="AB1447" s="24">
        <v>7.5901727729871489</v>
      </c>
      <c r="AC1447" s="24">
        <v>6.6951494672593945</v>
      </c>
      <c r="AD1447" s="23">
        <v>5.945187058585315</v>
      </c>
      <c r="AE1447" s="16">
        <f t="shared" si="155"/>
        <v>6.7435030996106198</v>
      </c>
      <c r="AF1447" s="16">
        <f t="shared" si="156"/>
        <v>14.449298317725608</v>
      </c>
      <c r="AG1447" s="14">
        <f t="shared" si="157"/>
        <v>6.9994979155413626</v>
      </c>
      <c r="AH1447" s="14">
        <f t="shared" si="158"/>
        <v>8.7339506081220524</v>
      </c>
      <c r="AI1447" s="14"/>
      <c r="AJ1447" s="14"/>
      <c r="AK1447" s="14"/>
      <c r="AL1447" s="14">
        <f t="shared" si="159"/>
        <v>63.795166266844497</v>
      </c>
    </row>
    <row r="1448" spans="1:38" hidden="1">
      <c r="A1448" s="22" t="e">
        <f>#REF!-B1448</f>
        <v>#REF!</v>
      </c>
      <c r="B1448" s="29" t="s">
        <v>2759</v>
      </c>
      <c r="C1448" s="26" t="s">
        <v>2758</v>
      </c>
      <c r="D1448" s="25">
        <v>4.6368484545691233</v>
      </c>
      <c r="E1448" s="25">
        <v>4</v>
      </c>
      <c r="F1448" s="25">
        <v>3.8905944739295917</v>
      </c>
      <c r="G1448" s="25">
        <v>0.30006046639083922</v>
      </c>
      <c r="H1448" s="25">
        <v>0.27875617327708963</v>
      </c>
      <c r="I1448" s="25">
        <v>0.28649468922432647</v>
      </c>
      <c r="J1448" s="25">
        <v>14.694503014612595</v>
      </c>
      <c r="K1448" s="25">
        <v>10.62</v>
      </c>
      <c r="L1448" s="25">
        <v>15.496679414148732</v>
      </c>
      <c r="M1448" s="25">
        <v>1.2246509182960372</v>
      </c>
      <c r="N1448" s="25">
        <v>1.03</v>
      </c>
      <c r="O1448" s="25">
        <v>1.2455108910499326</v>
      </c>
      <c r="P1448" s="25">
        <v>9.32938679245283</v>
      </c>
      <c r="Q1448" s="25">
        <v>9.7153318027636981</v>
      </c>
      <c r="R1448" s="25">
        <v>9.3344973933740629</v>
      </c>
      <c r="S1448" s="25">
        <v>11.992857142857144</v>
      </c>
      <c r="T1448" s="25">
        <v>11.519454887218044</v>
      </c>
      <c r="U1448" s="25">
        <v>11.999342105263159</v>
      </c>
      <c r="V1448" s="25">
        <v>18.300481322297756</v>
      </c>
      <c r="W1448" s="25">
        <v>16.190000000000001</v>
      </c>
      <c r="X1448" s="25">
        <v>16.399999999999999</v>
      </c>
      <c r="Y1448" s="25">
        <v>18.687575204400723</v>
      </c>
      <c r="Z1448" s="25">
        <v>18.850000000000001</v>
      </c>
      <c r="AA1448" s="25">
        <v>17.5</v>
      </c>
      <c r="AB1448" s="24">
        <v>9.4298405010585729</v>
      </c>
      <c r="AC1448" s="24">
        <v>5.6275607131892738</v>
      </c>
      <c r="AD1448" s="23">
        <v>10.655689492902866</v>
      </c>
      <c r="AE1448" s="16">
        <f t="shared" si="155"/>
        <v>8.5710302357169041</v>
      </c>
      <c r="AF1448" s="16">
        <f t="shared" si="156"/>
        <v>13.603727476253775</v>
      </c>
      <c r="AG1448" s="14">
        <f t="shared" si="157"/>
        <v>4.1758143094995717</v>
      </c>
      <c r="AH1448" s="14">
        <f t="shared" si="158"/>
        <v>8.7304005642967883</v>
      </c>
      <c r="AI1448" s="14"/>
      <c r="AJ1448" s="14"/>
      <c r="AK1448" s="14"/>
      <c r="AL1448" s="14">
        <f t="shared" si="159"/>
        <v>63.769235774877124</v>
      </c>
    </row>
    <row r="1449" spans="1:38" hidden="1">
      <c r="A1449" s="22" t="e">
        <f>#REF!-B1449</f>
        <v>#REF!</v>
      </c>
      <c r="B1449" s="29" t="s">
        <v>2757</v>
      </c>
      <c r="C1449" s="26" t="s">
        <v>2756</v>
      </c>
      <c r="D1449" s="25">
        <v>6.5331789083459828</v>
      </c>
      <c r="E1449" s="25">
        <v>6.696508381054632</v>
      </c>
      <c r="F1449" s="25">
        <v>4.6636311379558339</v>
      </c>
      <c r="G1449" s="25">
        <v>0.90847072740421009</v>
      </c>
      <c r="H1449" s="25">
        <v>0.93845026140854892</v>
      </c>
      <c r="I1449" s="25">
        <v>0.80943057228384563</v>
      </c>
      <c r="J1449" s="25">
        <v>11.448026491237746</v>
      </c>
      <c r="K1449" s="25">
        <v>12.192148213168199</v>
      </c>
      <c r="L1449" s="25">
        <v>9.9302968231833528</v>
      </c>
      <c r="M1449" s="25">
        <v>1.0748337334532836</v>
      </c>
      <c r="N1449" s="25">
        <v>1.0900000000000001</v>
      </c>
      <c r="O1449" s="25">
        <v>0.70445413619555974</v>
      </c>
      <c r="P1449" s="25">
        <v>3.9</v>
      </c>
      <c r="Q1449" s="25">
        <v>3.9</v>
      </c>
      <c r="R1449" s="25">
        <v>8.2021999999999995</v>
      </c>
      <c r="S1449" s="25">
        <v>18</v>
      </c>
      <c r="T1449" s="25">
        <v>18</v>
      </c>
      <c r="U1449" s="25">
        <v>12.9869</v>
      </c>
      <c r="V1449" s="25">
        <v>10.647860279096127</v>
      </c>
      <c r="W1449" s="25">
        <v>10.85</v>
      </c>
      <c r="X1449" s="25">
        <v>10.6</v>
      </c>
      <c r="Y1449" s="25">
        <v>6.0492030037152045</v>
      </c>
      <c r="Z1449" s="25">
        <v>7.49</v>
      </c>
      <c r="AA1449" s="25">
        <v>8.3000000000000007</v>
      </c>
      <c r="AB1449" s="24">
        <v>9.4425290358330987</v>
      </c>
      <c r="AC1449" s="24">
        <v>9.8303482131682003</v>
      </c>
      <c r="AD1449" s="23">
        <v>7.3338356231833526</v>
      </c>
      <c r="AE1449" s="16">
        <f t="shared" si="155"/>
        <v>8.8689042907282172</v>
      </c>
      <c r="AF1449" s="16">
        <f t="shared" si="156"/>
        <v>11.190157175863099</v>
      </c>
      <c r="AG1449" s="14">
        <f t="shared" si="157"/>
        <v>5.9644394757854826</v>
      </c>
      <c r="AH1449" s="14">
        <f t="shared" si="158"/>
        <v>8.7231013082762541</v>
      </c>
      <c r="AI1449" s="14"/>
      <c r="AJ1449" s="14"/>
      <c r="AK1449" s="14"/>
      <c r="AL1449" s="14">
        <f t="shared" si="159"/>
        <v>63.715920010643096</v>
      </c>
    </row>
    <row r="1450" spans="1:38" hidden="1">
      <c r="A1450" s="22" t="e">
        <f>#REF!-B1450</f>
        <v>#REF!</v>
      </c>
      <c r="B1450" s="29" t="s">
        <v>2755</v>
      </c>
      <c r="C1450" s="26" t="s">
        <v>2754</v>
      </c>
      <c r="D1450" s="25">
        <v>5.0564441652619987</v>
      </c>
      <c r="E1450" s="25">
        <v>5.8181910104262622</v>
      </c>
      <c r="F1450" s="25">
        <v>5.9527086212803768</v>
      </c>
      <c r="G1450" s="25">
        <v>0.17122719440999412</v>
      </c>
      <c r="H1450" s="25">
        <v>0.19247817887117732</v>
      </c>
      <c r="I1450" s="25">
        <v>0.16211806316116495</v>
      </c>
      <c r="J1450" s="25">
        <v>10.820343735500906</v>
      </c>
      <c r="K1450" s="25">
        <v>9.3889848126692765</v>
      </c>
      <c r="L1450" s="25">
        <v>9.0432531300147634</v>
      </c>
      <c r="M1450" s="25">
        <v>0.75914529655583896</v>
      </c>
      <c r="N1450" s="25">
        <v>0.70716689981653502</v>
      </c>
      <c r="O1450" s="25">
        <v>0.68450962457746811</v>
      </c>
      <c r="P1450" s="25">
        <v>0</v>
      </c>
      <c r="Q1450" s="25">
        <v>0</v>
      </c>
      <c r="R1450" s="25">
        <v>0</v>
      </c>
      <c r="S1450" s="25">
        <v>0</v>
      </c>
      <c r="T1450" s="25">
        <v>0</v>
      </c>
      <c r="U1450" s="25">
        <v>0</v>
      </c>
      <c r="V1450" s="25">
        <v>22.255344632613106</v>
      </c>
      <c r="W1450" s="25">
        <v>20.47</v>
      </c>
      <c r="X1450" s="25">
        <v>20.6</v>
      </c>
      <c r="Y1450" s="25">
        <v>14.439555414574125</v>
      </c>
      <c r="Z1450" s="25">
        <v>17.82</v>
      </c>
      <c r="AA1450" s="25">
        <v>17.899999999999999</v>
      </c>
      <c r="AB1450" s="24">
        <v>10.820343735500906</v>
      </c>
      <c r="AC1450" s="24">
        <v>9.3889848126692765</v>
      </c>
      <c r="AD1450" s="23">
        <v>9.0432531300147634</v>
      </c>
      <c r="AE1450" s="16">
        <f t="shared" si="155"/>
        <v>9.7508605593949813</v>
      </c>
      <c r="AF1450" s="16">
        <f t="shared" si="156"/>
        <v>9.7508605593949813</v>
      </c>
      <c r="AG1450" s="14">
        <f t="shared" si="157"/>
        <v>5.6091145989895459</v>
      </c>
      <c r="AH1450" s="14">
        <f t="shared" si="158"/>
        <v>8.715424069293622</v>
      </c>
      <c r="AI1450" s="14"/>
      <c r="AJ1450" s="14"/>
      <c r="AK1450" s="14"/>
      <c r="AL1450" s="14">
        <f t="shared" si="159"/>
        <v>63.659843355376481</v>
      </c>
    </row>
    <row r="1451" spans="1:38" hidden="1">
      <c r="A1451" s="22" t="e">
        <f>#REF!-B1451</f>
        <v>#REF!</v>
      </c>
      <c r="B1451" s="29" t="s">
        <v>2753</v>
      </c>
      <c r="C1451" s="26" t="s">
        <v>2752</v>
      </c>
      <c r="D1451" s="25">
        <v>7.1517184043857291</v>
      </c>
      <c r="E1451" s="25">
        <v>7.3305113644953721</v>
      </c>
      <c r="F1451" s="25">
        <v>7.3237531051914235</v>
      </c>
      <c r="G1451" s="25">
        <v>0.88854307524306297</v>
      </c>
      <c r="H1451" s="25">
        <v>0.91786499672608401</v>
      </c>
      <c r="I1451" s="25">
        <v>0.7982402878743915</v>
      </c>
      <c r="J1451" s="25">
        <v>12.481902978869687</v>
      </c>
      <c r="K1451" s="25">
        <v>13.293226672496216</v>
      </c>
      <c r="L1451" s="25">
        <v>10.604700706032187</v>
      </c>
      <c r="M1451" s="25">
        <v>0.96824703508564269</v>
      </c>
      <c r="N1451" s="25">
        <v>1.0156911398048392</v>
      </c>
      <c r="O1451" s="25">
        <v>0.94813378148932581</v>
      </c>
      <c r="P1451" s="25">
        <v>8.0258528292498603</v>
      </c>
      <c r="Q1451" s="25">
        <v>7.9195859150878087</v>
      </c>
      <c r="R1451" s="25">
        <v>49.767600000000002</v>
      </c>
      <c r="S1451" s="25">
        <v>12.009408472261192</v>
      </c>
      <c r="T1451" s="25">
        <v>11.878678734452675</v>
      </c>
      <c r="U1451" s="25">
        <v>15.783299999999997</v>
      </c>
      <c r="V1451" s="25">
        <v>10.647860279096127</v>
      </c>
      <c r="W1451" s="25">
        <v>10.85</v>
      </c>
      <c r="X1451" s="25">
        <v>10.6</v>
      </c>
      <c r="Y1451" s="25">
        <v>6.0492030037152045</v>
      </c>
      <c r="Z1451" s="25">
        <v>7.49</v>
      </c>
      <c r="AA1451" s="25">
        <v>8.3000000000000007</v>
      </c>
      <c r="AB1451" s="24">
        <v>10.373829520873873</v>
      </c>
      <c r="AC1451" s="24">
        <v>10.961242527166172</v>
      </c>
      <c r="AD1451" s="23">
        <v>1.8241947060321859</v>
      </c>
      <c r="AE1451" s="16">
        <f t="shared" si="155"/>
        <v>7.7197555846907422</v>
      </c>
      <c r="AF1451" s="16">
        <f t="shared" si="156"/>
        <v>12.126610119132698</v>
      </c>
      <c r="AG1451" s="14">
        <f t="shared" si="157"/>
        <v>7.2686609580241752</v>
      </c>
      <c r="AH1451" s="14">
        <f t="shared" si="158"/>
        <v>8.70869556163459</v>
      </c>
      <c r="AI1451" s="14"/>
      <c r="AJ1451" s="14"/>
      <c r="AK1451" s="14"/>
      <c r="AL1451" s="14">
        <f t="shared" si="159"/>
        <v>63.610696493424172</v>
      </c>
    </row>
    <row r="1452" spans="1:38" hidden="1">
      <c r="A1452" s="22" t="e">
        <f>#REF!-B1452</f>
        <v>#REF!</v>
      </c>
      <c r="B1452" s="29" t="s">
        <v>2751</v>
      </c>
      <c r="C1452" s="26" t="s">
        <v>2750</v>
      </c>
      <c r="D1452" s="25">
        <v>20.341488287092343</v>
      </c>
      <c r="E1452" s="25">
        <v>20.08072998099302</v>
      </c>
      <c r="F1452" s="25">
        <v>19.668152194478324</v>
      </c>
      <c r="G1452" s="25">
        <v>1.9299931304283775</v>
      </c>
      <c r="H1452" s="25">
        <v>1.8388663248198884</v>
      </c>
      <c r="I1452" s="25">
        <v>1.7331757474322749</v>
      </c>
      <c r="J1452" s="25">
        <v>17.40997926805878</v>
      </c>
      <c r="K1452" s="25">
        <v>19.157124907822876</v>
      </c>
      <c r="L1452" s="25">
        <v>19.510416127145845</v>
      </c>
      <c r="M1452" s="25">
        <v>1.7168591583231265</v>
      </c>
      <c r="N1452" s="25">
        <v>1.9016927851085395</v>
      </c>
      <c r="O1452" s="25">
        <v>1.9155523870810551</v>
      </c>
      <c r="P1452" s="25">
        <v>2.675113636363629</v>
      </c>
      <c r="Q1452" s="25">
        <v>2.8622329839849217</v>
      </c>
      <c r="R1452" s="25">
        <v>11.706879999999998</v>
      </c>
      <c r="S1452" s="25">
        <v>55.972940108892928</v>
      </c>
      <c r="T1452" s="25">
        <v>53.972999999999999</v>
      </c>
      <c r="U1452" s="25">
        <v>42.69312</v>
      </c>
      <c r="V1452" s="25">
        <v>23.869772833415411</v>
      </c>
      <c r="W1452" s="25">
        <v>23.61</v>
      </c>
      <c r="X1452" s="25">
        <v>23.2</v>
      </c>
      <c r="Y1452" s="25">
        <v>27.268481167860781</v>
      </c>
      <c r="Z1452" s="25">
        <v>28.56</v>
      </c>
      <c r="AA1452" s="25">
        <v>27.6</v>
      </c>
      <c r="AB1452" s="24">
        <v>-3.7920396395774567</v>
      </c>
      <c r="AC1452" s="24">
        <v>-2.2968244355355765</v>
      </c>
      <c r="AD1452" s="23">
        <v>0.17801975381251012</v>
      </c>
      <c r="AE1452" s="16">
        <f t="shared" si="155"/>
        <v>-1.9702814404335076</v>
      </c>
      <c r="AF1452" s="16">
        <f t="shared" si="156"/>
        <v>18.692506767675834</v>
      </c>
      <c r="AG1452" s="14">
        <f t="shared" si="157"/>
        <v>20.030123487521227</v>
      </c>
      <c r="AH1452" s="14">
        <f t="shared" si="158"/>
        <v>8.6955168435825119</v>
      </c>
      <c r="AI1452" s="14"/>
      <c r="AJ1452" s="14"/>
      <c r="AK1452" s="14"/>
      <c r="AL1452" s="14">
        <f t="shared" si="159"/>
        <v>63.514435528937568</v>
      </c>
    </row>
    <row r="1453" spans="1:38" hidden="1">
      <c r="A1453" s="22" t="e">
        <f>#REF!-B1453</f>
        <v>#REF!</v>
      </c>
      <c r="B1453" s="29" t="s">
        <v>2749</v>
      </c>
      <c r="C1453" s="26" t="s">
        <v>2748</v>
      </c>
      <c r="D1453" s="25">
        <v>6.918248648345493</v>
      </c>
      <c r="E1453" s="25">
        <v>7.0912048645541299</v>
      </c>
      <c r="F1453" s="25">
        <v>7.9780213211994724</v>
      </c>
      <c r="G1453" s="25">
        <v>0.5505643393114048</v>
      </c>
      <c r="H1453" s="25">
        <v>0.56873296250868111</v>
      </c>
      <c r="I1453" s="25">
        <v>0.75202504548280424</v>
      </c>
      <c r="J1453" s="25">
        <v>11.24906163915373</v>
      </c>
      <c r="K1453" s="25">
        <v>11.980250645698723</v>
      </c>
      <c r="L1453" s="25">
        <v>11.330884530714503</v>
      </c>
      <c r="M1453" s="25">
        <v>0.9800961868104644</v>
      </c>
      <c r="N1453" s="25">
        <v>1.0281208999641771</v>
      </c>
      <c r="O1453" s="25">
        <v>0.82755626713140784</v>
      </c>
      <c r="P1453" s="25">
        <v>4.6338461538461537</v>
      </c>
      <c r="Q1453" s="25">
        <v>4.8061792752701855</v>
      </c>
      <c r="R1453" s="25">
        <v>14.4308</v>
      </c>
      <c r="S1453" s="25">
        <v>28.245160142348752</v>
      </c>
      <c r="T1453" s="25">
        <v>28.200072089620633</v>
      </c>
      <c r="U1453" s="25">
        <v>19.823800000000006</v>
      </c>
      <c r="V1453" s="25">
        <v>10.647860279096127</v>
      </c>
      <c r="W1453" s="25">
        <v>10.85</v>
      </c>
      <c r="X1453" s="25">
        <v>10.6</v>
      </c>
      <c r="Y1453" s="25">
        <v>6.0492030037152045</v>
      </c>
      <c r="Z1453" s="25">
        <v>7.49</v>
      </c>
      <c r="AA1453" s="25">
        <v>8.3000000000000007</v>
      </c>
      <c r="AB1453" s="24">
        <v>8.3130449194938123</v>
      </c>
      <c r="AC1453" s="24">
        <v>8.4687095111928556</v>
      </c>
      <c r="AD1453" s="23">
        <v>7.0974975973811683</v>
      </c>
      <c r="AE1453" s="16">
        <f t="shared" si="155"/>
        <v>7.9597506760226118</v>
      </c>
      <c r="AF1453" s="16">
        <f t="shared" si="156"/>
        <v>11.520065605188984</v>
      </c>
      <c r="AG1453" s="14">
        <f t="shared" si="157"/>
        <v>7.3291582780330318</v>
      </c>
      <c r="AH1453" s="14">
        <f t="shared" si="158"/>
        <v>8.6921813088168101</v>
      </c>
      <c r="AI1453" s="14"/>
      <c r="AJ1453" s="14"/>
      <c r="AK1453" s="14"/>
      <c r="AL1453" s="14">
        <f t="shared" si="159"/>
        <v>63.490071869865702</v>
      </c>
    </row>
    <row r="1454" spans="1:38" hidden="1">
      <c r="A1454" s="22" t="e">
        <f>#REF!-B1454</f>
        <v>#REF!</v>
      </c>
      <c r="B1454" s="29" t="s">
        <v>2747</v>
      </c>
      <c r="C1454" s="26" t="s">
        <v>2746</v>
      </c>
      <c r="D1454" s="25">
        <v>4.4255922867348509</v>
      </c>
      <c r="E1454" s="25">
        <v>4.5362320939032221</v>
      </c>
      <c r="F1454" s="25">
        <v>6.3099174174950967</v>
      </c>
      <c r="G1454" s="25">
        <v>0.59782956483441441</v>
      </c>
      <c r="H1454" s="25">
        <v>0.61755794047395007</v>
      </c>
      <c r="I1454" s="25">
        <v>0.59599328320860834</v>
      </c>
      <c r="J1454" s="25">
        <v>11.797058053791913</v>
      </c>
      <c r="K1454" s="25">
        <v>12</v>
      </c>
      <c r="L1454" s="25">
        <v>13.494752140659417</v>
      </c>
      <c r="M1454" s="25">
        <v>1.0436138574261513</v>
      </c>
      <c r="N1454" s="25">
        <v>1.06</v>
      </c>
      <c r="O1454" s="25">
        <v>1.4915460836639567</v>
      </c>
      <c r="P1454" s="25">
        <v>5.8420362903225804</v>
      </c>
      <c r="Q1454" s="25">
        <v>5.9520327895127547</v>
      </c>
      <c r="R1454" s="25">
        <v>13.667</v>
      </c>
      <c r="S1454" s="25">
        <v>30.036368243243242</v>
      </c>
      <c r="T1454" s="25">
        <v>29.900616327848603</v>
      </c>
      <c r="U1454" s="25">
        <v>21.611799999999995</v>
      </c>
      <c r="V1454" s="25">
        <v>10.647860279096127</v>
      </c>
      <c r="W1454" s="25">
        <v>10.85</v>
      </c>
      <c r="X1454" s="25">
        <v>10.6</v>
      </c>
      <c r="Y1454" s="25">
        <v>6.0492030037152045</v>
      </c>
      <c r="Z1454" s="25">
        <v>7.49</v>
      </c>
      <c r="AA1454" s="25">
        <v>8.3000000000000007</v>
      </c>
      <c r="AB1454" s="24">
        <v>8.5450410516254216</v>
      </c>
      <c r="AC1454" s="24">
        <v>8.1528643725093399</v>
      </c>
      <c r="AD1454" s="23">
        <v>9.1714436073260845</v>
      </c>
      <c r="AE1454" s="16">
        <f t="shared" si="155"/>
        <v>8.6231163438202838</v>
      </c>
      <c r="AF1454" s="16">
        <f t="shared" si="156"/>
        <v>12.430603398150444</v>
      </c>
      <c r="AG1454" s="14">
        <f t="shared" si="157"/>
        <v>5.0905805993777236</v>
      </c>
      <c r="AH1454" s="14">
        <f t="shared" si="158"/>
        <v>8.6918541712921833</v>
      </c>
      <c r="AI1454" s="14"/>
      <c r="AJ1454" s="14"/>
      <c r="AK1454" s="14"/>
      <c r="AL1454" s="14">
        <f t="shared" si="159"/>
        <v>63.487682367827951</v>
      </c>
    </row>
    <row r="1455" spans="1:38" hidden="1">
      <c r="A1455" s="22" t="e">
        <f>#REF!-B1455</f>
        <v>#REF!</v>
      </c>
      <c r="B1455" s="29" t="s">
        <v>2745</v>
      </c>
      <c r="C1455" s="26" t="s">
        <v>2744</v>
      </c>
      <c r="D1455" s="25">
        <v>21.614359164994113</v>
      </c>
      <c r="E1455" s="25">
        <v>24.904962943722552</v>
      </c>
      <c r="F1455" s="25">
        <v>26.013995879302236</v>
      </c>
      <c r="G1455" s="25">
        <v>2.5343951686576807</v>
      </c>
      <c r="H1455" s="25">
        <v>2.0823428516967315</v>
      </c>
      <c r="I1455" s="25">
        <v>2.0605170304002711</v>
      </c>
      <c r="J1455" s="25">
        <v>27.345638051050337</v>
      </c>
      <c r="K1455" s="25">
        <v>27.169559366269198</v>
      </c>
      <c r="L1455" s="25">
        <v>26.232157948424266</v>
      </c>
      <c r="M1455" s="25">
        <v>4.6902224284057041</v>
      </c>
      <c r="N1455" s="25">
        <v>2.5379060097513331</v>
      </c>
      <c r="O1455" s="25">
        <v>2.4240721903604006</v>
      </c>
      <c r="P1455" s="25">
        <v>19.911467889908256</v>
      </c>
      <c r="Q1455" s="25">
        <v>16.572654676661443</v>
      </c>
      <c r="R1455" s="25">
        <v>20.135686115462068</v>
      </c>
      <c r="S1455" s="25">
        <v>77.141737032569353</v>
      </c>
      <c r="T1455" s="25">
        <v>67.31</v>
      </c>
      <c r="U1455" s="25">
        <v>73.245070365902691</v>
      </c>
      <c r="V1455" s="25">
        <v>28.371520047068149</v>
      </c>
      <c r="W1455" s="25">
        <v>25.44</v>
      </c>
      <c r="X1455" s="25">
        <v>26.6</v>
      </c>
      <c r="Y1455" s="25">
        <v>24.578753099500318</v>
      </c>
      <c r="Z1455" s="25">
        <v>32.11</v>
      </c>
      <c r="AA1455" s="25">
        <v>31.6</v>
      </c>
      <c r="AB1455" s="24">
        <v>-5.4672461968855046</v>
      </c>
      <c r="AC1455" s="24">
        <v>-7.2695397667210315</v>
      </c>
      <c r="AD1455" s="23">
        <v>-11.769888374693281</v>
      </c>
      <c r="AE1455" s="16">
        <f t="shared" si="155"/>
        <v>-8.1688914460999396</v>
      </c>
      <c r="AF1455" s="16">
        <f t="shared" si="156"/>
        <v>26.915785121914599</v>
      </c>
      <c r="AG1455" s="14">
        <f t="shared" si="157"/>
        <v>24.177772662672965</v>
      </c>
      <c r="AH1455" s="14">
        <f t="shared" si="158"/>
        <v>8.6889437230969211</v>
      </c>
      <c r="AI1455" s="14"/>
      <c r="AJ1455" s="14"/>
      <c r="AK1455" s="14"/>
      <c r="AL1455" s="14">
        <f t="shared" si="159"/>
        <v>63.466423657439194</v>
      </c>
    </row>
    <row r="1456" spans="1:38" hidden="1">
      <c r="A1456" s="22" t="e">
        <f>#REF!-B1456</f>
        <v>#REF!</v>
      </c>
      <c r="B1456" s="29" t="s">
        <v>2743</v>
      </c>
      <c r="C1456" s="26" t="s">
        <v>2742</v>
      </c>
      <c r="D1456" s="25">
        <v>7.4720936677761545</v>
      </c>
      <c r="E1456" s="25">
        <v>6.3840520887546113</v>
      </c>
      <c r="F1456" s="25">
        <v>6.6530668769949264</v>
      </c>
      <c r="G1456" s="25">
        <v>0.73031897345939256</v>
      </c>
      <c r="H1456" s="25">
        <v>0.55727052776050101</v>
      </c>
      <c r="I1456" s="25">
        <v>0.58969922922424289</v>
      </c>
      <c r="J1456" s="25">
        <v>19.961754119881636</v>
      </c>
      <c r="K1456" s="25">
        <v>22.130697714864951</v>
      </c>
      <c r="L1456" s="25">
        <v>21.776776995031344</v>
      </c>
      <c r="M1456" s="25">
        <v>1.4306332396982036</v>
      </c>
      <c r="N1456" s="25">
        <v>1.6110139778328181</v>
      </c>
      <c r="O1456" s="25">
        <v>1.5917235621997607</v>
      </c>
      <c r="P1456" s="25">
        <v>18.221328045685283</v>
      </c>
      <c r="Q1456" s="25">
        <v>18.046689975045783</v>
      </c>
      <c r="R1456" s="25">
        <v>18.221891370700543</v>
      </c>
      <c r="S1456" s="25">
        <v>22.231328045685281</v>
      </c>
      <c r="T1456" s="25">
        <v>34.56</v>
      </c>
      <c r="U1456" s="25">
        <v>26.399661379018614</v>
      </c>
      <c r="V1456" s="25">
        <v>32.677777065985545</v>
      </c>
      <c r="W1456" s="25">
        <v>28.59</v>
      </c>
      <c r="X1456" s="25">
        <v>28.7</v>
      </c>
      <c r="Y1456" s="25">
        <v>24.3378114695603</v>
      </c>
      <c r="Z1456" s="25">
        <v>29.97</v>
      </c>
      <c r="AA1456" s="25">
        <v>31.7</v>
      </c>
      <c r="AB1456" s="24">
        <v>4.8084959009892305</v>
      </c>
      <c r="AC1456" s="24">
        <v>1.4411234963774966</v>
      </c>
      <c r="AD1456" s="23">
        <v>3.6456096876447326</v>
      </c>
      <c r="AE1456" s="16">
        <f t="shared" si="155"/>
        <v>3.2984096950038193</v>
      </c>
      <c r="AF1456" s="16">
        <f t="shared" si="156"/>
        <v>21.289742943259309</v>
      </c>
      <c r="AG1456" s="14">
        <f t="shared" si="157"/>
        <v>6.836404211175231</v>
      </c>
      <c r="AH1456" s="14">
        <f t="shared" si="158"/>
        <v>8.6807416361105449</v>
      </c>
      <c r="AI1456" s="14"/>
      <c r="AJ1456" s="14"/>
      <c r="AK1456" s="14"/>
      <c r="AL1456" s="14">
        <f t="shared" si="159"/>
        <v>63.406513368669721</v>
      </c>
    </row>
    <row r="1457" spans="1:38" hidden="1">
      <c r="A1457" s="22" t="e">
        <f>#REF!-B1457</f>
        <v>#REF!</v>
      </c>
      <c r="B1457" s="29" t="s">
        <v>2741</v>
      </c>
      <c r="C1457" s="26" t="s">
        <v>2740</v>
      </c>
      <c r="D1457" s="25">
        <v>11.633781589723396</v>
      </c>
      <c r="E1457" s="25">
        <v>12.781883791660107</v>
      </c>
      <c r="F1457" s="25">
        <v>11.836575209315749</v>
      </c>
      <c r="G1457" s="25">
        <v>1.5666188405032362</v>
      </c>
      <c r="H1457" s="25">
        <v>1.5596250943696917</v>
      </c>
      <c r="I1457" s="25">
        <v>1.2144862143294461</v>
      </c>
      <c r="J1457" s="25">
        <v>12.474791299567418</v>
      </c>
      <c r="K1457" s="25">
        <v>16.281328260275945</v>
      </c>
      <c r="L1457" s="25">
        <v>15.652857338656979</v>
      </c>
      <c r="M1457" s="25">
        <v>0.82091611448257651</v>
      </c>
      <c r="N1457" s="25">
        <v>1.1837208146937319</v>
      </c>
      <c r="O1457" s="25">
        <v>1.299618850043152</v>
      </c>
      <c r="P1457" s="25">
        <v>0.21218750000000094</v>
      </c>
      <c r="Q1457" s="25">
        <v>0.60535845588235448</v>
      </c>
      <c r="R1457" s="25">
        <v>11.14</v>
      </c>
      <c r="S1457" s="25">
        <v>36.710227272727273</v>
      </c>
      <c r="T1457" s="25">
        <v>35.538624274661508</v>
      </c>
      <c r="U1457" s="25">
        <v>21.909999999999997</v>
      </c>
      <c r="V1457" s="25">
        <v>28.466361938436389</v>
      </c>
      <c r="W1457" s="25">
        <v>27.42</v>
      </c>
      <c r="X1457" s="25">
        <v>26.7</v>
      </c>
      <c r="Y1457" s="25">
        <v>18.697931907740848</v>
      </c>
      <c r="Z1457" s="25">
        <v>25.18</v>
      </c>
      <c r="AA1457" s="25">
        <v>25.1</v>
      </c>
      <c r="AB1457" s="24">
        <v>3.2421841524079849</v>
      </c>
      <c r="AC1457" s="24">
        <v>4.1285084189923342</v>
      </c>
      <c r="AD1457" s="23">
        <v>4.3544706719903132</v>
      </c>
      <c r="AE1457" s="16">
        <f t="shared" si="155"/>
        <v>3.9083877477968776</v>
      </c>
      <c r="AF1457" s="16">
        <f t="shared" si="156"/>
        <v>14.802992299500113</v>
      </c>
      <c r="AG1457" s="14">
        <f t="shared" si="157"/>
        <v>12.08408019689975</v>
      </c>
      <c r="AH1457" s="14">
        <f t="shared" si="158"/>
        <v>8.6759619979984048</v>
      </c>
      <c r="AI1457" s="14"/>
      <c r="AJ1457" s="14"/>
      <c r="AK1457" s="14"/>
      <c r="AL1457" s="14">
        <f t="shared" si="159"/>
        <v>63.371601583414623</v>
      </c>
    </row>
    <row r="1458" spans="1:38" hidden="1">
      <c r="A1458" s="22" t="e">
        <f>#REF!-B1458</f>
        <v>#REF!</v>
      </c>
      <c r="B1458" s="29" t="s">
        <v>2739</v>
      </c>
      <c r="C1458" s="26" t="s">
        <v>2738</v>
      </c>
      <c r="D1458" s="25">
        <v>9.4170914530020617</v>
      </c>
      <c r="E1458" s="25">
        <v>6.6914999999999996</v>
      </c>
      <c r="F1458" s="25">
        <v>5.0081004214382236</v>
      </c>
      <c r="G1458" s="25">
        <v>0.91082962037273796</v>
      </c>
      <c r="H1458" s="25">
        <v>0.58360000000000001</v>
      </c>
      <c r="I1458" s="25">
        <v>0.49280044692113906</v>
      </c>
      <c r="J1458" s="25">
        <v>19.485588365900998</v>
      </c>
      <c r="K1458" s="25">
        <v>18.527100000000001</v>
      </c>
      <c r="L1458" s="25">
        <v>16.175400077598255</v>
      </c>
      <c r="M1458" s="25">
        <v>1.467809207994879</v>
      </c>
      <c r="N1458" s="25">
        <v>1.339</v>
      </c>
      <c r="O1458" s="25">
        <v>1.3207014218996904</v>
      </c>
      <c r="P1458" s="25">
        <v>16.625303936421872</v>
      </c>
      <c r="Q1458" s="25">
        <v>28.669799999999999</v>
      </c>
      <c r="R1458" s="25">
        <v>29.5</v>
      </c>
      <c r="S1458" s="25">
        <v>24.9310548310632</v>
      </c>
      <c r="T1458" s="25">
        <v>13.930200000000003</v>
      </c>
      <c r="U1458" s="25">
        <v>13.399999999999999</v>
      </c>
      <c r="V1458" s="25">
        <v>24.473564245760933</v>
      </c>
      <c r="W1458" s="25">
        <v>23.83</v>
      </c>
      <c r="X1458" s="25">
        <v>25.3</v>
      </c>
      <c r="Y1458" s="25">
        <v>18.726431166070768</v>
      </c>
      <c r="Z1458" s="25">
        <v>24.05</v>
      </c>
      <c r="AA1458" s="25">
        <v>25.8</v>
      </c>
      <c r="AB1458" s="24">
        <v>7.8355866834374783</v>
      </c>
      <c r="AC1458" s="24">
        <v>4.9507980800000002</v>
      </c>
      <c r="AD1458" s="23">
        <v>1.6144667442649219</v>
      </c>
      <c r="AE1458" s="16">
        <f t="shared" si="155"/>
        <v>4.8002838359008013</v>
      </c>
      <c r="AF1458" s="16">
        <f t="shared" si="156"/>
        <v>18.062696147833083</v>
      </c>
      <c r="AG1458" s="14">
        <f t="shared" si="157"/>
        <v>7.0388972914800947</v>
      </c>
      <c r="AH1458" s="14">
        <f t="shared" si="158"/>
        <v>8.6755402777786959</v>
      </c>
      <c r="AI1458" s="14"/>
      <c r="AJ1458" s="14"/>
      <c r="AK1458" s="14"/>
      <c r="AL1458" s="14">
        <f t="shared" si="159"/>
        <v>63.368521223478837</v>
      </c>
    </row>
    <row r="1459" spans="1:38" hidden="1">
      <c r="A1459" s="22" t="e">
        <f>#REF!-B1459</f>
        <v>#REF!</v>
      </c>
      <c r="B1459" s="29" t="s">
        <v>2737</v>
      </c>
      <c r="C1459" s="26" t="s">
        <v>2736</v>
      </c>
      <c r="D1459" s="25">
        <v>10.71452558363579</v>
      </c>
      <c r="E1459" s="25">
        <v>10.926364863030489</v>
      </c>
      <c r="F1459" s="25">
        <v>10.564069102133933</v>
      </c>
      <c r="G1459" s="25">
        <v>1.2371171932069911</v>
      </c>
      <c r="H1459" s="25">
        <v>1.2576658520949739</v>
      </c>
      <c r="I1459" s="25">
        <v>1.2529878840800102</v>
      </c>
      <c r="J1459" s="25">
        <v>13.026319270531252</v>
      </c>
      <c r="K1459" s="25">
        <v>13.417788379712853</v>
      </c>
      <c r="L1459" s="25">
        <v>12.785581521782724</v>
      </c>
      <c r="M1459" s="25">
        <v>1.2155122008830501</v>
      </c>
      <c r="N1459" s="25">
        <v>1.2525053072199215</v>
      </c>
      <c r="O1459" s="25">
        <v>1.1932599993868616</v>
      </c>
      <c r="P1459" s="25">
        <v>9.1</v>
      </c>
      <c r="Q1459" s="25">
        <v>9.1</v>
      </c>
      <c r="R1459" s="25">
        <v>9.1</v>
      </c>
      <c r="S1459" s="25">
        <v>36.250137362637361</v>
      </c>
      <c r="T1459" s="25">
        <v>42.43</v>
      </c>
      <c r="U1459" s="25">
        <v>38.29347069597069</v>
      </c>
      <c r="V1459" s="25">
        <v>14.172560305240022</v>
      </c>
      <c r="W1459" s="25">
        <v>12.99</v>
      </c>
      <c r="X1459" s="25">
        <v>12.7</v>
      </c>
      <c r="Y1459" s="25">
        <v>9.5068047685230574</v>
      </c>
      <c r="Z1459" s="25">
        <v>12.71</v>
      </c>
      <c r="AA1459" s="25">
        <v>12.5</v>
      </c>
      <c r="AB1459" s="24">
        <v>6.7117422369789725</v>
      </c>
      <c r="AC1459" s="24">
        <v>4.6511977130461855</v>
      </c>
      <c r="AD1459" s="23">
        <v>4.8624030724542751</v>
      </c>
      <c r="AE1459" s="16">
        <f t="shared" si="155"/>
        <v>5.4084476741598104</v>
      </c>
      <c r="AF1459" s="16">
        <f t="shared" si="156"/>
        <v>13.076563057342277</v>
      </c>
      <c r="AG1459" s="14">
        <f t="shared" si="157"/>
        <v>10.734986516266737</v>
      </c>
      <c r="AH1459" s="14">
        <f t="shared" si="158"/>
        <v>8.6571112304821582</v>
      </c>
      <c r="AI1459" s="14"/>
      <c r="AJ1459" s="14"/>
      <c r="AK1459" s="14"/>
      <c r="AL1459" s="14">
        <f t="shared" si="159"/>
        <v>63.23391041684927</v>
      </c>
    </row>
    <row r="1460" spans="1:38" hidden="1">
      <c r="A1460" s="22" t="e">
        <f>#REF!-B1460</f>
        <v>#REF!</v>
      </c>
      <c r="B1460" s="29" t="s">
        <v>2735</v>
      </c>
      <c r="C1460" s="26" t="s">
        <v>2734</v>
      </c>
      <c r="D1460" s="25">
        <v>8.8656654423468169</v>
      </c>
      <c r="E1460" s="25">
        <v>7.8050178928954494</v>
      </c>
      <c r="F1460" s="25">
        <v>7.5081547421178403</v>
      </c>
      <c r="G1460" s="25">
        <v>0.97711944217809454</v>
      </c>
      <c r="H1460" s="25">
        <v>0.70331211204108257</v>
      </c>
      <c r="I1460" s="25">
        <v>0.66310350671407914</v>
      </c>
      <c r="J1460" s="25">
        <v>15.563290333459397</v>
      </c>
      <c r="K1460" s="25">
        <v>16.097067332391578</v>
      </c>
      <c r="L1460" s="25">
        <v>15.783724788189643</v>
      </c>
      <c r="M1460" s="25">
        <v>1.2245100781704872</v>
      </c>
      <c r="N1460" s="25">
        <v>1.2254798186999882</v>
      </c>
      <c r="O1460" s="25">
        <v>1.1988976786981198</v>
      </c>
      <c r="P1460" s="25">
        <v>6.00098076923077</v>
      </c>
      <c r="Q1460" s="25">
        <v>10.02</v>
      </c>
      <c r="R1460" s="25">
        <v>10.43</v>
      </c>
      <c r="S1460" s="25">
        <v>27.082716981132073</v>
      </c>
      <c r="T1460" s="25">
        <v>19.21</v>
      </c>
      <c r="U1460" s="25">
        <v>19.07</v>
      </c>
      <c r="V1460" s="25">
        <v>35.226576543656229</v>
      </c>
      <c r="W1460" s="25">
        <v>30.4</v>
      </c>
      <c r="X1460" s="25">
        <v>30.3</v>
      </c>
      <c r="Y1460" s="25">
        <v>19.441494678398374</v>
      </c>
      <c r="Z1460" s="25">
        <v>25.74</v>
      </c>
      <c r="AA1460" s="25">
        <v>26.1</v>
      </c>
      <c r="AB1460" s="24">
        <v>5.7243235805318609</v>
      </c>
      <c r="AC1460" s="24">
        <v>5.4427553323915792</v>
      </c>
      <c r="AD1460" s="23">
        <v>4.9336447881896408</v>
      </c>
      <c r="AE1460" s="16">
        <f t="shared" si="155"/>
        <v>5.3669079003710278</v>
      </c>
      <c r="AF1460" s="16">
        <f t="shared" si="156"/>
        <v>15.814694151346872</v>
      </c>
      <c r="AG1460" s="14">
        <f t="shared" si="157"/>
        <v>8.0596126924533689</v>
      </c>
      <c r="AH1460" s="14">
        <f t="shared" si="158"/>
        <v>8.6520306611355746</v>
      </c>
      <c r="AI1460" s="14"/>
      <c r="AJ1460" s="14"/>
      <c r="AK1460" s="14"/>
      <c r="AL1460" s="14">
        <f t="shared" si="159"/>
        <v>63.196800547474218</v>
      </c>
    </row>
    <row r="1461" spans="1:38" ht="24" hidden="1">
      <c r="A1461" s="22" t="e">
        <f>#REF!-B1461</f>
        <v>#REF!</v>
      </c>
      <c r="B1461" s="29" t="s">
        <v>2733</v>
      </c>
      <c r="C1461" s="26" t="s">
        <v>2732</v>
      </c>
      <c r="D1461" s="25">
        <v>13.623943860385653</v>
      </c>
      <c r="E1461" s="25">
        <v>14.715240655306507</v>
      </c>
      <c r="F1461" s="25">
        <v>13.416683466497259</v>
      </c>
      <c r="G1461" s="25">
        <v>2.1991704082124635</v>
      </c>
      <c r="H1461" s="25">
        <v>2.0485924048318798</v>
      </c>
      <c r="I1461" s="25">
        <v>1.6752522500584339</v>
      </c>
      <c r="J1461" s="25">
        <v>10.901353736139884</v>
      </c>
      <c r="K1461" s="25">
        <v>10.930823242006154</v>
      </c>
      <c r="L1461" s="25">
        <v>10.029531463683398</v>
      </c>
      <c r="M1461" s="25">
        <v>0.43185161869987149</v>
      </c>
      <c r="N1461" s="25">
        <v>0.5430122961585373</v>
      </c>
      <c r="O1461" s="25">
        <v>0.54140486328789517</v>
      </c>
      <c r="P1461" s="25">
        <v>1.61</v>
      </c>
      <c r="Q1461" s="25">
        <v>1.5521556886227548</v>
      </c>
      <c r="R1461" s="25">
        <v>1.86599</v>
      </c>
      <c r="S1461" s="25">
        <v>11.34</v>
      </c>
      <c r="T1461" s="25">
        <v>11.350008826125329</v>
      </c>
      <c r="U1461" s="25">
        <v>11.434010000000001</v>
      </c>
      <c r="V1461" s="25">
        <v>36.434260445727354</v>
      </c>
      <c r="W1461" s="25">
        <v>35.270000000000003</v>
      </c>
      <c r="X1461" s="25">
        <v>35.6</v>
      </c>
      <c r="Y1461" s="25">
        <v>27.773069162491122</v>
      </c>
      <c r="Z1461" s="25">
        <v>33.159999999999997</v>
      </c>
      <c r="AA1461" s="25">
        <v>34.4</v>
      </c>
      <c r="AB1461" s="24">
        <v>5.9199435545362782</v>
      </c>
      <c r="AC1461" s="24">
        <v>5.182678924512282</v>
      </c>
      <c r="AD1461" s="23">
        <v>3.899408957016731</v>
      </c>
      <c r="AE1461" s="16">
        <f t="shared" si="155"/>
        <v>5.0006771453550973</v>
      </c>
      <c r="AF1461" s="16">
        <f t="shared" si="156"/>
        <v>10.620569480609811</v>
      </c>
      <c r="AG1461" s="14">
        <f t="shared" si="157"/>
        <v>13.918622660729808</v>
      </c>
      <c r="AH1461" s="14">
        <f t="shared" si="158"/>
        <v>8.6351366080124539</v>
      </c>
      <c r="AI1461" s="14"/>
      <c r="AJ1461" s="14"/>
      <c r="AK1461" s="14"/>
      <c r="AL1461" s="14">
        <f t="shared" si="159"/>
        <v>63.073401758510585</v>
      </c>
    </row>
    <row r="1462" spans="1:38" hidden="1">
      <c r="A1462" s="22" t="e">
        <f>#REF!-B1462</f>
        <v>#REF!</v>
      </c>
      <c r="B1462" s="29" t="s">
        <v>2731</v>
      </c>
      <c r="C1462" s="26" t="s">
        <v>2730</v>
      </c>
      <c r="D1462" s="25">
        <v>6.8061533178390654</v>
      </c>
      <c r="E1462" s="25">
        <v>6.5338708379610182</v>
      </c>
      <c r="F1462" s="25">
        <v>5.43559197258545</v>
      </c>
      <c r="G1462" s="25">
        <v>0.6353163197103513</v>
      </c>
      <c r="H1462" s="25">
        <v>0.6058407590325221</v>
      </c>
      <c r="I1462" s="25">
        <v>0.51335704884606503</v>
      </c>
      <c r="J1462" s="25">
        <v>11.760150206970039</v>
      </c>
      <c r="K1462" s="25">
        <v>12.715729192696664</v>
      </c>
      <c r="L1462" s="25">
        <v>11.985098783988571</v>
      </c>
      <c r="M1462" s="25">
        <v>0.90073544388452098</v>
      </c>
      <c r="N1462" s="25">
        <v>0.98905058769847976</v>
      </c>
      <c r="O1462" s="25">
        <v>0.9737431882113089</v>
      </c>
      <c r="P1462" s="25">
        <v>4.1277678571428575</v>
      </c>
      <c r="Q1462" s="25">
        <v>8.9989000000000008</v>
      </c>
      <c r="R1462" s="25">
        <v>9.5673999999999992</v>
      </c>
      <c r="S1462" s="25">
        <v>23.9</v>
      </c>
      <c r="T1462" s="25">
        <v>16.465899999999998</v>
      </c>
      <c r="U1462" s="25">
        <v>15.9026</v>
      </c>
      <c r="V1462" s="25">
        <v>15.443864838709896</v>
      </c>
      <c r="W1462" s="25">
        <v>14.12</v>
      </c>
      <c r="X1462" s="25">
        <v>13.6</v>
      </c>
      <c r="Y1462" s="25">
        <v>9.687999838513548</v>
      </c>
      <c r="Z1462" s="25">
        <v>11.49</v>
      </c>
      <c r="AA1462" s="25">
        <v>11.3</v>
      </c>
      <c r="AB1462" s="24">
        <v>7.8229250734799152</v>
      </c>
      <c r="AC1462" s="24">
        <v>8.4989604060299975</v>
      </c>
      <c r="AD1462" s="23">
        <v>7.8542185173219048</v>
      </c>
      <c r="AE1462" s="16">
        <f t="shared" si="155"/>
        <v>8.0587013322772734</v>
      </c>
      <c r="AF1462" s="16">
        <f t="shared" si="156"/>
        <v>12.153659394551758</v>
      </c>
      <c r="AG1462" s="14">
        <f t="shared" si="157"/>
        <v>6.2585387094618445</v>
      </c>
      <c r="AH1462" s="14">
        <f t="shared" si="158"/>
        <v>8.6324001921420379</v>
      </c>
      <c r="AI1462" s="14"/>
      <c r="AJ1462" s="14"/>
      <c r="AK1462" s="14"/>
      <c r="AL1462" s="14">
        <f t="shared" si="159"/>
        <v>63.053414227865979</v>
      </c>
    </row>
    <row r="1463" spans="1:38" hidden="1">
      <c r="A1463" s="22" t="e">
        <f>#REF!-B1463</f>
        <v>#REF!</v>
      </c>
      <c r="B1463" s="29" t="s">
        <v>2729</v>
      </c>
      <c r="C1463" s="26" t="s">
        <v>2728</v>
      </c>
      <c r="D1463" s="25">
        <v>12.209341675972318</v>
      </c>
      <c r="E1463" s="25">
        <v>13.017798005152139</v>
      </c>
      <c r="F1463" s="25">
        <v>12.152756694704099</v>
      </c>
      <c r="G1463" s="25">
        <v>1.2166599451252658</v>
      </c>
      <c r="H1463" s="25">
        <v>1.0822237868521092</v>
      </c>
      <c r="I1463" s="25">
        <v>1.0238447792783458</v>
      </c>
      <c r="J1463" s="25">
        <v>17.74279323750044</v>
      </c>
      <c r="K1463" s="25">
        <v>13.767511513879942</v>
      </c>
      <c r="L1463" s="25">
        <v>13.142125063182503</v>
      </c>
      <c r="M1463" s="25">
        <v>0.96935868549769333</v>
      </c>
      <c r="N1463" s="25">
        <v>1.1568449099351277</v>
      </c>
      <c r="O1463" s="25">
        <v>1.1035878872943874</v>
      </c>
      <c r="P1463" s="25">
        <v>1.4884558823529412</v>
      </c>
      <c r="Q1463" s="25">
        <v>1.5526544587483555</v>
      </c>
      <c r="R1463" s="25">
        <v>1.4893407019357265</v>
      </c>
      <c r="S1463" s="25">
        <v>30.73633663366337</v>
      </c>
      <c r="T1463" s="25">
        <v>23.880880273153277</v>
      </c>
      <c r="U1463" s="25">
        <v>28.496630058047796</v>
      </c>
      <c r="V1463" s="25">
        <v>28.371520047068149</v>
      </c>
      <c r="W1463" s="25">
        <v>25.44</v>
      </c>
      <c r="X1463" s="25">
        <v>26.6</v>
      </c>
      <c r="Y1463" s="25">
        <v>24.578753099500318</v>
      </c>
      <c r="Z1463" s="25">
        <v>32.11</v>
      </c>
      <c r="AA1463" s="25">
        <v>31.6</v>
      </c>
      <c r="AB1463" s="24">
        <v>7.1069187680698853</v>
      </c>
      <c r="AC1463" s="24">
        <v>3.0166502471931445</v>
      </c>
      <c r="AD1463" s="23">
        <v>0.60732542977182646</v>
      </c>
      <c r="AE1463" s="16">
        <f t="shared" si="155"/>
        <v>3.5769648150116193</v>
      </c>
      <c r="AF1463" s="16">
        <f t="shared" si="156"/>
        <v>14.884143271520962</v>
      </c>
      <c r="AG1463" s="14">
        <f t="shared" si="157"/>
        <v>12.459965458609517</v>
      </c>
      <c r="AH1463" s="14">
        <f t="shared" si="158"/>
        <v>8.6245095900384285</v>
      </c>
      <c r="AI1463" s="14"/>
      <c r="AJ1463" s="14"/>
      <c r="AK1463" s="14"/>
      <c r="AL1463" s="14">
        <f t="shared" si="159"/>
        <v>62.995779109952991</v>
      </c>
    </row>
    <row r="1464" spans="1:38" hidden="1">
      <c r="A1464" s="22" t="e">
        <f>#REF!-B1464</f>
        <v>#REF!</v>
      </c>
      <c r="B1464" s="29" t="s">
        <v>2727</v>
      </c>
      <c r="C1464" s="26" t="s">
        <v>2726</v>
      </c>
      <c r="D1464" s="25">
        <v>11.52536507505086</v>
      </c>
      <c r="E1464" s="25">
        <v>9.7262530665312532</v>
      </c>
      <c r="F1464" s="25">
        <v>8.0716470858467648</v>
      </c>
      <c r="G1464" s="25">
        <v>0.97711944217809454</v>
      </c>
      <c r="H1464" s="25">
        <v>1.1128356203181684</v>
      </c>
      <c r="I1464" s="25">
        <v>1.0324269788079965</v>
      </c>
      <c r="J1464" s="25">
        <v>15.563290333459397</v>
      </c>
      <c r="K1464" s="25">
        <v>15.620042007913392</v>
      </c>
      <c r="L1464" s="25">
        <v>15.388371373456568</v>
      </c>
      <c r="M1464" s="25">
        <v>1.1789166178130757</v>
      </c>
      <c r="N1464" s="25">
        <v>1.1705540571126321</v>
      </c>
      <c r="O1464" s="25">
        <v>1.1508845644353287</v>
      </c>
      <c r="P1464" s="25">
        <v>6.414797297297298</v>
      </c>
      <c r="Q1464" s="25">
        <v>7.04</v>
      </c>
      <c r="R1464" s="25">
        <v>7.82</v>
      </c>
      <c r="S1464" s="25">
        <v>30.322525597269625</v>
      </c>
      <c r="T1464" s="25">
        <v>23.44</v>
      </c>
      <c r="U1464" s="25">
        <v>22.8</v>
      </c>
      <c r="V1464" s="25">
        <v>35.226576543656229</v>
      </c>
      <c r="W1464" s="25">
        <v>30.4</v>
      </c>
      <c r="X1464" s="25">
        <v>30.3</v>
      </c>
      <c r="Y1464" s="25">
        <v>19.441494678398374</v>
      </c>
      <c r="Z1464" s="25">
        <v>25.74</v>
      </c>
      <c r="AA1464" s="25">
        <v>26.1</v>
      </c>
      <c r="AB1464" s="24">
        <v>4.6901360929234208</v>
      </c>
      <c r="AC1464" s="24">
        <v>4.7218873412467257</v>
      </c>
      <c r="AD1464" s="23">
        <v>4.2946913734565673</v>
      </c>
      <c r="AE1464" s="16">
        <f t="shared" si="155"/>
        <v>4.5689049358755716</v>
      </c>
      <c r="AF1464" s="16">
        <f t="shared" si="156"/>
        <v>15.523901238276451</v>
      </c>
      <c r="AG1464" s="14">
        <f t="shared" si="157"/>
        <v>9.7744217424762923</v>
      </c>
      <c r="AH1464" s="14">
        <f t="shared" si="158"/>
        <v>8.6090332131259721</v>
      </c>
      <c r="AI1464" s="14"/>
      <c r="AJ1464" s="14"/>
      <c r="AK1464" s="14"/>
      <c r="AL1464" s="14">
        <f t="shared" si="159"/>
        <v>62.882735416138146</v>
      </c>
    </row>
    <row r="1465" spans="1:38" ht="24" hidden="1">
      <c r="A1465" s="22" t="e">
        <f>#REF!-B1465</f>
        <v>#REF!</v>
      </c>
      <c r="B1465" s="29" t="s">
        <v>2725</v>
      </c>
      <c r="C1465" s="26" t="s">
        <v>2724</v>
      </c>
      <c r="D1465" s="25">
        <v>15.450505600683956</v>
      </c>
      <c r="E1465" s="25">
        <v>14.724403768072264</v>
      </c>
      <c r="F1465" s="25">
        <v>14.129675325931172</v>
      </c>
      <c r="G1465" s="25">
        <v>2.8889092285448932</v>
      </c>
      <c r="H1465" s="25">
        <v>2.7599051334422926</v>
      </c>
      <c r="I1465" s="25">
        <v>2.5344070699130938</v>
      </c>
      <c r="J1465" s="25">
        <v>10.995389242171997</v>
      </c>
      <c r="K1465" s="25">
        <v>12.111966607901943</v>
      </c>
      <c r="L1465" s="25">
        <v>11.151251362988784</v>
      </c>
      <c r="M1465" s="25">
        <v>0.98650367940578199</v>
      </c>
      <c r="N1465" s="25">
        <v>1.1297967107209019</v>
      </c>
      <c r="O1465" s="25">
        <v>1.0374745657597098</v>
      </c>
      <c r="P1465" s="25">
        <v>3.4449013157894735</v>
      </c>
      <c r="Q1465" s="25">
        <v>3.5533073012513801</v>
      </c>
      <c r="R1465" s="25">
        <v>7.3720000000000017</v>
      </c>
      <c r="S1465" s="25">
        <v>15.937612903225807</v>
      </c>
      <c r="T1465" s="25">
        <v>19.12</v>
      </c>
      <c r="U1465" s="25">
        <v>11.857999999999999</v>
      </c>
      <c r="V1465" s="25">
        <v>23.869772833415411</v>
      </c>
      <c r="W1465" s="25">
        <v>23.61</v>
      </c>
      <c r="X1465" s="25">
        <v>23.2</v>
      </c>
      <c r="Y1465" s="25">
        <v>27.268481167860781</v>
      </c>
      <c r="Z1465" s="25">
        <v>28.56</v>
      </c>
      <c r="AA1465" s="25">
        <v>27.6</v>
      </c>
      <c r="AB1465" s="24">
        <v>4.1044091201227113</v>
      </c>
      <c r="AC1465" s="24">
        <v>3.7124894694680091</v>
      </c>
      <c r="AD1465" s="23">
        <v>4.5071020296554503</v>
      </c>
      <c r="AE1465" s="16">
        <f t="shared" si="155"/>
        <v>4.1080002064153902</v>
      </c>
      <c r="AF1465" s="16">
        <f t="shared" si="156"/>
        <v>11.419535737687575</v>
      </c>
      <c r="AG1465" s="14">
        <f t="shared" si="157"/>
        <v>14.768194898229131</v>
      </c>
      <c r="AH1465" s="14">
        <f t="shared" si="158"/>
        <v>8.6009327621868721</v>
      </c>
      <c r="AI1465" s="14"/>
      <c r="AJ1465" s="14"/>
      <c r="AK1465" s="14"/>
      <c r="AL1465" s="14">
        <f t="shared" si="159"/>
        <v>62.823567504882071</v>
      </c>
    </row>
    <row r="1466" spans="1:38" hidden="1">
      <c r="A1466" s="22" t="e">
        <f>#REF!-B1466</f>
        <v>#REF!</v>
      </c>
      <c r="B1466" s="29" t="s">
        <v>2723</v>
      </c>
      <c r="C1466" s="26" t="s">
        <v>2722</v>
      </c>
      <c r="D1466" s="25">
        <v>12.035097382248388</v>
      </c>
      <c r="E1466" s="25">
        <v>11.808788176584482</v>
      </c>
      <c r="F1466" s="25">
        <v>11.576027051239718</v>
      </c>
      <c r="G1466" s="25">
        <v>1.2844110639157107</v>
      </c>
      <c r="H1466" s="25">
        <v>1.288706731151634</v>
      </c>
      <c r="I1466" s="25">
        <v>1.3089530308954078</v>
      </c>
      <c r="J1466" s="25">
        <v>15.242840951838687</v>
      </c>
      <c r="K1466" s="25">
        <v>15.530221842012857</v>
      </c>
      <c r="L1466" s="25">
        <v>13.951380029476779</v>
      </c>
      <c r="M1466" s="25">
        <v>1.1031934838407889</v>
      </c>
      <c r="N1466" s="25">
        <v>1.1340986676410025</v>
      </c>
      <c r="O1466" s="25">
        <v>1.012986211509413</v>
      </c>
      <c r="P1466" s="25">
        <v>7.1731578947368408</v>
      </c>
      <c r="Q1466" s="25">
        <v>6.6424085437809763</v>
      </c>
      <c r="R1466" s="25">
        <v>14.05</v>
      </c>
      <c r="S1466" s="25">
        <v>32.957205882352937</v>
      </c>
      <c r="T1466" s="25">
        <v>33.303602941176472</v>
      </c>
      <c r="U1466" s="25">
        <v>22.05</v>
      </c>
      <c r="V1466" s="25">
        <v>22.519850488599705</v>
      </c>
      <c r="W1466" s="25">
        <v>20.82</v>
      </c>
      <c r="X1466" s="25">
        <v>20.9</v>
      </c>
      <c r="Y1466" s="25">
        <v>18.108945029317045</v>
      </c>
      <c r="Z1466" s="25">
        <v>23.12</v>
      </c>
      <c r="AA1466" s="25">
        <v>24.1</v>
      </c>
      <c r="AB1466" s="24">
        <v>5.1313919789852758</v>
      </c>
      <c r="AC1466" s="24">
        <v>3.4198985635925894</v>
      </c>
      <c r="AD1466" s="23">
        <v>2.9507133628101112</v>
      </c>
      <c r="AE1466" s="16">
        <f t="shared" si="155"/>
        <v>3.8340013017959933</v>
      </c>
      <c r="AF1466" s="16">
        <f t="shared" si="156"/>
        <v>14.908147607776108</v>
      </c>
      <c r="AG1466" s="14">
        <f t="shared" si="157"/>
        <v>11.806637536690863</v>
      </c>
      <c r="AH1466" s="14">
        <f t="shared" si="158"/>
        <v>8.5956969370147398</v>
      </c>
      <c r="AI1466" s="14"/>
      <c r="AJ1466" s="14"/>
      <c r="AK1466" s="14"/>
      <c r="AL1466" s="14">
        <f t="shared" si="159"/>
        <v>62.785323604454057</v>
      </c>
    </row>
    <row r="1467" spans="1:38" hidden="1">
      <c r="A1467" s="22" t="e">
        <f>#REF!-B1467</f>
        <v>#REF!</v>
      </c>
      <c r="B1467" s="29" t="s">
        <v>2721</v>
      </c>
      <c r="C1467" s="26" t="s">
        <v>2720</v>
      </c>
      <c r="D1467" s="25">
        <v>9.5768876230637972</v>
      </c>
      <c r="E1467" s="25">
        <v>9.6559943865407707</v>
      </c>
      <c r="F1467" s="25">
        <v>7.7588325274647785</v>
      </c>
      <c r="G1467" s="25">
        <v>0.80169792368795201</v>
      </c>
      <c r="H1467" s="25">
        <v>0.86372500585039769</v>
      </c>
      <c r="I1467" s="25">
        <v>0.60084300461666718</v>
      </c>
      <c r="J1467" s="25">
        <v>14.724552858547018</v>
      </c>
      <c r="K1467" s="25">
        <v>15.615145298265963</v>
      </c>
      <c r="L1467" s="25">
        <v>13.376481435706948</v>
      </c>
      <c r="M1467" s="25">
        <v>1.1191332776709202</v>
      </c>
      <c r="N1467" s="25">
        <v>1.2919402156046385</v>
      </c>
      <c r="O1467" s="25">
        <v>1.0785025358950289</v>
      </c>
      <c r="P1467" s="25">
        <v>6.2557031250000001</v>
      </c>
      <c r="Q1467" s="25">
        <v>6.3003159048137878</v>
      </c>
      <c r="R1467" s="25">
        <v>16.611599999999999</v>
      </c>
      <c r="S1467" s="25">
        <v>31.690573248407645</v>
      </c>
      <c r="T1467" s="25">
        <v>31.600258125153786</v>
      </c>
      <c r="U1467" s="25">
        <v>19.384400000000003</v>
      </c>
      <c r="V1467" s="25">
        <v>25.737153811337585</v>
      </c>
      <c r="W1467" s="25">
        <v>22.21</v>
      </c>
      <c r="X1467" s="25">
        <v>24</v>
      </c>
      <c r="Y1467" s="25">
        <v>14.754054217808575</v>
      </c>
      <c r="Z1467" s="25">
        <v>17.54</v>
      </c>
      <c r="AA1467" s="25">
        <v>17.600000000000001</v>
      </c>
      <c r="AB1467" s="24">
        <v>6.3436404661919426</v>
      </c>
      <c r="AC1467" s="24">
        <v>6.359164714784475</v>
      </c>
      <c r="AD1467" s="23">
        <v>3.5118969023736124</v>
      </c>
      <c r="AE1467" s="16">
        <f t="shared" ref="AE1467:AE1530" si="160">(J1467-(P1467*V1467+S1467*Y1467)/75+K1467-(Q1467*W1467+T1467*Z1467)/75+L1467-(R1467*X1467+U1467*AA1467)/75)/3</f>
        <v>5.4049006944500109</v>
      </c>
      <c r="AF1467" s="16">
        <f t="shared" ref="AF1467:AF1530" si="161">(J1467+K1467+L1467)/3</f>
        <v>14.57205986417331</v>
      </c>
      <c r="AG1467" s="14">
        <f t="shared" ref="AG1467:AG1530" si="162">(D1467+E1467+F1467)/3</f>
        <v>8.9972381790231157</v>
      </c>
      <c r="AH1467" s="14">
        <f t="shared" ref="AH1467:AH1530" si="163">AE1467*0.5+AF1467*0.25+AG1467*0.25</f>
        <v>8.5947748580241115</v>
      </c>
      <c r="AI1467" s="14"/>
      <c r="AJ1467" s="14"/>
      <c r="AK1467" s="14"/>
      <c r="AL1467" s="14">
        <f t="shared" si="159"/>
        <v>62.778588487076171</v>
      </c>
    </row>
    <row r="1468" spans="1:38" hidden="1">
      <c r="A1468" s="22" t="e">
        <f>#REF!-B1468</f>
        <v>#REF!</v>
      </c>
      <c r="B1468" s="29" t="s">
        <v>2719</v>
      </c>
      <c r="C1468" s="26" t="s">
        <v>2718</v>
      </c>
      <c r="D1468" s="25">
        <v>12.848856808884463</v>
      </c>
      <c r="E1468" s="25">
        <v>12.641831923044277</v>
      </c>
      <c r="F1468" s="25">
        <v>11.992603097538085</v>
      </c>
      <c r="G1468" s="25">
        <v>1.5527398022379639</v>
      </c>
      <c r="H1468" s="25">
        <v>1.5015300908708571</v>
      </c>
      <c r="I1468" s="25">
        <v>1.3816229492367367</v>
      </c>
      <c r="J1468" s="25">
        <v>12.862953090946634</v>
      </c>
      <c r="K1468" s="25">
        <v>13.983964216127095</v>
      </c>
      <c r="L1468" s="25">
        <v>12.812311384955473</v>
      </c>
      <c r="M1468" s="25">
        <v>1.1463493456836782</v>
      </c>
      <c r="N1468" s="25">
        <v>1.2302834373955978</v>
      </c>
      <c r="O1468" s="25">
        <v>1.1923765964190172</v>
      </c>
      <c r="P1468" s="25">
        <v>2.4573913043478259</v>
      </c>
      <c r="Q1468" s="25">
        <v>2.4013097600577304</v>
      </c>
      <c r="R1468" s="25">
        <v>7.6910899999999991</v>
      </c>
      <c r="S1468" s="25">
        <v>21.5</v>
      </c>
      <c r="T1468" s="25">
        <v>24.07</v>
      </c>
      <c r="U1468" s="25">
        <v>16.41891</v>
      </c>
      <c r="V1468" s="25">
        <v>23.869772833415411</v>
      </c>
      <c r="W1468" s="25">
        <v>23.61</v>
      </c>
      <c r="X1468" s="25">
        <v>23.2</v>
      </c>
      <c r="Y1468" s="25">
        <v>27.268481167860781</v>
      </c>
      <c r="Z1468" s="25">
        <v>28.56</v>
      </c>
      <c r="AA1468" s="25">
        <v>27.6</v>
      </c>
      <c r="AB1468" s="24">
        <v>4.2638901935253042</v>
      </c>
      <c r="AC1468" s="24">
        <v>4.062175903660922</v>
      </c>
      <c r="AD1468" s="23">
        <v>4.3910419982888076</v>
      </c>
      <c r="AE1468" s="16">
        <f t="shared" si="160"/>
        <v>4.2390360318250115</v>
      </c>
      <c r="AF1468" s="16">
        <f t="shared" si="161"/>
        <v>13.219742897343068</v>
      </c>
      <c r="AG1468" s="14">
        <f t="shared" si="162"/>
        <v>12.494430609822276</v>
      </c>
      <c r="AH1468" s="14">
        <f t="shared" si="163"/>
        <v>8.5480613927038416</v>
      </c>
      <c r="AI1468" s="14"/>
      <c r="AJ1468" s="14"/>
      <c r="AK1468" s="14"/>
      <c r="AL1468" s="14">
        <f t="shared" ref="AL1468:AL1531" si="164">AH1468/31488.4145213379*230000</f>
        <v>62.437380547998082</v>
      </c>
    </row>
    <row r="1469" spans="1:38" hidden="1">
      <c r="A1469" s="22" t="e">
        <f>#REF!-B1469</f>
        <v>#REF!</v>
      </c>
      <c r="B1469" s="29" t="s">
        <v>2717</v>
      </c>
      <c r="C1469" s="26" t="s">
        <v>2716</v>
      </c>
      <c r="D1469" s="25">
        <v>13.599141315304864</v>
      </c>
      <c r="E1469" s="25">
        <v>13.546415720637269</v>
      </c>
      <c r="F1469" s="25">
        <v>12.948851865986935</v>
      </c>
      <c r="G1469" s="25">
        <v>1.6561606165253429</v>
      </c>
      <c r="H1469" s="25">
        <v>1.486276451852486</v>
      </c>
      <c r="I1469" s="25">
        <v>1.3638975980672139</v>
      </c>
      <c r="J1469" s="25">
        <v>11.050870317148203</v>
      </c>
      <c r="K1469" s="25">
        <v>12.043673750028157</v>
      </c>
      <c r="L1469" s="25">
        <v>11.200569001038332</v>
      </c>
      <c r="M1469" s="25">
        <v>0.8212823468575452</v>
      </c>
      <c r="N1469" s="25">
        <v>0.92714436365802699</v>
      </c>
      <c r="O1469" s="25">
        <v>0.88105852624850955</v>
      </c>
      <c r="P1469" s="25">
        <v>1.7783088235294118</v>
      </c>
      <c r="Q1469" s="25">
        <v>1.7504435855538794</v>
      </c>
      <c r="R1469" s="25">
        <v>6.1317960000000005</v>
      </c>
      <c r="S1469" s="25">
        <v>16.5</v>
      </c>
      <c r="T1469" s="25">
        <v>17.940000000000001</v>
      </c>
      <c r="U1469" s="25">
        <v>11.908203999999998</v>
      </c>
      <c r="V1469" s="25">
        <v>23.869772833415411</v>
      </c>
      <c r="W1469" s="25">
        <v>23.61</v>
      </c>
      <c r="X1469" s="25">
        <v>23.2</v>
      </c>
      <c r="Y1469" s="25">
        <v>27.268481167860781</v>
      </c>
      <c r="Z1469" s="25">
        <v>28.56</v>
      </c>
      <c r="AA1469" s="25">
        <v>27.6</v>
      </c>
      <c r="AB1469" s="24">
        <v>4.485833424948094</v>
      </c>
      <c r="AC1469" s="24">
        <v>4.6610821092957968</v>
      </c>
      <c r="AD1469" s="23">
        <v>4.9215810330383318</v>
      </c>
      <c r="AE1469" s="16">
        <f t="shared" si="160"/>
        <v>4.6894988557607418</v>
      </c>
      <c r="AF1469" s="16">
        <f t="shared" si="161"/>
        <v>11.431704356071563</v>
      </c>
      <c r="AG1469" s="14">
        <f t="shared" si="162"/>
        <v>13.364802967309691</v>
      </c>
      <c r="AH1469" s="14">
        <f t="shared" si="163"/>
        <v>8.5438762587256853</v>
      </c>
      <c r="AI1469" s="14"/>
      <c r="AJ1469" s="14"/>
      <c r="AK1469" s="14"/>
      <c r="AL1469" s="14">
        <f t="shared" si="164"/>
        <v>62.406811183690351</v>
      </c>
    </row>
    <row r="1470" spans="1:38" hidden="1">
      <c r="A1470" s="22" t="e">
        <f>#REF!-B1470</f>
        <v>#REF!</v>
      </c>
      <c r="B1470" s="29" t="s">
        <v>2715</v>
      </c>
      <c r="C1470" s="26" t="s">
        <v>2714</v>
      </c>
      <c r="D1470" s="25">
        <v>17.731330884693634</v>
      </c>
      <c r="E1470" s="25">
        <v>16.570653372608799</v>
      </c>
      <c r="F1470" s="25">
        <v>16.470728911968447</v>
      </c>
      <c r="G1470" s="25">
        <v>1.9542388843561891</v>
      </c>
      <c r="H1470" s="25">
        <v>1.7538289376214333</v>
      </c>
      <c r="I1470" s="25">
        <v>1.7710739229958314</v>
      </c>
      <c r="J1470" s="25">
        <v>20.751053777945863</v>
      </c>
      <c r="K1470" s="25">
        <v>20.258352077839589</v>
      </c>
      <c r="L1470" s="25">
        <v>19.504101793498311</v>
      </c>
      <c r="M1470" s="25">
        <v>1.5443996790652312</v>
      </c>
      <c r="N1470" s="25">
        <v>1.541098000955692</v>
      </c>
      <c r="O1470" s="25">
        <v>1.4939229425086318</v>
      </c>
      <c r="P1470" s="25">
        <v>26.523209389155653</v>
      </c>
      <c r="Q1470" s="25">
        <v>31.37</v>
      </c>
      <c r="R1470" s="25">
        <v>32.28</v>
      </c>
      <c r="S1470" s="25">
        <v>39.721386068509204</v>
      </c>
      <c r="T1470" s="25">
        <v>23.83</v>
      </c>
      <c r="U1470" s="25">
        <v>23.699999999999996</v>
      </c>
      <c r="V1470" s="25">
        <v>35.226576543656229</v>
      </c>
      <c r="W1470" s="25">
        <v>30.4</v>
      </c>
      <c r="X1470" s="25">
        <v>30.3</v>
      </c>
      <c r="Y1470" s="25">
        <v>19.441494678398374</v>
      </c>
      <c r="Z1470" s="25">
        <v>25.74</v>
      </c>
      <c r="AA1470" s="25">
        <v>26.1</v>
      </c>
      <c r="AB1470" s="24">
        <v>-2.0031459767213668</v>
      </c>
      <c r="AC1470" s="24">
        <v>-0.63541058882707802</v>
      </c>
      <c r="AD1470" s="23">
        <v>-1.7846182065016905</v>
      </c>
      <c r="AE1470" s="16">
        <f t="shared" si="160"/>
        <v>-1.4743915906833784</v>
      </c>
      <c r="AF1470" s="16">
        <f t="shared" si="161"/>
        <v>20.171169216427923</v>
      </c>
      <c r="AG1470" s="14">
        <f t="shared" si="162"/>
        <v>16.924237723090297</v>
      </c>
      <c r="AH1470" s="14">
        <f t="shared" si="163"/>
        <v>8.5366559395378658</v>
      </c>
      <c r="AI1470" s="14"/>
      <c r="AJ1470" s="14"/>
      <c r="AK1470" s="14"/>
      <c r="AL1470" s="14">
        <f t="shared" si="164"/>
        <v>62.354071995692379</v>
      </c>
    </row>
    <row r="1471" spans="1:38" hidden="1">
      <c r="A1471" s="22" t="e">
        <f>#REF!-B1471</f>
        <v>#REF!</v>
      </c>
      <c r="B1471" s="29" t="s">
        <v>2713</v>
      </c>
      <c r="C1471" s="26" t="s">
        <v>2712</v>
      </c>
      <c r="D1471" s="25">
        <v>4.5207384503034094</v>
      </c>
      <c r="E1471" s="25">
        <v>4.4841468676347009</v>
      </c>
      <c r="F1471" s="25">
        <v>3.9205768273793149</v>
      </c>
      <c r="G1471" s="25">
        <v>0.38118979182621077</v>
      </c>
      <c r="H1471" s="25">
        <v>0.36674322677283178</v>
      </c>
      <c r="I1471" s="25">
        <v>0.32936132658882117</v>
      </c>
      <c r="J1471" s="25">
        <v>14.239233254552659</v>
      </c>
      <c r="K1471" s="25">
        <v>14.856385100174778</v>
      </c>
      <c r="L1471" s="25">
        <v>13.213773736061066</v>
      </c>
      <c r="M1471" s="25">
        <v>1.0761060826860562</v>
      </c>
      <c r="N1471" s="25">
        <v>1.135881326041815</v>
      </c>
      <c r="O1471" s="25">
        <v>1.0081317489090846</v>
      </c>
      <c r="P1471" s="25">
        <v>6.8341935483870957</v>
      </c>
      <c r="Q1471" s="25">
        <v>15.3346</v>
      </c>
      <c r="R1471" s="25">
        <v>16.177</v>
      </c>
      <c r="S1471" s="25">
        <v>33.702332361516035</v>
      </c>
      <c r="T1471" s="25">
        <v>24.464399999999998</v>
      </c>
      <c r="U1471" s="25">
        <v>23.633000000000003</v>
      </c>
      <c r="V1471" s="25">
        <v>15.443864838709896</v>
      </c>
      <c r="W1471" s="25">
        <v>14.12</v>
      </c>
      <c r="X1471" s="25">
        <v>13.6</v>
      </c>
      <c r="Y1471" s="25">
        <v>9.687999838513548</v>
      </c>
      <c r="Z1471" s="25">
        <v>11.49</v>
      </c>
      <c r="AA1471" s="25">
        <v>11.3</v>
      </c>
      <c r="AB1471" s="24">
        <v>8.4785058956357151</v>
      </c>
      <c r="AC1471" s="24">
        <v>8.2214449935081113</v>
      </c>
      <c r="AD1471" s="23">
        <v>6.7196390693943986</v>
      </c>
      <c r="AE1471" s="16">
        <f t="shared" si="160"/>
        <v>7.8065299861794086</v>
      </c>
      <c r="AF1471" s="16">
        <f t="shared" si="161"/>
        <v>14.103130696929499</v>
      </c>
      <c r="AG1471" s="14">
        <f t="shared" si="162"/>
        <v>4.3084873817724754</v>
      </c>
      <c r="AH1471" s="14">
        <f t="shared" si="163"/>
        <v>8.5061695127651973</v>
      </c>
      <c r="AI1471" s="14"/>
      <c r="AJ1471" s="14"/>
      <c r="AK1471" s="14"/>
      <c r="AL1471" s="14">
        <f t="shared" si="164"/>
        <v>62.131390788514992</v>
      </c>
    </row>
    <row r="1472" spans="1:38" hidden="1">
      <c r="A1472" s="22" t="e">
        <f>#REF!-B1472</f>
        <v>#REF!</v>
      </c>
      <c r="B1472" s="29" t="s">
        <v>2711</v>
      </c>
      <c r="C1472" s="26" t="s">
        <v>2710</v>
      </c>
      <c r="D1472" s="25">
        <v>9.0414372038567006</v>
      </c>
      <c r="E1472" s="25">
        <v>9.2656763765180123</v>
      </c>
      <c r="F1472" s="25">
        <v>8.850116559735989</v>
      </c>
      <c r="G1472" s="25">
        <v>0.50483257660016223</v>
      </c>
      <c r="H1472" s="25">
        <v>0.52472077485843227</v>
      </c>
      <c r="I1472" s="25">
        <v>0.52801635718500406</v>
      </c>
      <c r="J1472" s="25">
        <v>11.28825700831149</v>
      </c>
      <c r="K1472" s="25">
        <v>11.411937584568209</v>
      </c>
      <c r="L1472" s="25">
        <v>10.825760372824988</v>
      </c>
      <c r="M1472" s="25">
        <v>0.8102539195601145</v>
      </c>
      <c r="N1472" s="25">
        <v>0.81943739155794604</v>
      </c>
      <c r="O1472" s="25">
        <v>0.77719468626421995</v>
      </c>
      <c r="P1472" s="25">
        <v>4.5562500000000004</v>
      </c>
      <c r="Q1472" s="25">
        <v>4.5006859756097573</v>
      </c>
      <c r="R1472" s="25">
        <v>4.5564786585365855</v>
      </c>
      <c r="S1472" s="25">
        <v>21.8</v>
      </c>
      <c r="T1472" s="25">
        <v>24.62</v>
      </c>
      <c r="U1472" s="25">
        <v>22.74</v>
      </c>
      <c r="V1472" s="25">
        <v>14.172560305240022</v>
      </c>
      <c r="W1472" s="25">
        <v>12.99</v>
      </c>
      <c r="X1472" s="25">
        <v>12.7</v>
      </c>
      <c r="Y1472" s="25">
        <v>9.5068047685230574</v>
      </c>
      <c r="Z1472" s="25">
        <v>12.71</v>
      </c>
      <c r="AA1472" s="25">
        <v>12.5</v>
      </c>
      <c r="AB1472" s="24">
        <v>7.66396271705079</v>
      </c>
      <c r="AC1472" s="24">
        <v>6.460149440259265</v>
      </c>
      <c r="AD1472" s="23">
        <v>6.2641966533127933</v>
      </c>
      <c r="AE1472" s="16">
        <f t="shared" si="160"/>
        <v>6.7961029368742842</v>
      </c>
      <c r="AF1472" s="16">
        <f t="shared" si="161"/>
        <v>11.175318321901562</v>
      </c>
      <c r="AG1472" s="14">
        <f t="shared" si="162"/>
        <v>9.0524100467035655</v>
      </c>
      <c r="AH1472" s="14">
        <f t="shared" si="163"/>
        <v>8.454983560588424</v>
      </c>
      <c r="AI1472" s="14"/>
      <c r="AJ1472" s="14"/>
      <c r="AK1472" s="14"/>
      <c r="AL1472" s="14">
        <f t="shared" si="164"/>
        <v>61.757514581039381</v>
      </c>
    </row>
    <row r="1473" spans="1:38" hidden="1">
      <c r="A1473" s="22" t="e">
        <f>#REF!-B1473</f>
        <v>#REF!</v>
      </c>
      <c r="B1473" s="29" t="s">
        <v>2709</v>
      </c>
      <c r="C1473" s="26" t="s">
        <v>2708</v>
      </c>
      <c r="D1473" s="25">
        <v>10.215797728711316</v>
      </c>
      <c r="E1473" s="25">
        <v>9.7414990661648702</v>
      </c>
      <c r="F1473" s="25">
        <v>7.4057387389892977</v>
      </c>
      <c r="G1473" s="25">
        <v>1.7109455228544077</v>
      </c>
      <c r="H1473" s="25">
        <v>1.6410092129453688</v>
      </c>
      <c r="I1473" s="25">
        <v>0.67223628214649722</v>
      </c>
      <c r="J1473" s="25">
        <v>14.764534808296233</v>
      </c>
      <c r="K1473" s="25">
        <v>16.821472520903111</v>
      </c>
      <c r="L1473" s="25">
        <v>16.571975349757704</v>
      </c>
      <c r="M1473" s="25">
        <v>1.1679796847083888</v>
      </c>
      <c r="N1473" s="25">
        <v>1.3152701648082705</v>
      </c>
      <c r="O1473" s="25">
        <v>1.2814751029383262</v>
      </c>
      <c r="P1473" s="25">
        <v>28.75082024819552</v>
      </c>
      <c r="Q1473" s="25">
        <v>28.355511074801552</v>
      </c>
      <c r="R1473" s="25">
        <v>28.752657273129373</v>
      </c>
      <c r="S1473" s="25">
        <v>53.259038558946436</v>
      </c>
      <c r="T1473" s="25">
        <v>52.656885858677889</v>
      </c>
      <c r="U1473" s="25">
        <v>53.261333845172402</v>
      </c>
      <c r="V1473" s="25">
        <v>14.800768840541252</v>
      </c>
      <c r="W1473" s="25">
        <v>13.27</v>
      </c>
      <c r="X1473" s="25">
        <v>13.5</v>
      </c>
      <c r="Y1473" s="25">
        <v>7.9197049092410516</v>
      </c>
      <c r="Z1473" s="25">
        <v>9.75</v>
      </c>
      <c r="AA1473" s="25">
        <v>9.6999999999999993</v>
      </c>
      <c r="AB1473" s="24">
        <v>3.4667999602130148</v>
      </c>
      <c r="AC1473" s="24">
        <v>4.9590422664400986</v>
      </c>
      <c r="AD1473" s="23">
        <v>4.508031196618786</v>
      </c>
      <c r="AE1473" s="16">
        <f t="shared" si="160"/>
        <v>4.3112911410906332</v>
      </c>
      <c r="AF1473" s="16">
        <f t="shared" si="161"/>
        <v>16.052660892985681</v>
      </c>
      <c r="AG1473" s="14">
        <f t="shared" si="162"/>
        <v>9.1210118446218278</v>
      </c>
      <c r="AH1473" s="14">
        <f t="shared" si="163"/>
        <v>8.4490637549471934</v>
      </c>
      <c r="AI1473" s="14"/>
      <c r="AJ1473" s="14"/>
      <c r="AK1473" s="14"/>
      <c r="AL1473" s="14">
        <f t="shared" si="164"/>
        <v>61.714274700017093</v>
      </c>
    </row>
    <row r="1474" spans="1:38" hidden="1">
      <c r="A1474" s="22" t="e">
        <f>#REF!-B1474</f>
        <v>#REF!</v>
      </c>
      <c r="B1474" s="29" t="s">
        <v>2707</v>
      </c>
      <c r="C1474" s="26" t="s">
        <v>2706</v>
      </c>
      <c r="D1474" s="25">
        <v>12.154108772943696</v>
      </c>
      <c r="E1474" s="25">
        <v>12.074544802794483</v>
      </c>
      <c r="F1474" s="25">
        <v>10.622362298957984</v>
      </c>
      <c r="G1474" s="25">
        <v>1.668066586282694</v>
      </c>
      <c r="H1474" s="25">
        <v>1.6453375052213297</v>
      </c>
      <c r="I1474" s="25">
        <v>1.2932886546223847</v>
      </c>
      <c r="J1474" s="25">
        <v>13.522874275188581</v>
      </c>
      <c r="K1474" s="25">
        <v>15.980477239716778</v>
      </c>
      <c r="L1474" s="25">
        <v>12.972560568827458</v>
      </c>
      <c r="M1474" s="25">
        <v>1.341418710745435</v>
      </c>
      <c r="N1474" s="25">
        <v>1.4692024261224867</v>
      </c>
      <c r="O1474" s="25">
        <v>1.194744875807193</v>
      </c>
      <c r="P1474" s="25">
        <v>9.0914511494252856</v>
      </c>
      <c r="Q1474" s="25">
        <v>8.9521670788909145</v>
      </c>
      <c r="R1474" s="25">
        <v>9.0921735090555913</v>
      </c>
      <c r="S1474" s="25">
        <v>54.900362318840578</v>
      </c>
      <c r="T1474" s="25">
        <v>64.760000000000005</v>
      </c>
      <c r="U1474" s="25">
        <v>58.153695652173916</v>
      </c>
      <c r="V1474" s="25">
        <v>17.528668987577891</v>
      </c>
      <c r="W1474" s="25">
        <v>15.45</v>
      </c>
      <c r="X1474" s="25">
        <v>14.9</v>
      </c>
      <c r="Y1474" s="25">
        <v>9.620531980521946</v>
      </c>
      <c r="Z1474" s="25">
        <v>10.82</v>
      </c>
      <c r="AA1474" s="25">
        <v>10.7</v>
      </c>
      <c r="AB1474" s="24">
        <v>4.3557845519131391</v>
      </c>
      <c r="AC1474" s="24">
        <v>4.7936214881319152</v>
      </c>
      <c r="AD1474" s="23">
        <v>2.8696548519849348</v>
      </c>
      <c r="AE1474" s="16">
        <f t="shared" si="160"/>
        <v>4.0063536306766627</v>
      </c>
      <c r="AF1474" s="16">
        <f t="shared" si="161"/>
        <v>14.158637361244274</v>
      </c>
      <c r="AG1474" s="14">
        <f t="shared" si="162"/>
        <v>11.617005291565386</v>
      </c>
      <c r="AH1474" s="14">
        <f t="shared" si="163"/>
        <v>8.4470874785407464</v>
      </c>
      <c r="AI1474" s="14"/>
      <c r="AJ1474" s="14"/>
      <c r="AK1474" s="14"/>
      <c r="AL1474" s="14">
        <f t="shared" si="164"/>
        <v>61.699839436114722</v>
      </c>
    </row>
    <row r="1475" spans="1:38" hidden="1">
      <c r="A1475" s="22" t="e">
        <f>#REF!-B1475</f>
        <v>#REF!</v>
      </c>
      <c r="B1475" s="29" t="s">
        <v>2705</v>
      </c>
      <c r="C1475" s="26" t="s">
        <v>2704</v>
      </c>
      <c r="D1475" s="25">
        <v>9.7633315565487901</v>
      </c>
      <c r="E1475" s="25">
        <v>8.8595154828783009</v>
      </c>
      <c r="F1475" s="25">
        <v>7.4290753082424521</v>
      </c>
      <c r="G1475" s="25">
        <v>1.2705566687995413</v>
      </c>
      <c r="H1475" s="25">
        <v>1.172786439445378</v>
      </c>
      <c r="I1475" s="25">
        <v>0.95594387996165742</v>
      </c>
      <c r="J1475" s="25">
        <v>13.278204612524657</v>
      </c>
      <c r="K1475" s="25">
        <v>14.528712516097585</v>
      </c>
      <c r="L1475" s="25">
        <v>12.684136775768899</v>
      </c>
      <c r="M1475" s="25">
        <v>1.1750665911191986</v>
      </c>
      <c r="N1475" s="25">
        <v>1.2139719549536891</v>
      </c>
      <c r="O1475" s="25">
        <v>1.0652537794609076</v>
      </c>
      <c r="P1475" s="25">
        <v>15.688911917098446</v>
      </c>
      <c r="Q1475" s="25">
        <v>15.600501040516434</v>
      </c>
      <c r="R1475" s="25">
        <v>15.689078930603925</v>
      </c>
      <c r="S1475" s="25">
        <v>23.509119170984455</v>
      </c>
      <c r="T1475" s="25">
        <v>41.1</v>
      </c>
      <c r="U1475" s="25">
        <v>29.409119170984457</v>
      </c>
      <c r="V1475" s="25">
        <v>17.528668987577891</v>
      </c>
      <c r="W1475" s="25">
        <v>15.45</v>
      </c>
      <c r="X1475" s="25">
        <v>14.9</v>
      </c>
      <c r="Y1475" s="25">
        <v>9.620531980521946</v>
      </c>
      <c r="Z1475" s="25">
        <v>10.82</v>
      </c>
      <c r="AA1475" s="25">
        <v>10.7</v>
      </c>
      <c r="AB1475" s="24">
        <v>6.5958582580120941</v>
      </c>
      <c r="AC1475" s="24">
        <v>5.385649301751199</v>
      </c>
      <c r="AD1475" s="23">
        <v>5.3715387598284687</v>
      </c>
      <c r="AE1475" s="16">
        <f t="shared" si="160"/>
        <v>5.7843487731972543</v>
      </c>
      <c r="AF1475" s="16">
        <f t="shared" si="161"/>
        <v>13.497017968130379</v>
      </c>
      <c r="AG1475" s="14">
        <f t="shared" si="162"/>
        <v>8.683974115889848</v>
      </c>
      <c r="AH1475" s="14">
        <f t="shared" si="163"/>
        <v>8.4374224076036839</v>
      </c>
      <c r="AI1475" s="14"/>
      <c r="AJ1475" s="14"/>
      <c r="AK1475" s="14"/>
      <c r="AL1475" s="14">
        <f t="shared" si="164"/>
        <v>61.629243112059797</v>
      </c>
    </row>
    <row r="1476" spans="1:38" hidden="1">
      <c r="A1476" s="22" t="e">
        <f>#REF!-B1476</f>
        <v>#REF!</v>
      </c>
      <c r="B1476" s="29" t="s">
        <v>2703</v>
      </c>
      <c r="C1476" s="26" t="s">
        <v>2702</v>
      </c>
      <c r="D1476" s="25">
        <v>9.2134456065165651</v>
      </c>
      <c r="E1476" s="25">
        <v>9.4616291204101017</v>
      </c>
      <c r="F1476" s="25">
        <v>8.589323766923453</v>
      </c>
      <c r="G1476" s="25">
        <v>0.60449821521563962</v>
      </c>
      <c r="H1476" s="25">
        <v>0.53191086752902494</v>
      </c>
      <c r="I1476" s="25">
        <v>0.44360426394809288</v>
      </c>
      <c r="J1476" s="25">
        <v>21.343558079040598</v>
      </c>
      <c r="K1476" s="25">
        <v>20.02032127805975</v>
      </c>
      <c r="L1476" s="25">
        <v>18.306087503765458</v>
      </c>
      <c r="M1476" s="25">
        <v>0.88856783550267771</v>
      </c>
      <c r="N1476" s="25">
        <v>1.0765750309171747</v>
      </c>
      <c r="O1476" s="25">
        <v>1.0701412807628878</v>
      </c>
      <c r="P1476" s="25">
        <v>17.989505000000001</v>
      </c>
      <c r="Q1476" s="25">
        <v>17.657215331661344</v>
      </c>
      <c r="R1476" s="25">
        <v>20.6820366998511</v>
      </c>
      <c r="S1476" s="25">
        <v>20.840495000000001</v>
      </c>
      <c r="T1476" s="25">
        <v>20.729630911956317</v>
      </c>
      <c r="U1476" s="25">
        <v>19.187963300148898</v>
      </c>
      <c r="V1476" s="25">
        <v>36.434260445727354</v>
      </c>
      <c r="W1476" s="25">
        <v>35.270000000000003</v>
      </c>
      <c r="X1476" s="25">
        <v>35.6</v>
      </c>
      <c r="Y1476" s="25">
        <v>27.773069162491122</v>
      </c>
      <c r="Z1476" s="25">
        <v>33.159999999999997</v>
      </c>
      <c r="AA1476" s="25">
        <v>34.4</v>
      </c>
      <c r="AB1476" s="24">
        <v>4.8870404860370655</v>
      </c>
      <c r="AC1476" s="24">
        <v>2.5514606675508524</v>
      </c>
      <c r="AD1476" s="23">
        <v>-0.31186508343215635</v>
      </c>
      <c r="AE1476" s="16">
        <f t="shared" si="160"/>
        <v>2.3755453567185874</v>
      </c>
      <c r="AF1476" s="16">
        <f t="shared" si="161"/>
        <v>19.889988953621934</v>
      </c>
      <c r="AG1476" s="14">
        <f t="shared" si="162"/>
        <v>9.0881328312833727</v>
      </c>
      <c r="AH1476" s="14">
        <f t="shared" si="163"/>
        <v>8.432303124585621</v>
      </c>
      <c r="AI1476" s="14"/>
      <c r="AJ1476" s="14"/>
      <c r="AK1476" s="14"/>
      <c r="AL1476" s="14">
        <f t="shared" si="164"/>
        <v>61.591850467429921</v>
      </c>
    </row>
    <row r="1477" spans="1:38" hidden="1">
      <c r="A1477" s="22" t="e">
        <f>#REF!-B1477</f>
        <v>#REF!</v>
      </c>
      <c r="B1477" s="29" t="s">
        <v>2701</v>
      </c>
      <c r="C1477" s="26" t="s">
        <v>2700</v>
      </c>
      <c r="D1477" s="25">
        <v>8.0527898890568945</v>
      </c>
      <c r="E1477" s="25">
        <v>8.0563034778357103</v>
      </c>
      <c r="F1477" s="25">
        <v>7.7448568830211846</v>
      </c>
      <c r="G1477" s="25">
        <v>0.70478313292558359</v>
      </c>
      <c r="H1477" s="25">
        <v>0.67900759670691579</v>
      </c>
      <c r="I1477" s="25">
        <v>0.6417100257463213</v>
      </c>
      <c r="J1477" s="25">
        <v>10.047080258140758</v>
      </c>
      <c r="K1477" s="25">
        <v>10.449394746226522</v>
      </c>
      <c r="L1477" s="25">
        <v>10.188111230363241</v>
      </c>
      <c r="M1477" s="25">
        <v>0.73949002610280745</v>
      </c>
      <c r="N1477" s="25">
        <v>0.77799326200474506</v>
      </c>
      <c r="O1477" s="25">
        <v>0.76504025588244318</v>
      </c>
      <c r="P1477" s="25">
        <v>3.1367672413793102</v>
      </c>
      <c r="Q1477" s="25">
        <v>3.0523354967092309</v>
      </c>
      <c r="R1477" s="25">
        <v>3.1375457402823872</v>
      </c>
      <c r="S1477" s="25">
        <v>17.901098901098901</v>
      </c>
      <c r="T1477" s="25">
        <v>18.00054945054945</v>
      </c>
      <c r="U1477" s="25">
        <v>17.901282051282049</v>
      </c>
      <c r="V1477" s="25">
        <v>12.208553198519256</v>
      </c>
      <c r="W1477" s="25">
        <v>11.38</v>
      </c>
      <c r="X1477" s="25">
        <v>11.5</v>
      </c>
      <c r="Y1477" s="25">
        <v>6.867014851935612</v>
      </c>
      <c r="Z1477" s="25">
        <v>8.5500000000000007</v>
      </c>
      <c r="AA1477" s="25">
        <v>9.4</v>
      </c>
      <c r="AB1477" s="24">
        <v>7.8974469013732085</v>
      </c>
      <c r="AC1477" s="24">
        <v>7.9341910694965376</v>
      </c>
      <c r="AD1477" s="23">
        <v>7.4633935330925905</v>
      </c>
      <c r="AE1477" s="16">
        <f t="shared" si="160"/>
        <v>7.7650105013207797</v>
      </c>
      <c r="AF1477" s="16">
        <f t="shared" si="161"/>
        <v>10.22819541157684</v>
      </c>
      <c r="AG1477" s="14">
        <f t="shared" si="162"/>
        <v>7.9513167499712631</v>
      </c>
      <c r="AH1477" s="14">
        <f t="shared" si="163"/>
        <v>8.4273832910474162</v>
      </c>
      <c r="AI1477" s="14"/>
      <c r="AJ1477" s="14"/>
      <c r="AK1477" s="14"/>
      <c r="AL1477" s="14">
        <f t="shared" si="164"/>
        <v>61.555914656402649</v>
      </c>
    </row>
    <row r="1478" spans="1:38" hidden="1">
      <c r="A1478" s="22" t="e">
        <f>#REF!-B1478</f>
        <v>#REF!</v>
      </c>
      <c r="B1478" s="30" t="s">
        <v>2699</v>
      </c>
      <c r="C1478" s="27" t="s">
        <v>2698</v>
      </c>
      <c r="D1478" s="25">
        <v>3.8782243941622161</v>
      </c>
      <c r="E1478" s="25">
        <v>3.7298363160048504</v>
      </c>
      <c r="F1478" s="25">
        <v>3.6422659937674235</v>
      </c>
      <c r="G1478" s="25">
        <v>0.34550983907546567</v>
      </c>
      <c r="H1478" s="25">
        <v>0.36166034037154582</v>
      </c>
      <c r="I1478" s="25">
        <v>0.33905772086119934</v>
      </c>
      <c r="J1478" s="25">
        <v>9.7253527920535703</v>
      </c>
      <c r="K1478" s="25">
        <v>10.218399064931887</v>
      </c>
      <c r="L1478" s="25">
        <v>9.9586388265825772</v>
      </c>
      <c r="M1478" s="25">
        <v>1.0151992224593325</v>
      </c>
      <c r="N1478" s="25">
        <v>1.0667900726875514</v>
      </c>
      <c r="O1478" s="25">
        <v>1.0520652240048542</v>
      </c>
      <c r="P1478" s="25">
        <v>0</v>
      </c>
      <c r="Q1478" s="25">
        <v>0</v>
      </c>
      <c r="R1478" s="25">
        <v>0</v>
      </c>
      <c r="S1478" s="25">
        <v>0</v>
      </c>
      <c r="T1478" s="25">
        <v>0</v>
      </c>
      <c r="U1478" s="25">
        <v>0</v>
      </c>
      <c r="V1478" s="25">
        <v>24.863132778968247</v>
      </c>
      <c r="W1478" s="25">
        <v>19.600000000000001</v>
      </c>
      <c r="X1478" s="25">
        <v>18.8</v>
      </c>
      <c r="Y1478" s="25">
        <v>11.665754936859678</v>
      </c>
      <c r="Z1478" s="25">
        <v>16.47</v>
      </c>
      <c r="AA1478" s="25">
        <v>17.399999999999999</v>
      </c>
      <c r="AB1478" s="24">
        <v>9.7253527920535703</v>
      </c>
      <c r="AC1478" s="24">
        <v>10.218399064931887</v>
      </c>
      <c r="AD1478" s="23">
        <v>9.9586388265825772</v>
      </c>
      <c r="AE1478" s="16">
        <f t="shared" si="160"/>
        <v>9.9674635611893461</v>
      </c>
      <c r="AF1478" s="16">
        <f t="shared" si="161"/>
        <v>9.9674635611893461</v>
      </c>
      <c r="AG1478" s="14">
        <f t="shared" si="162"/>
        <v>3.750108901311497</v>
      </c>
      <c r="AH1478" s="14">
        <f t="shared" si="163"/>
        <v>8.4131248962198839</v>
      </c>
      <c r="AI1478" s="14"/>
      <c r="AJ1478" s="14"/>
      <c r="AK1478" s="14"/>
      <c r="AL1478" s="14">
        <f t="shared" si="164"/>
        <v>61.451767437173487</v>
      </c>
    </row>
    <row r="1479" spans="1:38" hidden="1">
      <c r="A1479" s="22" t="e">
        <f>#REF!-B1479</f>
        <v>#REF!</v>
      </c>
      <c r="B1479" s="29" t="s">
        <v>2697</v>
      </c>
      <c r="C1479" s="26" t="s">
        <v>2696</v>
      </c>
      <c r="D1479" s="25">
        <v>11.996314722910427</v>
      </c>
      <c r="E1479" s="25">
        <v>13.012873772087817</v>
      </c>
      <c r="F1479" s="25">
        <v>11.726386325961428</v>
      </c>
      <c r="G1479" s="25">
        <v>0.73860906157665929</v>
      </c>
      <c r="H1479" s="25">
        <v>0.68354357235111129</v>
      </c>
      <c r="I1479" s="25">
        <v>0.55309245751299507</v>
      </c>
      <c r="J1479" s="25">
        <v>18.633316172193421</v>
      </c>
      <c r="K1479" s="25">
        <v>18.481488499574727</v>
      </c>
      <c r="L1479" s="25">
        <v>16.804316148540007</v>
      </c>
      <c r="M1479" s="25">
        <v>1.0033958283901316</v>
      </c>
      <c r="N1479" s="25">
        <v>1.2479327023742892</v>
      </c>
      <c r="O1479" s="25">
        <v>1.2189955190644925</v>
      </c>
      <c r="P1479" s="25">
        <v>19.609320000000004</v>
      </c>
      <c r="Q1479" s="25">
        <v>19.279173595465966</v>
      </c>
      <c r="R1479" s="25">
        <v>21.79935</v>
      </c>
      <c r="S1479" s="25">
        <v>16.010680000000001</v>
      </c>
      <c r="T1479" s="25">
        <v>16.291314205281516</v>
      </c>
      <c r="U1479" s="25">
        <v>14.84065</v>
      </c>
      <c r="V1479" s="25">
        <v>36.434260445727354</v>
      </c>
      <c r="W1479" s="25">
        <v>35.270000000000003</v>
      </c>
      <c r="X1479" s="25">
        <v>35.6</v>
      </c>
      <c r="Y1479" s="25">
        <v>27.773069162491122</v>
      </c>
      <c r="Z1479" s="25">
        <v>33.159999999999997</v>
      </c>
      <c r="AA1479" s="25">
        <v>34.4</v>
      </c>
      <c r="AB1479" s="24">
        <v>3.1784255718984369</v>
      </c>
      <c r="AC1479" s="24">
        <v>2.2122027427851307</v>
      </c>
      <c r="AD1479" s="23">
        <v>-0.35002011812665756</v>
      </c>
      <c r="AE1479" s="16">
        <f t="shared" si="160"/>
        <v>1.6802027321856368</v>
      </c>
      <c r="AF1479" s="16">
        <f t="shared" si="161"/>
        <v>17.973040273436052</v>
      </c>
      <c r="AG1479" s="14">
        <f t="shared" si="162"/>
        <v>12.245191606986557</v>
      </c>
      <c r="AH1479" s="14">
        <f t="shared" si="163"/>
        <v>8.3946593361984707</v>
      </c>
      <c r="AI1479" s="14"/>
      <c r="AJ1479" s="14"/>
      <c r="AK1479" s="14"/>
      <c r="AL1479" s="14">
        <f t="shared" si="164"/>
        <v>61.31688993160563</v>
      </c>
    </row>
    <row r="1480" spans="1:38" hidden="1">
      <c r="A1480" s="22" t="e">
        <f>#REF!-B1480</f>
        <v>#REF!</v>
      </c>
      <c r="B1480" s="29" t="s">
        <v>2695</v>
      </c>
      <c r="C1480" s="26" t="s">
        <v>2694</v>
      </c>
      <c r="D1480" s="25">
        <v>7.379529462598498</v>
      </c>
      <c r="E1480" s="25">
        <v>7.2087863580432856</v>
      </c>
      <c r="F1480" s="25">
        <v>6.9276537586736264</v>
      </c>
      <c r="G1480" s="25">
        <v>0.79996936064829172</v>
      </c>
      <c r="H1480" s="25">
        <v>0.76254855233111496</v>
      </c>
      <c r="I1480" s="25">
        <v>0.72173182901008748</v>
      </c>
      <c r="J1480" s="25">
        <v>13.042541125712567</v>
      </c>
      <c r="K1480" s="25">
        <v>13.584042023373451</v>
      </c>
      <c r="L1480" s="25">
        <v>13.234472519614087</v>
      </c>
      <c r="M1480" s="25">
        <v>0.93835385975710706</v>
      </c>
      <c r="N1480" s="25">
        <v>0.98013028478195552</v>
      </c>
      <c r="O1480" s="25">
        <v>0.97168148910986052</v>
      </c>
      <c r="P1480" s="25">
        <v>18.74827823710762</v>
      </c>
      <c r="Q1480" s="25">
        <v>18.74250178030945</v>
      </c>
      <c r="R1480" s="25">
        <v>18.748278830544105</v>
      </c>
      <c r="S1480" s="25">
        <v>34.816279918721968</v>
      </c>
      <c r="T1480" s="25">
        <v>34.807502213548894</v>
      </c>
      <c r="U1480" s="25">
        <v>34.8162806565716</v>
      </c>
      <c r="V1480" s="25">
        <v>12.208553198519256</v>
      </c>
      <c r="W1480" s="25">
        <v>11.38</v>
      </c>
      <c r="X1480" s="25">
        <v>11.5</v>
      </c>
      <c r="Y1480" s="25">
        <v>6.867014851935612</v>
      </c>
      <c r="Z1480" s="25">
        <v>8.5500000000000007</v>
      </c>
      <c r="AA1480" s="25">
        <v>9.4</v>
      </c>
      <c r="AB1480" s="24">
        <v>6.8028976119874933</v>
      </c>
      <c r="AC1480" s="24">
        <v>6.7721245008965889</v>
      </c>
      <c r="AD1480" s="23">
        <v>5.9960959233070161</v>
      </c>
      <c r="AE1480" s="16">
        <f t="shared" si="160"/>
        <v>6.5237060120637009</v>
      </c>
      <c r="AF1480" s="16">
        <f t="shared" si="161"/>
        <v>13.287018556233368</v>
      </c>
      <c r="AG1480" s="14">
        <f t="shared" si="162"/>
        <v>7.171989859771803</v>
      </c>
      <c r="AH1480" s="14">
        <f t="shared" si="163"/>
        <v>8.3766051100331431</v>
      </c>
      <c r="AI1480" s="14"/>
      <c r="AJ1480" s="14"/>
      <c r="AK1480" s="14"/>
      <c r="AL1480" s="14">
        <f t="shared" si="164"/>
        <v>61.185016921130256</v>
      </c>
    </row>
    <row r="1481" spans="1:38" hidden="1">
      <c r="A1481" s="22" t="e">
        <f>#REF!-B1481</f>
        <v>#REF!</v>
      </c>
      <c r="B1481" s="29" t="s">
        <v>2693</v>
      </c>
      <c r="C1481" s="26" t="s">
        <v>2692</v>
      </c>
      <c r="D1481" s="25">
        <v>8.4086220384281436</v>
      </c>
      <c r="E1481" s="25">
        <v>8.2766118761626171</v>
      </c>
      <c r="F1481" s="25">
        <v>7.2208300607173896</v>
      </c>
      <c r="G1481" s="25">
        <v>1.0904468345038107</v>
      </c>
      <c r="H1481" s="25">
        <v>1.0231306691490158</v>
      </c>
      <c r="I1481" s="25">
        <v>0.83768986927895672</v>
      </c>
      <c r="J1481" s="25">
        <v>14.267256482343608</v>
      </c>
      <c r="K1481" s="25">
        <v>15.748177750601076</v>
      </c>
      <c r="L1481" s="25">
        <v>13.217583569834719</v>
      </c>
      <c r="M1481" s="25">
        <v>1.3554722489826794</v>
      </c>
      <c r="N1481" s="25">
        <v>1.4529524353415213</v>
      </c>
      <c r="O1481" s="25">
        <v>1.229373854339141</v>
      </c>
      <c r="P1481" s="25">
        <v>18.284193832599115</v>
      </c>
      <c r="Q1481" s="25">
        <v>18.24010656119215</v>
      </c>
      <c r="R1481" s="25">
        <v>18.284229352996501</v>
      </c>
      <c r="S1481" s="25">
        <v>27.414237885462555</v>
      </c>
      <c r="T1481" s="25">
        <v>45.68</v>
      </c>
      <c r="U1481" s="25">
        <v>33.520904552129224</v>
      </c>
      <c r="V1481" s="25">
        <v>17.528668987577891</v>
      </c>
      <c r="W1481" s="25">
        <v>15.45</v>
      </c>
      <c r="X1481" s="25">
        <v>14.9</v>
      </c>
      <c r="Y1481" s="25">
        <v>9.620531980521946</v>
      </c>
      <c r="Z1481" s="25">
        <v>10.82</v>
      </c>
      <c r="AA1481" s="25">
        <v>10.7</v>
      </c>
      <c r="AB1481" s="24">
        <v>6.4774280330759835</v>
      </c>
      <c r="AC1481" s="24">
        <v>5.4006144656621604</v>
      </c>
      <c r="AD1481" s="23">
        <v>4.8028009556023115</v>
      </c>
      <c r="AE1481" s="16">
        <f t="shared" si="160"/>
        <v>5.5602811514468184</v>
      </c>
      <c r="AF1481" s="16">
        <f t="shared" si="161"/>
        <v>14.4110059342598</v>
      </c>
      <c r="AG1481" s="14">
        <f t="shared" si="162"/>
        <v>7.9686879917693831</v>
      </c>
      <c r="AH1481" s="14">
        <f t="shared" si="163"/>
        <v>8.3750640572307056</v>
      </c>
      <c r="AI1481" s="14"/>
      <c r="AJ1481" s="14"/>
      <c r="AK1481" s="14"/>
      <c r="AL1481" s="14">
        <f t="shared" si="164"/>
        <v>61.173760649579314</v>
      </c>
    </row>
    <row r="1482" spans="1:38" hidden="1">
      <c r="A1482" s="22" t="e">
        <f>#REF!-B1482</f>
        <v>#REF!</v>
      </c>
      <c r="B1482" s="29" t="s">
        <v>2691</v>
      </c>
      <c r="C1482" s="26" t="s">
        <v>2690</v>
      </c>
      <c r="D1482" s="25">
        <v>11.764057789121029</v>
      </c>
      <c r="E1482" s="25">
        <v>10.355781694260299</v>
      </c>
      <c r="F1482" s="25">
        <v>10.997735990012279</v>
      </c>
      <c r="G1482" s="25">
        <v>0.54546213387726095</v>
      </c>
      <c r="H1482" s="25">
        <v>0.42924788346149523</v>
      </c>
      <c r="I1482" s="25">
        <v>0.45154756097782112</v>
      </c>
      <c r="J1482" s="25">
        <v>20.275709193716875</v>
      </c>
      <c r="K1482" s="25">
        <v>21.618996339410817</v>
      </c>
      <c r="L1482" s="25">
        <v>21.121332104028181</v>
      </c>
      <c r="M1482" s="25">
        <v>1.3894476576632346</v>
      </c>
      <c r="N1482" s="25">
        <v>1.5273484801979875</v>
      </c>
      <c r="O1482" s="25">
        <v>1.4975847812004068</v>
      </c>
      <c r="P1482" s="25">
        <v>11.165078125000001</v>
      </c>
      <c r="Q1482" s="25">
        <v>12.126174593635534</v>
      </c>
      <c r="R1482" s="25">
        <v>11.190469656211844</v>
      </c>
      <c r="S1482" s="25">
        <v>43.693879310344826</v>
      </c>
      <c r="T1482" s="25">
        <v>38</v>
      </c>
      <c r="U1482" s="25">
        <v>42.127212643678156</v>
      </c>
      <c r="V1482" s="25">
        <v>32.677777065985545</v>
      </c>
      <c r="W1482" s="25">
        <v>28.59</v>
      </c>
      <c r="X1482" s="25">
        <v>28.7</v>
      </c>
      <c r="Y1482" s="25">
        <v>24.3378114695603</v>
      </c>
      <c r="Z1482" s="25">
        <v>29.97</v>
      </c>
      <c r="AA1482" s="25">
        <v>31.7</v>
      </c>
      <c r="AB1482" s="24">
        <v>1.2321981147574661</v>
      </c>
      <c r="AC1482" s="24">
        <v>1.8116985843169502</v>
      </c>
      <c r="AD1482" s="23">
        <v>-0.96665616181018166</v>
      </c>
      <c r="AE1482" s="16">
        <f t="shared" si="160"/>
        <v>0.69241351242141158</v>
      </c>
      <c r="AF1482" s="16">
        <f t="shared" si="161"/>
        <v>21.005345879051958</v>
      </c>
      <c r="AG1482" s="14">
        <f t="shared" si="162"/>
        <v>11.039191824464536</v>
      </c>
      <c r="AH1482" s="14">
        <f t="shared" si="163"/>
        <v>8.3573411820898293</v>
      </c>
      <c r="AI1482" s="14"/>
      <c r="AJ1482" s="14"/>
      <c r="AK1482" s="14"/>
      <c r="AL1482" s="14">
        <f t="shared" si="164"/>
        <v>61.0443079176979</v>
      </c>
    </row>
    <row r="1483" spans="1:38" hidden="1">
      <c r="A1483" s="22" t="e">
        <f>#REF!-B1483</f>
        <v>#REF!</v>
      </c>
      <c r="B1483" s="29" t="s">
        <v>2689</v>
      </c>
      <c r="C1483" s="26" t="s">
        <v>2688</v>
      </c>
      <c r="D1483" s="25">
        <v>18.396510911262684</v>
      </c>
      <c r="E1483" s="25">
        <v>21.546020924383388</v>
      </c>
      <c r="F1483" s="25">
        <v>20.652295633560634</v>
      </c>
      <c r="G1483" s="25">
        <v>2.0184337583354304</v>
      </c>
      <c r="H1483" s="25">
        <v>2.0783259866278723</v>
      </c>
      <c r="I1483" s="25">
        <v>1.8692434857504501</v>
      </c>
      <c r="J1483" s="25">
        <v>23.571575854573158</v>
      </c>
      <c r="K1483" s="25">
        <v>21.042294694821518</v>
      </c>
      <c r="L1483" s="25">
        <v>19.429847178286163</v>
      </c>
      <c r="M1483" s="25">
        <v>1.9924427138179033</v>
      </c>
      <c r="N1483" s="25">
        <v>1.8912936033737437</v>
      </c>
      <c r="O1483" s="25">
        <v>1.7370819070166312</v>
      </c>
      <c r="P1483" s="25">
        <v>12.627333333333334</v>
      </c>
      <c r="Q1483" s="25">
        <v>12.404020364415864</v>
      </c>
      <c r="R1483" s="25">
        <v>12.628673454805289</v>
      </c>
      <c r="S1483" s="25">
        <v>56.581285714285713</v>
      </c>
      <c r="T1483" s="25">
        <v>49.78</v>
      </c>
      <c r="U1483" s="25">
        <v>54.374619047619042</v>
      </c>
      <c r="V1483" s="25">
        <v>28.371520047068149</v>
      </c>
      <c r="W1483" s="25">
        <v>25.44</v>
      </c>
      <c r="X1483" s="25">
        <v>26.6</v>
      </c>
      <c r="Y1483" s="25">
        <v>24.578753099500318</v>
      </c>
      <c r="Z1483" s="25">
        <v>32.11</v>
      </c>
      <c r="AA1483" s="25">
        <v>31.6</v>
      </c>
      <c r="AB1483" s="24">
        <v>0.25218795548793693</v>
      </c>
      <c r="AC1483" s="24">
        <v>-4.4776263461216743</v>
      </c>
      <c r="AD1483" s="23">
        <v>-7.9589618324149356</v>
      </c>
      <c r="AE1483" s="16">
        <f t="shared" si="160"/>
        <v>-4.0614667410162246</v>
      </c>
      <c r="AF1483" s="16">
        <f t="shared" si="161"/>
        <v>21.347905909226949</v>
      </c>
      <c r="AG1483" s="14">
        <f t="shared" si="162"/>
        <v>20.198275823068901</v>
      </c>
      <c r="AH1483" s="14">
        <f t="shared" si="163"/>
        <v>8.3558120625658496</v>
      </c>
      <c r="AI1483" s="14"/>
      <c r="AJ1483" s="14"/>
      <c r="AK1483" s="14"/>
      <c r="AL1483" s="14">
        <f t="shared" si="164"/>
        <v>61.033138810079699</v>
      </c>
    </row>
    <row r="1484" spans="1:38" hidden="1">
      <c r="A1484" s="22" t="e">
        <f>#REF!-B1484</f>
        <v>#REF!</v>
      </c>
      <c r="B1484" s="29" t="s">
        <v>2687</v>
      </c>
      <c r="C1484" s="26" t="s">
        <v>2686</v>
      </c>
      <c r="D1484" s="25">
        <v>10.842748363499071</v>
      </c>
      <c r="E1484" s="25">
        <v>11.480733944604887</v>
      </c>
      <c r="F1484" s="25">
        <v>10.786622591995986</v>
      </c>
      <c r="G1484" s="25">
        <v>1.3736854857614584</v>
      </c>
      <c r="H1484" s="25">
        <v>1.3734012025046538</v>
      </c>
      <c r="I1484" s="25">
        <v>1.2435757044930258</v>
      </c>
      <c r="J1484" s="25">
        <v>12.861107417231441</v>
      </c>
      <c r="K1484" s="25">
        <v>14.724761712315498</v>
      </c>
      <c r="L1484" s="25">
        <v>14.004255150100807</v>
      </c>
      <c r="M1484" s="25">
        <v>0.75358865940172548</v>
      </c>
      <c r="N1484" s="25">
        <v>0.95294424352206453</v>
      </c>
      <c r="O1484" s="25">
        <v>0.93070403247543931</v>
      </c>
      <c r="P1484" s="25">
        <v>5.0777749999999999</v>
      </c>
      <c r="Q1484" s="25">
        <v>5.0501511003956479</v>
      </c>
      <c r="R1484" s="25">
        <v>11.32</v>
      </c>
      <c r="S1484" s="25">
        <v>25.645176470588236</v>
      </c>
      <c r="T1484" s="25">
        <v>25.60007944279705</v>
      </c>
      <c r="U1484" s="25">
        <v>18.759999999999998</v>
      </c>
      <c r="V1484" s="25">
        <v>28.466361938436389</v>
      </c>
      <c r="W1484" s="25">
        <v>27.42</v>
      </c>
      <c r="X1484" s="25">
        <v>26.7</v>
      </c>
      <c r="Y1484" s="25">
        <v>18.697931907740848</v>
      </c>
      <c r="Z1484" s="25">
        <v>25.18</v>
      </c>
      <c r="AA1484" s="25">
        <v>25.1</v>
      </c>
      <c r="AB1484" s="24">
        <v>4.5403401585514338</v>
      </c>
      <c r="AC1484" s="24">
        <v>4.2836264650824525</v>
      </c>
      <c r="AD1484" s="23">
        <v>3.6959884834341423</v>
      </c>
      <c r="AE1484" s="16">
        <f t="shared" si="160"/>
        <v>4.1733183690226765</v>
      </c>
      <c r="AF1484" s="16">
        <f t="shared" si="161"/>
        <v>13.863374759882582</v>
      </c>
      <c r="AG1484" s="14">
        <f t="shared" si="162"/>
        <v>11.036701633366647</v>
      </c>
      <c r="AH1484" s="14">
        <f t="shared" si="163"/>
        <v>8.311678282823646</v>
      </c>
      <c r="AI1484" s="14"/>
      <c r="AJ1484" s="14"/>
      <c r="AK1484" s="14"/>
      <c r="AL1484" s="14">
        <f t="shared" si="164"/>
        <v>60.710773600684092</v>
      </c>
    </row>
    <row r="1485" spans="1:38" hidden="1">
      <c r="A1485" s="22" t="e">
        <f>#REF!-B1485</f>
        <v>#REF!</v>
      </c>
      <c r="B1485" s="29" t="s">
        <v>2685</v>
      </c>
      <c r="C1485" s="26" t="s">
        <v>2684</v>
      </c>
      <c r="D1485" s="25">
        <v>9.6860446011007699</v>
      </c>
      <c r="E1485" s="25">
        <v>9.4781199614873</v>
      </c>
      <c r="F1485" s="25">
        <v>8.2636449369444538</v>
      </c>
      <c r="G1485" s="25">
        <v>1.0251505428842091</v>
      </c>
      <c r="H1485" s="25">
        <v>0.75308186310976699</v>
      </c>
      <c r="I1485" s="25">
        <v>0.71606135723270192</v>
      </c>
      <c r="J1485" s="25">
        <v>10.223786446545304</v>
      </c>
      <c r="K1485" s="25">
        <v>10.891938740028037</v>
      </c>
      <c r="L1485" s="25">
        <v>10.394619472547912</v>
      </c>
      <c r="M1485" s="25">
        <v>0.73987472115580077</v>
      </c>
      <c r="N1485" s="25">
        <v>0.97220750304028769</v>
      </c>
      <c r="O1485" s="25">
        <v>0.92745052952011409</v>
      </c>
      <c r="P1485" s="25">
        <v>1.1011029411764706</v>
      </c>
      <c r="Q1485" s="25">
        <v>1.2732831308198953</v>
      </c>
      <c r="R1485" s="25">
        <v>1.1088639847831023</v>
      </c>
      <c r="S1485" s="25">
        <v>5.5484375000000004</v>
      </c>
      <c r="T1485" s="25">
        <v>11.480773188391721</v>
      </c>
      <c r="U1485" s="25">
        <v>7.6086952294639074</v>
      </c>
      <c r="V1485" s="25">
        <v>28.371520047068149</v>
      </c>
      <c r="W1485" s="25">
        <v>25.44</v>
      </c>
      <c r="X1485" s="25">
        <v>26.6</v>
      </c>
      <c r="Y1485" s="25">
        <v>24.578753099500318</v>
      </c>
      <c r="Z1485" s="25">
        <v>32.11</v>
      </c>
      <c r="AA1485" s="25">
        <v>31.6</v>
      </c>
      <c r="AB1485" s="24">
        <v>7.9889379189455347</v>
      </c>
      <c r="AC1485" s="24">
        <v>5.5447394076638199</v>
      </c>
      <c r="AD1485" s="23">
        <v>6.7955454559307125</v>
      </c>
      <c r="AE1485" s="16">
        <f t="shared" si="160"/>
        <v>6.7764075941800215</v>
      </c>
      <c r="AF1485" s="16">
        <f t="shared" si="161"/>
        <v>10.503448219707085</v>
      </c>
      <c r="AG1485" s="14">
        <f t="shared" si="162"/>
        <v>9.14260316651084</v>
      </c>
      <c r="AH1485" s="14">
        <f t="shared" si="163"/>
        <v>8.2997166436444925</v>
      </c>
      <c r="AI1485" s="14"/>
      <c r="AJ1485" s="14"/>
      <c r="AK1485" s="14"/>
      <c r="AL1485" s="14">
        <f t="shared" si="164"/>
        <v>60.623402513475462</v>
      </c>
    </row>
    <row r="1486" spans="1:38" hidden="1">
      <c r="A1486" s="22" t="e">
        <f>#REF!-B1486</f>
        <v>#REF!</v>
      </c>
      <c r="B1486" s="29" t="s">
        <v>2683</v>
      </c>
      <c r="C1486" s="26" t="s">
        <v>2682</v>
      </c>
      <c r="D1486" s="25">
        <v>7.5189615911239436</v>
      </c>
      <c r="E1486" s="25">
        <v>7.2787139826419187</v>
      </c>
      <c r="F1486" s="25">
        <v>6.9733907600869935</v>
      </c>
      <c r="G1486" s="25">
        <v>0.66435055030122958</v>
      </c>
      <c r="H1486" s="25">
        <v>0.649908135968712</v>
      </c>
      <c r="I1486" s="25">
        <v>0.5405393083049862</v>
      </c>
      <c r="J1486" s="25">
        <v>14.871951214938029</v>
      </c>
      <c r="K1486" s="25">
        <v>16.379877175900337</v>
      </c>
      <c r="L1486" s="25">
        <v>14.64389941046425</v>
      </c>
      <c r="M1486" s="25">
        <v>1.0763154237701131</v>
      </c>
      <c r="N1486" s="25">
        <v>1.1479291391976001</v>
      </c>
      <c r="O1486" s="25">
        <v>1.0618889941340055</v>
      </c>
      <c r="P1486" s="25">
        <v>10.755518867924527</v>
      </c>
      <c r="Q1486" s="25">
        <v>10.700285110899705</v>
      </c>
      <c r="R1486" s="25">
        <v>14.46</v>
      </c>
      <c r="S1486" s="25">
        <v>26.4</v>
      </c>
      <c r="T1486" s="25">
        <v>26.4</v>
      </c>
      <c r="U1486" s="25">
        <v>16.939999999999998</v>
      </c>
      <c r="V1486" s="25">
        <v>22.519850488599705</v>
      </c>
      <c r="W1486" s="25">
        <v>20.82</v>
      </c>
      <c r="X1486" s="25">
        <v>20.9</v>
      </c>
      <c r="Y1486" s="25">
        <v>18.108945029317045</v>
      </c>
      <c r="Z1486" s="25">
        <v>23.12</v>
      </c>
      <c r="AA1486" s="25">
        <v>24.1</v>
      </c>
      <c r="AB1486" s="24">
        <v>5.2681002068454497</v>
      </c>
      <c r="AC1486" s="24">
        <v>5.2712380291145795</v>
      </c>
      <c r="AD1486" s="23">
        <v>5.1709927437975836</v>
      </c>
      <c r="AE1486" s="16">
        <f t="shared" si="160"/>
        <v>5.2367769932525379</v>
      </c>
      <c r="AF1486" s="16">
        <f t="shared" si="161"/>
        <v>15.298575933767538</v>
      </c>
      <c r="AG1486" s="14">
        <f t="shared" si="162"/>
        <v>7.257022111284285</v>
      </c>
      <c r="AH1486" s="14">
        <f t="shared" si="163"/>
        <v>8.2572880078892243</v>
      </c>
      <c r="AI1486" s="14"/>
      <c r="AJ1486" s="14"/>
      <c r="AK1486" s="14"/>
      <c r="AL1486" s="14">
        <f t="shared" si="164"/>
        <v>60.313492142564314</v>
      </c>
    </row>
    <row r="1487" spans="1:38" hidden="1">
      <c r="A1487" s="22" t="e">
        <f>#REF!-B1487</f>
        <v>#REF!</v>
      </c>
      <c r="B1487" s="29" t="s">
        <v>2681</v>
      </c>
      <c r="C1487" s="26" t="s">
        <v>2680</v>
      </c>
      <c r="D1487" s="25">
        <v>12.646388522076355</v>
      </c>
      <c r="E1487" s="25">
        <v>11.280900000000001</v>
      </c>
      <c r="F1487" s="25">
        <v>10.259400863342048</v>
      </c>
      <c r="G1487" s="25">
        <v>0.99691441307346618</v>
      </c>
      <c r="H1487" s="25">
        <v>1.2887</v>
      </c>
      <c r="I1487" s="25">
        <v>1.1962010848357678</v>
      </c>
      <c r="J1487" s="25">
        <v>15.345512084645168</v>
      </c>
      <c r="K1487" s="25">
        <v>14.5373</v>
      </c>
      <c r="L1487" s="25">
        <v>12.252300058777964</v>
      </c>
      <c r="M1487" s="25">
        <v>1.1603072789456728</v>
      </c>
      <c r="N1487" s="25">
        <v>1.0922000000000001</v>
      </c>
      <c r="O1487" s="25">
        <v>1.0112010886840064</v>
      </c>
      <c r="P1487" s="25">
        <v>6.700156249999992</v>
      </c>
      <c r="Q1487" s="25">
        <v>13.4398</v>
      </c>
      <c r="R1487" s="25">
        <v>13.5</v>
      </c>
      <c r="S1487" s="25">
        <v>35.836144067796617</v>
      </c>
      <c r="T1487" s="25">
        <v>16.360199999999999</v>
      </c>
      <c r="U1487" s="25">
        <v>16.2</v>
      </c>
      <c r="V1487" s="25">
        <v>24.473564245760933</v>
      </c>
      <c r="W1487" s="25">
        <v>23.83</v>
      </c>
      <c r="X1487" s="25">
        <v>25.3</v>
      </c>
      <c r="Y1487" s="25">
        <v>18.726431166070768</v>
      </c>
      <c r="Z1487" s="25">
        <v>24.05</v>
      </c>
      <c r="AA1487" s="25">
        <v>25.8</v>
      </c>
      <c r="AB1487" s="24">
        <v>4.2113815568585</v>
      </c>
      <c r="AC1487" s="24">
        <v>5.0208567466666665</v>
      </c>
      <c r="AD1487" s="23">
        <v>2.1255000587779644</v>
      </c>
      <c r="AE1487" s="16">
        <f t="shared" si="160"/>
        <v>3.785912787434377</v>
      </c>
      <c r="AF1487" s="16">
        <f t="shared" si="161"/>
        <v>14.045037381141043</v>
      </c>
      <c r="AG1487" s="14">
        <f t="shared" si="162"/>
        <v>11.395563128472801</v>
      </c>
      <c r="AH1487" s="14">
        <f t="shared" si="163"/>
        <v>8.2531065211206496</v>
      </c>
      <c r="AI1487" s="14"/>
      <c r="AJ1487" s="14"/>
      <c r="AK1487" s="14"/>
      <c r="AL1487" s="14">
        <f t="shared" si="164"/>
        <v>60.282949418473827</v>
      </c>
    </row>
    <row r="1488" spans="1:38" hidden="1">
      <c r="A1488" s="22" t="e">
        <f>#REF!-B1488</f>
        <v>#REF!</v>
      </c>
      <c r="B1488" s="29" t="s">
        <v>2679</v>
      </c>
      <c r="C1488" s="26" t="s">
        <v>2678</v>
      </c>
      <c r="D1488" s="25">
        <v>7.3884645032659595</v>
      </c>
      <c r="E1488" s="25">
        <v>7.02676633815679</v>
      </c>
      <c r="F1488" s="25">
        <v>6.184954302472355</v>
      </c>
      <c r="G1488" s="25">
        <v>0.67929975722876024</v>
      </c>
      <c r="H1488" s="25">
        <v>0.65728006876169842</v>
      </c>
      <c r="I1488" s="25">
        <v>0.5903606061729747</v>
      </c>
      <c r="J1488" s="25">
        <v>11.396034884356345</v>
      </c>
      <c r="K1488" s="25">
        <v>11.872675958717082</v>
      </c>
      <c r="L1488" s="25">
        <v>11.146362589160642</v>
      </c>
      <c r="M1488" s="25">
        <v>0.86506816220570415</v>
      </c>
      <c r="N1488" s="25">
        <v>0.90155339125034983</v>
      </c>
      <c r="O1488" s="25">
        <v>0.83101942322380851</v>
      </c>
      <c r="P1488" s="25">
        <v>7.8</v>
      </c>
      <c r="Q1488" s="25">
        <v>9.5622525342470599</v>
      </c>
      <c r="R1488" s="25">
        <v>10.566000000000001</v>
      </c>
      <c r="S1488" s="25">
        <v>19.100000000000001</v>
      </c>
      <c r="T1488" s="25">
        <v>16.025792780837342</v>
      </c>
      <c r="U1488" s="25">
        <v>15.113999999999999</v>
      </c>
      <c r="V1488" s="25">
        <v>15.443864838709896</v>
      </c>
      <c r="W1488" s="25">
        <v>14.12</v>
      </c>
      <c r="X1488" s="25">
        <v>13.6</v>
      </c>
      <c r="Y1488" s="25">
        <v>9.687999838513548</v>
      </c>
      <c r="Z1488" s="25">
        <v>11.49</v>
      </c>
      <c r="AA1488" s="25">
        <v>11.3</v>
      </c>
      <c r="AB1488" s="24">
        <v>7.3226623155890653</v>
      </c>
      <c r="AC1488" s="24">
        <v>7.6172710942452211</v>
      </c>
      <c r="AD1488" s="23">
        <v>6.9532185891606417</v>
      </c>
      <c r="AE1488" s="16">
        <f t="shared" si="160"/>
        <v>7.2977173329983094</v>
      </c>
      <c r="AF1488" s="16">
        <f t="shared" si="161"/>
        <v>11.471691144078022</v>
      </c>
      <c r="AG1488" s="14">
        <f t="shared" si="162"/>
        <v>6.8667283812983682</v>
      </c>
      <c r="AH1488" s="14">
        <f t="shared" si="163"/>
        <v>8.2334635478432521</v>
      </c>
      <c r="AI1488" s="14"/>
      <c r="AJ1488" s="14"/>
      <c r="AK1488" s="14"/>
      <c r="AL1488" s="14">
        <f t="shared" si="164"/>
        <v>60.139471764153058</v>
      </c>
    </row>
    <row r="1489" spans="1:38" ht="24" hidden="1">
      <c r="A1489" s="22" t="e">
        <f>#REF!-B1489</f>
        <v>#REF!</v>
      </c>
      <c r="B1489" s="29" t="s">
        <v>2677</v>
      </c>
      <c r="C1489" s="26" t="s">
        <v>2676</v>
      </c>
      <c r="D1489" s="25">
        <v>7.0408243242152837</v>
      </c>
      <c r="E1489" s="25">
        <v>6.2668639525446848</v>
      </c>
      <c r="F1489" s="25">
        <v>5.7115178579526145</v>
      </c>
      <c r="G1489" s="25">
        <v>0.75610994843293722</v>
      </c>
      <c r="H1489" s="25">
        <v>0.74019896938986396</v>
      </c>
      <c r="I1489" s="25">
        <v>0.77073158232432237</v>
      </c>
      <c r="J1489" s="25">
        <v>12.705477001572509</v>
      </c>
      <c r="K1489" s="25">
        <v>15.077824920595186</v>
      </c>
      <c r="L1489" s="25">
        <v>12.317289155896392</v>
      </c>
      <c r="M1489" s="25">
        <v>1.1593215402750114</v>
      </c>
      <c r="N1489" s="25">
        <v>1.3120814365347611</v>
      </c>
      <c r="O1489" s="25">
        <v>1.0722618382608782</v>
      </c>
      <c r="P1489" s="25">
        <v>5.1722321428571423</v>
      </c>
      <c r="Q1489" s="25">
        <v>5.3032361464754745</v>
      </c>
      <c r="R1489" s="25">
        <v>5.1733108583489669</v>
      </c>
      <c r="S1489" s="25">
        <v>24.93665306122449</v>
      </c>
      <c r="T1489" s="25">
        <v>24.800744778492746</v>
      </c>
      <c r="U1489" s="25">
        <v>24.936901320722072</v>
      </c>
      <c r="V1489" s="25">
        <v>19.116839964221231</v>
      </c>
      <c r="W1489" s="25">
        <v>18.649999999999999</v>
      </c>
      <c r="X1489" s="25">
        <v>18.7</v>
      </c>
      <c r="Y1489" s="25">
        <v>15.600609751575087</v>
      </c>
      <c r="Z1489" s="25">
        <v>16.88</v>
      </c>
      <c r="AA1489" s="25">
        <v>16.899999999999999</v>
      </c>
      <c r="AB1489" s="24">
        <v>6.2000939742207155</v>
      </c>
      <c r="AC1489" s="24">
        <v>8.1772659073588496</v>
      </c>
      <c r="AD1489" s="23">
        <v>5.4082952176120092</v>
      </c>
      <c r="AE1489" s="16">
        <f t="shared" si="160"/>
        <v>6.5952183663971908</v>
      </c>
      <c r="AF1489" s="16">
        <f t="shared" si="161"/>
        <v>13.366863692688028</v>
      </c>
      <c r="AG1489" s="14">
        <f t="shared" si="162"/>
        <v>6.3397353782375276</v>
      </c>
      <c r="AH1489" s="14">
        <f t="shared" si="163"/>
        <v>8.2242589509299844</v>
      </c>
      <c r="AI1489" s="14"/>
      <c r="AJ1489" s="14"/>
      <c r="AK1489" s="14"/>
      <c r="AL1489" s="14">
        <f t="shared" si="164"/>
        <v>60.072238868428286</v>
      </c>
    </row>
    <row r="1490" spans="1:38" hidden="1">
      <c r="A1490" s="22" t="e">
        <f>#REF!-B1490</f>
        <v>#REF!</v>
      </c>
      <c r="B1490" s="29" t="s">
        <v>2675</v>
      </c>
      <c r="C1490" s="26" t="s">
        <v>2674</v>
      </c>
      <c r="D1490" s="25">
        <v>6.0359998145325298</v>
      </c>
      <c r="E1490" s="25">
        <v>5.7945275876673623</v>
      </c>
      <c r="F1490" s="25">
        <v>5.4066492101340202</v>
      </c>
      <c r="G1490" s="25">
        <v>0.58155878496562918</v>
      </c>
      <c r="H1490" s="25">
        <v>0.56678498683073997</v>
      </c>
      <c r="I1490" s="25">
        <v>0.54612634046407216</v>
      </c>
      <c r="J1490" s="25">
        <v>12.976450327190262</v>
      </c>
      <c r="K1490" s="25">
        <v>13.854045310466331</v>
      </c>
      <c r="L1490" s="25">
        <v>12.817213377278385</v>
      </c>
      <c r="M1490" s="25">
        <v>0.99610835025544942</v>
      </c>
      <c r="N1490" s="25">
        <v>1.0580357190753054</v>
      </c>
      <c r="O1490" s="25">
        <v>0.97509175921906488</v>
      </c>
      <c r="P1490" s="25">
        <v>4.1302806122448956</v>
      </c>
      <c r="Q1490" s="25">
        <v>17.266300000000001</v>
      </c>
      <c r="R1490" s="25">
        <v>18.509499999999999</v>
      </c>
      <c r="S1490" s="25">
        <v>34.321621621621624</v>
      </c>
      <c r="T1490" s="25">
        <v>23.113300000000002</v>
      </c>
      <c r="U1490" s="25">
        <v>22.170500000000001</v>
      </c>
      <c r="V1490" s="25">
        <v>15.443864838709896</v>
      </c>
      <c r="W1490" s="25">
        <v>14.12</v>
      </c>
      <c r="X1490" s="25">
        <v>13.6</v>
      </c>
      <c r="Y1490" s="25">
        <v>9.687999838513548</v>
      </c>
      <c r="Z1490" s="25">
        <v>11.49</v>
      </c>
      <c r="AA1490" s="25">
        <v>11.3</v>
      </c>
      <c r="AB1490" s="24">
        <v>7.6925121905336287</v>
      </c>
      <c r="AC1490" s="24">
        <v>7.0624190037996639</v>
      </c>
      <c r="AD1490" s="23">
        <v>6.1204687106117186</v>
      </c>
      <c r="AE1490" s="16">
        <f t="shared" si="160"/>
        <v>6.9584666349816695</v>
      </c>
      <c r="AF1490" s="16">
        <f t="shared" si="161"/>
        <v>13.215903004978324</v>
      </c>
      <c r="AG1490" s="14">
        <f t="shared" si="162"/>
        <v>5.7457255374446374</v>
      </c>
      <c r="AH1490" s="14">
        <f t="shared" si="163"/>
        <v>8.2196404530965754</v>
      </c>
      <c r="AI1490" s="14"/>
      <c r="AJ1490" s="14"/>
      <c r="AK1490" s="14"/>
      <c r="AL1490" s="14">
        <f t="shared" si="164"/>
        <v>60.038504095883155</v>
      </c>
    </row>
    <row r="1491" spans="1:38" hidden="1">
      <c r="A1491" s="22" t="e">
        <f>#REF!-B1491</f>
        <v>#REF!</v>
      </c>
      <c r="B1491" s="29" t="s">
        <v>2673</v>
      </c>
      <c r="C1491" s="26" t="s">
        <v>2672</v>
      </c>
      <c r="D1491" s="25">
        <v>6.259605248064851</v>
      </c>
      <c r="E1491" s="25">
        <v>6.4160953792664719</v>
      </c>
      <c r="F1491" s="25">
        <v>5.5635592893393913</v>
      </c>
      <c r="G1491" s="25">
        <v>0.98472816888730019</v>
      </c>
      <c r="H1491" s="25">
        <v>1.017224198460581</v>
      </c>
      <c r="I1491" s="25">
        <v>0.64745594710293397</v>
      </c>
      <c r="J1491" s="25">
        <v>12.893724542553871</v>
      </c>
      <c r="K1491" s="25">
        <v>13</v>
      </c>
      <c r="L1491" s="25">
        <v>10.237604103481384</v>
      </c>
      <c r="M1491" s="25">
        <v>1.0017413120478751</v>
      </c>
      <c r="N1491" s="25">
        <v>1.03</v>
      </c>
      <c r="O1491" s="25">
        <v>0.61810703038470916</v>
      </c>
      <c r="P1491" s="25">
        <v>12.433514344262296</v>
      </c>
      <c r="Q1491" s="25">
        <v>12.350557212567866</v>
      </c>
      <c r="R1491" s="25">
        <v>26.8507</v>
      </c>
      <c r="S1491" s="25">
        <v>28.445159010600705</v>
      </c>
      <c r="T1491" s="25">
        <v>28.400071579974533</v>
      </c>
      <c r="U1491" s="25">
        <v>14.933800000000002</v>
      </c>
      <c r="V1491" s="25">
        <v>10.647860279096127</v>
      </c>
      <c r="W1491" s="25">
        <v>10.85</v>
      </c>
      <c r="X1491" s="25">
        <v>10.6</v>
      </c>
      <c r="Y1491" s="25">
        <v>6.0492030037152045</v>
      </c>
      <c r="Z1491" s="25">
        <v>7.49</v>
      </c>
      <c r="AA1491" s="25">
        <v>8.3000000000000007</v>
      </c>
      <c r="AB1491" s="24">
        <v>8.8342463446348738</v>
      </c>
      <c r="AC1491" s="24">
        <v>8.3770655747950578</v>
      </c>
      <c r="AD1491" s="23">
        <v>4.7900313034813848</v>
      </c>
      <c r="AE1491" s="16">
        <f t="shared" si="160"/>
        <v>7.3337810743037721</v>
      </c>
      <c r="AF1491" s="16">
        <f t="shared" si="161"/>
        <v>12.043776215345085</v>
      </c>
      <c r="AG1491" s="14">
        <f t="shared" si="162"/>
        <v>6.0797533055569053</v>
      </c>
      <c r="AH1491" s="14">
        <f t="shared" si="163"/>
        <v>8.1977729173773835</v>
      </c>
      <c r="AI1491" s="14"/>
      <c r="AJ1491" s="14"/>
      <c r="AK1491" s="14"/>
      <c r="AL1491" s="14">
        <f t="shared" si="164"/>
        <v>59.878777628486532</v>
      </c>
    </row>
    <row r="1492" spans="1:38" hidden="1">
      <c r="A1492" s="22" t="e">
        <f>#REF!-B1492</f>
        <v>#REF!</v>
      </c>
      <c r="B1492" s="29" t="s">
        <v>2671</v>
      </c>
      <c r="C1492" s="26" t="s">
        <v>2670</v>
      </c>
      <c r="D1492" s="25">
        <v>11.768000684919066</v>
      </c>
      <c r="E1492" s="25">
        <v>13.730580291171618</v>
      </c>
      <c r="F1492" s="25">
        <v>13.801465173783393</v>
      </c>
      <c r="G1492" s="25">
        <v>1.0870935831146138</v>
      </c>
      <c r="H1492" s="25">
        <v>1.2602737902279468</v>
      </c>
      <c r="I1492" s="25">
        <v>1.0537674105475721</v>
      </c>
      <c r="J1492" s="25">
        <v>26.105947111647193</v>
      </c>
      <c r="K1492" s="25">
        <v>23.594927050968874</v>
      </c>
      <c r="L1492" s="25">
        <v>22.510431300296041</v>
      </c>
      <c r="M1492" s="25">
        <v>1.8065393970120256</v>
      </c>
      <c r="N1492" s="25">
        <v>1.7760033575433976</v>
      </c>
      <c r="O1492" s="25">
        <v>1.7473392737260496</v>
      </c>
      <c r="P1492" s="25">
        <v>21.618780339805824</v>
      </c>
      <c r="Q1492" s="25">
        <v>21.256185267252199</v>
      </c>
      <c r="R1492" s="25">
        <v>21.620842095556554</v>
      </c>
      <c r="S1492" s="25">
        <v>90.751366120218577</v>
      </c>
      <c r="T1492" s="25">
        <v>91.060114732747792</v>
      </c>
      <c r="U1492" s="25">
        <v>90.771404364467841</v>
      </c>
      <c r="V1492" s="25">
        <v>22.255344632613106</v>
      </c>
      <c r="W1492" s="25">
        <v>20.47</v>
      </c>
      <c r="X1492" s="25">
        <v>20.6</v>
      </c>
      <c r="Y1492" s="25">
        <v>14.439555414574125</v>
      </c>
      <c r="Z1492" s="25">
        <v>17.82</v>
      </c>
      <c r="AA1492" s="25">
        <v>17.899999999999999</v>
      </c>
      <c r="AB1492" s="24">
        <v>2.2187099511093251</v>
      </c>
      <c r="AC1492" s="24">
        <v>-3.842477708474032</v>
      </c>
      <c r="AD1492" s="23">
        <v>-5.0922018369364856</v>
      </c>
      <c r="AE1492" s="16">
        <f t="shared" si="160"/>
        <v>-2.238656531433731</v>
      </c>
      <c r="AF1492" s="16">
        <f t="shared" si="161"/>
        <v>24.070435154304036</v>
      </c>
      <c r="AG1492" s="14">
        <f t="shared" si="162"/>
        <v>13.100015383291359</v>
      </c>
      <c r="AH1492" s="14">
        <f t="shared" si="163"/>
        <v>8.1732843686819834</v>
      </c>
      <c r="AI1492" s="14"/>
      <c r="AJ1492" s="14"/>
      <c r="AK1492" s="14"/>
      <c r="AL1492" s="14">
        <f t="shared" si="164"/>
        <v>59.699906564777514</v>
      </c>
    </row>
    <row r="1493" spans="1:38" hidden="1">
      <c r="A1493" s="22" t="e">
        <f>#REF!-B1493</f>
        <v>#REF!</v>
      </c>
      <c r="B1493" s="29" t="s">
        <v>2669</v>
      </c>
      <c r="C1493" s="26" t="s">
        <v>2668</v>
      </c>
      <c r="D1493" s="25">
        <v>5.4325776955696652</v>
      </c>
      <c r="E1493" s="25">
        <v>3.8437118879313705</v>
      </c>
      <c r="F1493" s="25">
        <v>5.0636088296679764</v>
      </c>
      <c r="G1493" s="25">
        <v>0.31367106648627002</v>
      </c>
      <c r="H1493" s="25">
        <v>0.31265232403811499</v>
      </c>
      <c r="I1493" s="25">
        <v>0.83691553849158196</v>
      </c>
      <c r="J1493" s="25">
        <v>11.659945209742126</v>
      </c>
      <c r="K1493" s="25">
        <v>10.13321689711114</v>
      </c>
      <c r="L1493" s="25">
        <v>9.7064591114633512</v>
      </c>
      <c r="M1493" s="25">
        <v>0.93383989170527326</v>
      </c>
      <c r="N1493" s="25">
        <v>0.83687302601965807</v>
      </c>
      <c r="O1493" s="25">
        <v>0.78098820500464716</v>
      </c>
      <c r="P1493" s="25">
        <v>3.529826497660693</v>
      </c>
      <c r="Q1493" s="25">
        <v>3.5417652436769904</v>
      </c>
      <c r="R1493" s="25">
        <v>3.5298399122196904</v>
      </c>
      <c r="S1493" s="25">
        <v>4.3126165400330407</v>
      </c>
      <c r="T1493" s="25">
        <v>4.3288357700165205</v>
      </c>
      <c r="U1493" s="25">
        <v>4.3126367967052142</v>
      </c>
      <c r="V1493" s="25">
        <v>19.116839964221231</v>
      </c>
      <c r="W1493" s="25">
        <v>18.649999999999999</v>
      </c>
      <c r="X1493" s="25">
        <v>18.7</v>
      </c>
      <c r="Y1493" s="25">
        <v>15.600609751575087</v>
      </c>
      <c r="Z1493" s="25">
        <v>16.88</v>
      </c>
      <c r="AA1493" s="25">
        <v>16.899999999999999</v>
      </c>
      <c r="AB1493" s="24">
        <v>9.8631641976555873</v>
      </c>
      <c r="AC1493" s="24">
        <v>8.2782213025450773</v>
      </c>
      <c r="AD1493" s="23">
        <v>7.8545715351589998</v>
      </c>
      <c r="AE1493" s="16">
        <f t="shared" si="160"/>
        <v>8.6653190117865559</v>
      </c>
      <c r="AF1493" s="16">
        <f t="shared" si="161"/>
        <v>10.499873739438874</v>
      </c>
      <c r="AG1493" s="14">
        <f t="shared" si="162"/>
        <v>4.7799661377230045</v>
      </c>
      <c r="AH1493" s="14">
        <f t="shared" si="163"/>
        <v>8.152619475183748</v>
      </c>
      <c r="AI1493" s="14"/>
      <c r="AJ1493" s="14"/>
      <c r="AK1493" s="14"/>
      <c r="AL1493" s="14">
        <f t="shared" si="164"/>
        <v>59.54896452540067</v>
      </c>
    </row>
    <row r="1494" spans="1:38" hidden="1">
      <c r="A1494" s="22" t="e">
        <f>#REF!-B1494</f>
        <v>#REF!</v>
      </c>
      <c r="B1494" s="29" t="s">
        <v>2667</v>
      </c>
      <c r="C1494" s="26" t="s">
        <v>2666</v>
      </c>
      <c r="D1494" s="25">
        <v>7.5426598931400726</v>
      </c>
      <c r="E1494" s="25">
        <v>8.1417589031968767</v>
      </c>
      <c r="F1494" s="25">
        <v>6.6031844039360665</v>
      </c>
      <c r="G1494" s="25">
        <v>0.5346282788851241</v>
      </c>
      <c r="H1494" s="25">
        <v>0.55256143833144877</v>
      </c>
      <c r="I1494" s="25">
        <v>0.39833665861623491</v>
      </c>
      <c r="J1494" s="25">
        <v>13.525658224901616</v>
      </c>
      <c r="K1494" s="25">
        <v>15.706627967690146</v>
      </c>
      <c r="L1494" s="25">
        <v>13.318040497395605</v>
      </c>
      <c r="M1494" s="25">
        <v>1.050262214716525</v>
      </c>
      <c r="N1494" s="25">
        <v>1.210746742054716</v>
      </c>
      <c r="O1494" s="25">
        <v>1.0460380782222456</v>
      </c>
      <c r="P1494" s="25">
        <v>6.055725806451612</v>
      </c>
      <c r="Q1494" s="25">
        <v>6.1003260783485542</v>
      </c>
      <c r="R1494" s="25">
        <v>15.037669133117427</v>
      </c>
      <c r="S1494" s="25">
        <v>30.090604026845639</v>
      </c>
      <c r="T1494" s="25">
        <v>30.000271993409481</v>
      </c>
      <c r="U1494" s="25">
        <v>18.99960821662777</v>
      </c>
      <c r="V1494" s="25">
        <v>25.737153811337585</v>
      </c>
      <c r="W1494" s="25">
        <v>22.21</v>
      </c>
      <c r="X1494" s="25">
        <v>24</v>
      </c>
      <c r="Y1494" s="25">
        <v>14.754054217808575</v>
      </c>
      <c r="Z1494" s="25">
        <v>17.54</v>
      </c>
      <c r="AA1494" s="25">
        <v>17.600000000000001</v>
      </c>
      <c r="AB1494" s="24">
        <v>5.5281175611866677</v>
      </c>
      <c r="AC1494" s="24">
        <v>6.8840544614964969</v>
      </c>
      <c r="AD1494" s="23">
        <v>4.0474116466293779</v>
      </c>
      <c r="AE1494" s="16">
        <f t="shared" si="160"/>
        <v>5.4865278897708478</v>
      </c>
      <c r="AF1494" s="16">
        <f t="shared" si="161"/>
        <v>14.183442229995789</v>
      </c>
      <c r="AG1494" s="14">
        <f t="shared" si="162"/>
        <v>7.4292010667576713</v>
      </c>
      <c r="AH1494" s="14">
        <f t="shared" si="163"/>
        <v>8.1464247690737892</v>
      </c>
      <c r="AI1494" s="14"/>
      <c r="AJ1494" s="14"/>
      <c r="AK1494" s="14"/>
      <c r="AL1494" s="14">
        <f t="shared" si="164"/>
        <v>59.503716696097456</v>
      </c>
    </row>
    <row r="1495" spans="1:38" hidden="1">
      <c r="A1495" s="22" t="e">
        <f>#REF!-B1495</f>
        <v>#REF!</v>
      </c>
      <c r="B1495" s="29" t="s">
        <v>2665</v>
      </c>
      <c r="C1495" s="26" t="s">
        <v>2664</v>
      </c>
      <c r="D1495" s="25">
        <v>7.9961486753861122</v>
      </c>
      <c r="E1495" s="25">
        <v>8.6699581553637728</v>
      </c>
      <c r="F1495" s="25">
        <v>10.03900899633072</v>
      </c>
      <c r="G1495" s="25">
        <v>1.0046999405643202</v>
      </c>
      <c r="H1495" s="25">
        <v>0.97023567604561889</v>
      </c>
      <c r="I1495" s="25">
        <v>1.1003810703352468</v>
      </c>
      <c r="J1495" s="25">
        <v>11.090354381405778</v>
      </c>
      <c r="K1495" s="25">
        <v>13.084657793961025</v>
      </c>
      <c r="L1495" s="25">
        <v>14.71069846578779</v>
      </c>
      <c r="M1495" s="25">
        <v>1.056159309873373</v>
      </c>
      <c r="N1495" s="25">
        <v>1.1850335524694033</v>
      </c>
      <c r="O1495" s="25">
        <v>1.3500878535408765</v>
      </c>
      <c r="P1495" s="25">
        <v>8.5711111111111151</v>
      </c>
      <c r="Q1495" s="25">
        <v>8.4033491498616062</v>
      </c>
      <c r="R1495" s="25">
        <v>8.5722274943983177</v>
      </c>
      <c r="S1495" s="25">
        <v>37.136103542234338</v>
      </c>
      <c r="T1495" s="25">
        <v>47.31</v>
      </c>
      <c r="U1495" s="25">
        <v>40.572770208901005</v>
      </c>
      <c r="V1495" s="25">
        <v>17.528668987577891</v>
      </c>
      <c r="W1495" s="25">
        <v>15.45</v>
      </c>
      <c r="X1495" s="25">
        <v>14.9</v>
      </c>
      <c r="Y1495" s="25">
        <v>9.620531980521946</v>
      </c>
      <c r="Z1495" s="25">
        <v>10.82</v>
      </c>
      <c r="AA1495" s="25">
        <v>10.7</v>
      </c>
      <c r="AB1495" s="24">
        <v>4.323564497639679</v>
      </c>
      <c r="AC1495" s="24">
        <v>4.528311869089535</v>
      </c>
      <c r="AD1495" s="23">
        <v>7.2193007204307813</v>
      </c>
      <c r="AE1495" s="16">
        <f t="shared" si="160"/>
        <v>5.3570590290533318</v>
      </c>
      <c r="AF1495" s="16">
        <f t="shared" si="161"/>
        <v>12.961903547051529</v>
      </c>
      <c r="AG1495" s="14">
        <f t="shared" si="162"/>
        <v>8.9017052756935353</v>
      </c>
      <c r="AH1495" s="14">
        <f t="shared" si="163"/>
        <v>8.1444317202129319</v>
      </c>
      <c r="AI1495" s="14"/>
      <c r="AJ1495" s="14"/>
      <c r="AK1495" s="14"/>
      <c r="AL1495" s="14">
        <f t="shared" si="164"/>
        <v>59.489158921596399</v>
      </c>
    </row>
    <row r="1496" spans="1:38" hidden="1">
      <c r="A1496" s="22" t="e">
        <f>#REF!-B1496</f>
        <v>#REF!</v>
      </c>
      <c r="B1496" s="29" t="s">
        <v>2663</v>
      </c>
      <c r="C1496" s="26" t="s">
        <v>2662</v>
      </c>
      <c r="D1496" s="25">
        <v>8.3851473599476645</v>
      </c>
      <c r="E1496" s="25">
        <v>7.7513056029120273</v>
      </c>
      <c r="F1496" s="25">
        <v>6.1936198016666131</v>
      </c>
      <c r="G1496" s="25">
        <v>0.72525259966443889</v>
      </c>
      <c r="H1496" s="25">
        <v>0.6042650957678849</v>
      </c>
      <c r="I1496" s="25">
        <v>0.44080894719654534</v>
      </c>
      <c r="J1496" s="25">
        <v>13.427564319545015</v>
      </c>
      <c r="K1496" s="25">
        <v>13.797163836570876</v>
      </c>
      <c r="L1496" s="25">
        <v>12.082432087384396</v>
      </c>
      <c r="M1496" s="25">
        <v>1.0217164058515322</v>
      </c>
      <c r="N1496" s="25">
        <v>1.0672419981060162</v>
      </c>
      <c r="O1496" s="25">
        <v>0.90392950878666523</v>
      </c>
      <c r="P1496" s="25">
        <v>3.4779044117647064</v>
      </c>
      <c r="Q1496" s="25">
        <v>3.4502221045798929</v>
      </c>
      <c r="R1496" s="25">
        <v>13.5267</v>
      </c>
      <c r="S1496" s="25">
        <v>24.9451814516129</v>
      </c>
      <c r="T1496" s="25">
        <v>24.900081686031438</v>
      </c>
      <c r="U1496" s="25">
        <v>17.6479</v>
      </c>
      <c r="V1496" s="25">
        <v>25.737153811337585</v>
      </c>
      <c r="W1496" s="25">
        <v>22.21</v>
      </c>
      <c r="X1496" s="25">
        <v>24</v>
      </c>
      <c r="Y1496" s="25">
        <v>14.754054217808575</v>
      </c>
      <c r="Z1496" s="25">
        <v>17.54</v>
      </c>
      <c r="AA1496" s="25">
        <v>17.600000000000001</v>
      </c>
      <c r="AB1496" s="24">
        <v>7.3268453809198499</v>
      </c>
      <c r="AC1496" s="24">
        <v>6.952138960361399</v>
      </c>
      <c r="AD1496" s="23">
        <v>3.6125142207177277</v>
      </c>
      <c r="AE1496" s="16">
        <f t="shared" si="160"/>
        <v>5.9638328539996595</v>
      </c>
      <c r="AF1496" s="16">
        <f t="shared" si="161"/>
        <v>13.102386747833428</v>
      </c>
      <c r="AG1496" s="14">
        <f t="shared" si="162"/>
        <v>7.4433575881754352</v>
      </c>
      <c r="AH1496" s="14">
        <f t="shared" si="163"/>
        <v>8.1183525110020458</v>
      </c>
      <c r="AI1496" s="14"/>
      <c r="AJ1496" s="14"/>
      <c r="AK1496" s="14"/>
      <c r="AL1496" s="14">
        <f t="shared" si="164"/>
        <v>59.298669238019627</v>
      </c>
    </row>
    <row r="1497" spans="1:38" hidden="1">
      <c r="A1497" s="22" t="e">
        <f>#REF!-B1497</f>
        <v>#REF!</v>
      </c>
      <c r="B1497" s="29" t="s">
        <v>2661</v>
      </c>
      <c r="C1497" s="26" t="s">
        <v>2660</v>
      </c>
      <c r="D1497" s="25">
        <v>7.3193790795372173</v>
      </c>
      <c r="E1497" s="25">
        <v>7.6687057368802094</v>
      </c>
      <c r="F1497" s="25">
        <v>6.9141638815048898</v>
      </c>
      <c r="G1497" s="25">
        <v>0.50474791927075058</v>
      </c>
      <c r="H1497" s="25">
        <v>0.47076150088540164</v>
      </c>
      <c r="I1497" s="25">
        <v>0.38098575819968705</v>
      </c>
      <c r="J1497" s="25">
        <v>12.787686793488723</v>
      </c>
      <c r="K1497" s="25">
        <v>12.74674023897003</v>
      </c>
      <c r="L1497" s="25">
        <v>11.60837266333097</v>
      </c>
      <c r="M1497" s="25">
        <v>0.69907773897097192</v>
      </c>
      <c r="N1497" s="25">
        <v>0.87383131623896382</v>
      </c>
      <c r="O1497" s="25">
        <v>0.85512009237092068</v>
      </c>
      <c r="P1497" s="25">
        <v>4.5914000000000001</v>
      </c>
      <c r="Q1497" s="25">
        <v>4.5092949647058829</v>
      </c>
      <c r="R1497" s="25">
        <v>5.2546999999999988</v>
      </c>
      <c r="S1497" s="25">
        <v>9.1135999999999999</v>
      </c>
      <c r="T1497" s="25">
        <v>9.1523641829201114</v>
      </c>
      <c r="U1497" s="25">
        <v>8.6097100000000033</v>
      </c>
      <c r="V1497" s="25">
        <v>36.434260445727354</v>
      </c>
      <c r="W1497" s="25">
        <v>35.270000000000003</v>
      </c>
      <c r="X1497" s="25">
        <v>35.6</v>
      </c>
      <c r="Y1497" s="25">
        <v>27.773069162491122</v>
      </c>
      <c r="Z1497" s="25">
        <v>33.159999999999997</v>
      </c>
      <c r="AA1497" s="25">
        <v>34.4</v>
      </c>
      <c r="AB1497" s="24">
        <v>7.1823947064248346</v>
      </c>
      <c r="AC1497" s="24">
        <v>6.5796038428259322</v>
      </c>
      <c r="AD1497" s="23">
        <v>5.1651547433309695</v>
      </c>
      <c r="AE1497" s="16">
        <f t="shared" si="160"/>
        <v>6.3090510975272451</v>
      </c>
      <c r="AF1497" s="16">
        <f t="shared" si="161"/>
        <v>12.380933231929907</v>
      </c>
      <c r="AG1497" s="14">
        <f t="shared" si="162"/>
        <v>7.3007495659741055</v>
      </c>
      <c r="AH1497" s="14">
        <f t="shared" si="163"/>
        <v>8.0749462482396268</v>
      </c>
      <c r="AI1497" s="14"/>
      <c r="AJ1497" s="14"/>
      <c r="AK1497" s="14"/>
      <c r="AL1497" s="14">
        <f t="shared" si="164"/>
        <v>58.981618011810987</v>
      </c>
    </row>
    <row r="1498" spans="1:38" hidden="1">
      <c r="A1498" s="22" t="e">
        <f>#REF!-B1498</f>
        <v>#REF!</v>
      </c>
      <c r="B1498" s="29" t="s">
        <v>2659</v>
      </c>
      <c r="C1498" s="26" t="s">
        <v>2658</v>
      </c>
      <c r="D1498" s="25">
        <v>8.1553159315411019</v>
      </c>
      <c r="E1498" s="25">
        <v>7.7398260009167501</v>
      </c>
      <c r="F1498" s="25">
        <v>7.2213745548333339</v>
      </c>
      <c r="G1498" s="25">
        <v>0.74287474565025557</v>
      </c>
      <c r="H1498" s="25">
        <v>0.70421343422971472</v>
      </c>
      <c r="I1498" s="25">
        <v>0.63154680737154767</v>
      </c>
      <c r="J1498" s="25">
        <v>10.149733464717063</v>
      </c>
      <c r="K1498" s="25">
        <v>11.50945266305518</v>
      </c>
      <c r="L1498" s="25">
        <v>12.810892692597692</v>
      </c>
      <c r="M1498" s="25">
        <v>0.67044912865131279</v>
      </c>
      <c r="N1498" s="25">
        <v>0.81526678166344324</v>
      </c>
      <c r="O1498" s="25">
        <v>0.92023712513011457</v>
      </c>
      <c r="P1498" s="25">
        <v>7.3342429577464792</v>
      </c>
      <c r="Q1498" s="25">
        <v>9.7568000000000001</v>
      </c>
      <c r="R1498" s="25">
        <v>9.5393000000000008</v>
      </c>
      <c r="S1498" s="25">
        <v>20.750239234449761</v>
      </c>
      <c r="T1498" s="25">
        <v>19.1723</v>
      </c>
      <c r="U1498" s="25">
        <v>18.854299999999999</v>
      </c>
      <c r="V1498" s="25">
        <v>15.635590149432645</v>
      </c>
      <c r="W1498" s="25">
        <v>15.84</v>
      </c>
      <c r="X1498" s="25">
        <v>15.5</v>
      </c>
      <c r="Y1498" s="25">
        <v>11.363925592455059</v>
      </c>
      <c r="Z1498" s="25">
        <v>12.3</v>
      </c>
      <c r="AA1498" s="25">
        <v>11.8</v>
      </c>
      <c r="AB1498" s="24">
        <v>5.4766749096555252</v>
      </c>
      <c r="AC1498" s="24">
        <v>6.3045593030551803</v>
      </c>
      <c r="AD1498" s="23">
        <v>7.8730274925976929</v>
      </c>
      <c r="AE1498" s="16">
        <f t="shared" si="160"/>
        <v>6.5514205684361331</v>
      </c>
      <c r="AF1498" s="16">
        <f t="shared" si="161"/>
        <v>11.490026273456644</v>
      </c>
      <c r="AG1498" s="14">
        <f t="shared" si="162"/>
        <v>7.7055054957637283</v>
      </c>
      <c r="AH1498" s="14">
        <f t="shared" si="163"/>
        <v>8.0745932265231595</v>
      </c>
      <c r="AI1498" s="14"/>
      <c r="AJ1498" s="14"/>
      <c r="AK1498" s="14"/>
      <c r="AL1498" s="14">
        <f t="shared" si="164"/>
        <v>58.979039444549926</v>
      </c>
    </row>
    <row r="1499" spans="1:38" hidden="1">
      <c r="A1499" s="22" t="e">
        <f>#REF!-B1499</f>
        <v>#REF!</v>
      </c>
      <c r="B1499" s="29" t="s">
        <v>2657</v>
      </c>
      <c r="C1499" s="26" t="s">
        <v>2656</v>
      </c>
      <c r="D1499" s="25">
        <v>11.061449386870564</v>
      </c>
      <c r="E1499" s="25">
        <v>10.708656955937448</v>
      </c>
      <c r="F1499" s="25">
        <v>10.327461630977529</v>
      </c>
      <c r="G1499" s="25">
        <v>0.40024483536738953</v>
      </c>
      <c r="H1499" s="25">
        <v>0.42075464030296433</v>
      </c>
      <c r="I1499" s="25">
        <v>0.39029277687999098</v>
      </c>
      <c r="J1499" s="25">
        <v>20.548046165530526</v>
      </c>
      <c r="K1499" s="25">
        <v>21.873539361221752</v>
      </c>
      <c r="L1499" s="25">
        <v>21.308822713862185</v>
      </c>
      <c r="M1499" s="25">
        <v>1.8697307634743638</v>
      </c>
      <c r="N1499" s="25">
        <v>1.9710417369729625</v>
      </c>
      <c r="O1499" s="25">
        <v>1.9327537453135537</v>
      </c>
      <c r="P1499" s="25">
        <v>11.263093065693429</v>
      </c>
      <c r="Q1499" s="25">
        <v>11.994613543155992</v>
      </c>
      <c r="R1499" s="25">
        <v>11.277964246745427</v>
      </c>
      <c r="S1499" s="25">
        <v>88.72097902097903</v>
      </c>
      <c r="T1499" s="25">
        <v>87.809462113229245</v>
      </c>
      <c r="U1499" s="25">
        <v>88.724133058722103</v>
      </c>
      <c r="V1499" s="25">
        <v>24.863132778968247</v>
      </c>
      <c r="W1499" s="25">
        <v>19.600000000000001</v>
      </c>
      <c r="X1499" s="25">
        <v>18.8</v>
      </c>
      <c r="Y1499" s="25">
        <v>11.665754936859678</v>
      </c>
      <c r="Z1499" s="25">
        <v>16.47</v>
      </c>
      <c r="AA1499" s="25">
        <v>17.399999999999999</v>
      </c>
      <c r="AB1499" s="24">
        <v>3.0142731333808968</v>
      </c>
      <c r="AC1499" s="24">
        <v>-0.54401085812148864</v>
      </c>
      <c r="AD1499" s="23">
        <v>-2.1021858602788619</v>
      </c>
      <c r="AE1499" s="16">
        <f t="shared" si="160"/>
        <v>0.12269213832684873</v>
      </c>
      <c r="AF1499" s="16">
        <f t="shared" si="161"/>
        <v>21.243469413538154</v>
      </c>
      <c r="AG1499" s="14">
        <f t="shared" si="162"/>
        <v>10.699189324595181</v>
      </c>
      <c r="AH1499" s="14">
        <f t="shared" si="163"/>
        <v>8.0470107536967586</v>
      </c>
      <c r="AI1499" s="14"/>
      <c r="AJ1499" s="14"/>
      <c r="AK1499" s="14"/>
      <c r="AL1499" s="14">
        <f t="shared" si="164"/>
        <v>58.777569511988744</v>
      </c>
    </row>
    <row r="1500" spans="1:38" hidden="1">
      <c r="A1500" s="22" t="e">
        <f>#REF!-B1500</f>
        <v>#REF!</v>
      </c>
      <c r="B1500" s="29" t="s">
        <v>2655</v>
      </c>
      <c r="C1500" s="26" t="s">
        <v>2654</v>
      </c>
      <c r="D1500" s="25">
        <v>8.8803261927821584</v>
      </c>
      <c r="E1500" s="25">
        <v>8.7075639684032495</v>
      </c>
      <c r="F1500" s="25">
        <v>8.3701410918022709</v>
      </c>
      <c r="G1500" s="25">
        <v>0.80837717057608727</v>
      </c>
      <c r="H1500" s="25">
        <v>0.7526992635288301</v>
      </c>
      <c r="I1500" s="25">
        <v>0.7184900075559052</v>
      </c>
      <c r="J1500" s="25">
        <v>10.164705530433313</v>
      </c>
      <c r="K1500" s="25">
        <v>10.620161141208198</v>
      </c>
      <c r="L1500" s="25">
        <v>10.097386591440152</v>
      </c>
      <c r="M1500" s="25">
        <v>0.7757723421736844</v>
      </c>
      <c r="N1500" s="25">
        <v>0.81389353637327344</v>
      </c>
      <c r="O1500" s="25">
        <v>0.79995254584435938</v>
      </c>
      <c r="P1500" s="25">
        <v>5.2937500000000002</v>
      </c>
      <c r="Q1500" s="25">
        <v>5.5083614864864865</v>
      </c>
      <c r="R1500" s="25">
        <v>5.2965371621621626</v>
      </c>
      <c r="S1500" s="25">
        <v>26</v>
      </c>
      <c r="T1500" s="25">
        <v>26</v>
      </c>
      <c r="U1500" s="25">
        <v>26</v>
      </c>
      <c r="V1500" s="25">
        <v>12.208553198519256</v>
      </c>
      <c r="W1500" s="25">
        <v>11.38</v>
      </c>
      <c r="X1500" s="25">
        <v>11.5</v>
      </c>
      <c r="Y1500" s="25">
        <v>6.867014851935612</v>
      </c>
      <c r="Z1500" s="25">
        <v>8.5500000000000007</v>
      </c>
      <c r="AA1500" s="25">
        <v>9.4</v>
      </c>
      <c r="AB1500" s="24">
        <v>6.9224200018334834</v>
      </c>
      <c r="AC1500" s="24">
        <v>6.8203590916586485</v>
      </c>
      <c r="AD1500" s="23">
        <v>6.0265842265752871</v>
      </c>
      <c r="AE1500" s="16">
        <f t="shared" si="160"/>
        <v>6.5897877733558055</v>
      </c>
      <c r="AF1500" s="16">
        <f t="shared" si="161"/>
        <v>10.29408442102722</v>
      </c>
      <c r="AG1500" s="14">
        <f t="shared" si="162"/>
        <v>8.6526770843292251</v>
      </c>
      <c r="AH1500" s="14">
        <f t="shared" si="163"/>
        <v>8.0315842630170149</v>
      </c>
      <c r="AI1500" s="14"/>
      <c r="AJ1500" s="14"/>
      <c r="AK1500" s="14"/>
      <c r="AL1500" s="14">
        <f t="shared" si="164"/>
        <v>58.664890200874609</v>
      </c>
    </row>
    <row r="1501" spans="1:38" hidden="1">
      <c r="A1501" s="22" t="e">
        <f>#REF!-B1501</f>
        <v>#REF!</v>
      </c>
      <c r="B1501" s="29" t="s">
        <v>2653</v>
      </c>
      <c r="C1501" s="26" t="s">
        <v>2652</v>
      </c>
      <c r="D1501" s="25">
        <v>14.341254952928344</v>
      </c>
      <c r="E1501" s="25">
        <v>13.559662763698254</v>
      </c>
      <c r="F1501" s="25">
        <v>12.320986444852746</v>
      </c>
      <c r="G1501" s="25">
        <v>2.4542880151286073</v>
      </c>
      <c r="H1501" s="25">
        <v>2.1604471553091558</v>
      </c>
      <c r="I1501" s="25">
        <v>1.9290636026646943</v>
      </c>
      <c r="J1501" s="25">
        <v>12.862683983064777</v>
      </c>
      <c r="K1501" s="25">
        <v>13.370167016028189</v>
      </c>
      <c r="L1501" s="25">
        <v>13.378414911077412</v>
      </c>
      <c r="M1501" s="25">
        <v>1.0627278703672738</v>
      </c>
      <c r="N1501" s="25">
        <v>1.1693988506683741</v>
      </c>
      <c r="O1501" s="25">
        <v>1.1252397663928848</v>
      </c>
      <c r="P1501" s="25">
        <v>2.3780978260869565</v>
      </c>
      <c r="Q1501" s="25">
        <v>2.3503281062494228</v>
      </c>
      <c r="R1501" s="25">
        <v>11.239800000000001</v>
      </c>
      <c r="S1501" s="25">
        <v>25.1</v>
      </c>
      <c r="T1501" s="25">
        <v>28.53</v>
      </c>
      <c r="U1501" s="25">
        <v>17.360199999999999</v>
      </c>
      <c r="V1501" s="25">
        <v>23.869772833415411</v>
      </c>
      <c r="W1501" s="25">
        <v>23.61</v>
      </c>
      <c r="X1501" s="25">
        <v>23.2</v>
      </c>
      <c r="Y1501" s="25">
        <v>27.268481167860781</v>
      </c>
      <c r="Z1501" s="25">
        <v>28.56</v>
      </c>
      <c r="AA1501" s="25">
        <v>27.6</v>
      </c>
      <c r="AB1501" s="24">
        <v>2.9799702204295713</v>
      </c>
      <c r="AC1501" s="24">
        <v>1.7660597281808723</v>
      </c>
      <c r="AD1501" s="23">
        <v>3.5130165110774119</v>
      </c>
      <c r="AE1501" s="16">
        <f t="shared" si="160"/>
        <v>2.7530154865626186</v>
      </c>
      <c r="AF1501" s="16">
        <f t="shared" si="161"/>
        <v>13.203755303390126</v>
      </c>
      <c r="AG1501" s="14">
        <f t="shared" si="162"/>
        <v>13.407301387159782</v>
      </c>
      <c r="AH1501" s="14">
        <f t="shared" si="163"/>
        <v>8.0292719159187858</v>
      </c>
      <c r="AI1501" s="14"/>
      <c r="AJ1501" s="14"/>
      <c r="AK1501" s="14"/>
      <c r="AL1501" s="14">
        <f t="shared" si="164"/>
        <v>58.648000184636011</v>
      </c>
    </row>
    <row r="1502" spans="1:38" hidden="1">
      <c r="A1502" s="22" t="e">
        <f>#REF!-B1502</f>
        <v>#REF!</v>
      </c>
      <c r="B1502" s="29" t="s">
        <v>2651</v>
      </c>
      <c r="C1502" s="26" t="s">
        <v>2650</v>
      </c>
      <c r="D1502" s="25">
        <v>11.012841183778812</v>
      </c>
      <c r="E1502" s="25">
        <v>12.491924394767013</v>
      </c>
      <c r="F1502" s="25">
        <v>11.684735819427582</v>
      </c>
      <c r="G1502" s="25">
        <v>1.1583295002916953</v>
      </c>
      <c r="H1502" s="25">
        <v>1.3978690439630836</v>
      </c>
      <c r="I1502" s="25">
        <v>1.3399774433523552</v>
      </c>
      <c r="J1502" s="25">
        <v>24.216723686820931</v>
      </c>
      <c r="K1502" s="25">
        <v>12.80403340067125</v>
      </c>
      <c r="L1502" s="25">
        <v>12.232831121525177</v>
      </c>
      <c r="M1502" s="25">
        <v>1.7971383009097643</v>
      </c>
      <c r="N1502" s="25">
        <v>1.1043911011581842</v>
      </c>
      <c r="O1502" s="25">
        <v>1.0503645637933803</v>
      </c>
      <c r="P1502" s="25">
        <v>2.4789655172413791</v>
      </c>
      <c r="Q1502" s="25">
        <v>2.6062127966435029</v>
      </c>
      <c r="R1502" s="25">
        <v>2.4810364494558801</v>
      </c>
      <c r="S1502" s="25">
        <v>38.220927419354837</v>
      </c>
      <c r="T1502" s="25">
        <v>30.54</v>
      </c>
      <c r="U1502" s="25">
        <v>35.767594086021496</v>
      </c>
      <c r="V1502" s="25">
        <v>28.371520047068149</v>
      </c>
      <c r="W1502" s="25">
        <v>25.44</v>
      </c>
      <c r="X1502" s="25">
        <v>26.6</v>
      </c>
      <c r="Y1502" s="25">
        <v>24.578753099500318</v>
      </c>
      <c r="Z1502" s="25">
        <v>32.11</v>
      </c>
      <c r="AA1502" s="25">
        <v>31.6</v>
      </c>
      <c r="AB1502" s="24">
        <v>10.753326911585614</v>
      </c>
      <c r="AC1502" s="24">
        <v>-1.1551859799502253</v>
      </c>
      <c r="AD1502" s="23">
        <v>-3.7171894474588996</v>
      </c>
      <c r="AE1502" s="16">
        <f t="shared" si="160"/>
        <v>1.9603171613921628</v>
      </c>
      <c r="AF1502" s="16">
        <f t="shared" si="161"/>
        <v>16.417862736339117</v>
      </c>
      <c r="AG1502" s="14">
        <f t="shared" si="162"/>
        <v>11.729833799324469</v>
      </c>
      <c r="AH1502" s="14">
        <f t="shared" si="163"/>
        <v>8.0170827146119787</v>
      </c>
      <c r="AI1502" s="14"/>
      <c r="AJ1502" s="14"/>
      <c r="AK1502" s="14"/>
      <c r="AL1502" s="14">
        <f t="shared" si="164"/>
        <v>58.558966921349111</v>
      </c>
    </row>
    <row r="1503" spans="1:38" hidden="1">
      <c r="A1503" s="22" t="e">
        <f>#REF!-B1503</f>
        <v>#REF!</v>
      </c>
      <c r="B1503" s="29" t="s">
        <v>2649</v>
      </c>
      <c r="C1503" s="26" t="s">
        <v>2648</v>
      </c>
      <c r="D1503" s="25">
        <v>8.8656654423468169</v>
      </c>
      <c r="E1503" s="25">
        <v>8.2212855138498728</v>
      </c>
      <c r="F1503" s="25">
        <v>7.8812780508032096</v>
      </c>
      <c r="G1503" s="25">
        <v>0.97711944217809454</v>
      </c>
      <c r="H1503" s="25">
        <v>1.1929597849810767</v>
      </c>
      <c r="I1503" s="25">
        <v>1.1415452773811994</v>
      </c>
      <c r="J1503" s="25">
        <v>11.413079577870224</v>
      </c>
      <c r="K1503" s="25">
        <v>11.834287837054591</v>
      </c>
      <c r="L1503" s="25">
        <v>11.546347163614646</v>
      </c>
      <c r="M1503" s="25">
        <v>0.88381977416337587</v>
      </c>
      <c r="N1503" s="25">
        <v>0.8801443400630653</v>
      </c>
      <c r="O1503" s="25">
        <v>0.85861750080587063</v>
      </c>
      <c r="P1503" s="25">
        <v>2.386394230769231</v>
      </c>
      <c r="Q1503" s="25">
        <v>5.68</v>
      </c>
      <c r="R1503" s="25">
        <v>5.8</v>
      </c>
      <c r="S1503" s="25">
        <v>14.791241379310344</v>
      </c>
      <c r="T1503" s="25">
        <v>10.17</v>
      </c>
      <c r="U1503" s="25">
        <v>10.16</v>
      </c>
      <c r="V1503" s="25">
        <v>35.226576543656229</v>
      </c>
      <c r="W1503" s="25">
        <v>30.4</v>
      </c>
      <c r="X1503" s="25">
        <v>30.3</v>
      </c>
      <c r="Y1503" s="25">
        <v>19.441494678398374</v>
      </c>
      <c r="Z1503" s="25">
        <v>25.74</v>
      </c>
      <c r="AA1503" s="25">
        <v>26.1</v>
      </c>
      <c r="AB1503" s="24">
        <v>6.4580350499195598</v>
      </c>
      <c r="AC1503" s="24">
        <v>6.0416505037212573</v>
      </c>
      <c r="AD1503" s="23">
        <v>5.6674671636146456</v>
      </c>
      <c r="AE1503" s="16">
        <f t="shared" si="160"/>
        <v>6.0557175724184873</v>
      </c>
      <c r="AF1503" s="16">
        <f t="shared" si="161"/>
        <v>11.597904859513156</v>
      </c>
      <c r="AG1503" s="14">
        <f t="shared" si="162"/>
        <v>8.3227430023332989</v>
      </c>
      <c r="AH1503" s="14">
        <f t="shared" si="163"/>
        <v>8.0080207516708573</v>
      </c>
      <c r="AI1503" s="14"/>
      <c r="AJ1503" s="14"/>
      <c r="AK1503" s="14"/>
      <c r="AL1503" s="14">
        <f t="shared" si="164"/>
        <v>58.492775863204677</v>
      </c>
    </row>
    <row r="1504" spans="1:38" hidden="1">
      <c r="A1504" s="22" t="e">
        <f>#REF!-B1504</f>
        <v>#REF!</v>
      </c>
      <c r="B1504" s="29" t="s">
        <v>2647</v>
      </c>
      <c r="C1504" s="26" t="s">
        <v>2646</v>
      </c>
      <c r="D1504" s="25">
        <v>6.9151550570406588</v>
      </c>
      <c r="E1504" s="25">
        <v>6.9096442613678661</v>
      </c>
      <c r="F1504" s="25">
        <v>4.0557057240005205</v>
      </c>
      <c r="G1504" s="25">
        <v>3.0129835823918558</v>
      </c>
      <c r="H1504" s="25">
        <v>1.8469615736152616</v>
      </c>
      <c r="I1504" s="25">
        <v>0.4666284931410612</v>
      </c>
      <c r="J1504" s="25">
        <v>13.600234705219314</v>
      </c>
      <c r="K1504" s="25">
        <v>12.712766377057315</v>
      </c>
      <c r="L1504" s="25">
        <v>11.370290610589972</v>
      </c>
      <c r="M1504" s="25">
        <v>1.4043521720849566</v>
      </c>
      <c r="N1504" s="25">
        <v>1.2365044050049772</v>
      </c>
      <c r="O1504" s="25">
        <v>0.785591278904478</v>
      </c>
      <c r="P1504" s="25">
        <v>17.399999999999999</v>
      </c>
      <c r="Q1504" s="25">
        <v>17.399999999999999</v>
      </c>
      <c r="R1504" s="25">
        <v>17.399999999999999</v>
      </c>
      <c r="S1504" s="25">
        <v>6.7</v>
      </c>
      <c r="T1504" s="25">
        <v>6.7</v>
      </c>
      <c r="U1504" s="25">
        <v>6.7</v>
      </c>
      <c r="V1504" s="25">
        <v>19.116839964221231</v>
      </c>
      <c r="W1504" s="25">
        <v>18.649999999999999</v>
      </c>
      <c r="X1504" s="25">
        <v>18.7</v>
      </c>
      <c r="Y1504" s="25">
        <v>15.600609751575087</v>
      </c>
      <c r="Z1504" s="25">
        <v>16.88</v>
      </c>
      <c r="AA1504" s="25">
        <v>16.899999999999999</v>
      </c>
      <c r="AB1504" s="24">
        <v>7.7714733623792815</v>
      </c>
      <c r="AC1504" s="24">
        <v>6.8780197103906495</v>
      </c>
      <c r="AD1504" s="23">
        <v>5.5221572772566399</v>
      </c>
      <c r="AE1504" s="16">
        <f t="shared" si="160"/>
        <v>6.7238834500088567</v>
      </c>
      <c r="AF1504" s="16">
        <f t="shared" si="161"/>
        <v>12.561097230955534</v>
      </c>
      <c r="AG1504" s="14">
        <f t="shared" si="162"/>
        <v>5.9601683474696818</v>
      </c>
      <c r="AH1504" s="14">
        <f t="shared" si="163"/>
        <v>7.9922581196107325</v>
      </c>
      <c r="AI1504" s="14"/>
      <c r="AJ1504" s="14"/>
      <c r="AK1504" s="14"/>
      <c r="AL1504" s="14">
        <f t="shared" si="164"/>
        <v>58.377641283425433</v>
      </c>
    </row>
    <row r="1505" spans="1:38" hidden="1">
      <c r="A1505" s="22" t="e">
        <f>#REF!-B1505</f>
        <v>#REF!</v>
      </c>
      <c r="B1505" s="29" t="s">
        <v>2645</v>
      </c>
      <c r="C1505" s="26" t="s">
        <v>2644</v>
      </c>
      <c r="D1505" s="25">
        <v>9.5692245122177351</v>
      </c>
      <c r="E1505" s="25">
        <v>10.546201644849454</v>
      </c>
      <c r="F1505" s="25">
        <v>9.9540093323950583</v>
      </c>
      <c r="G1505" s="25">
        <v>0.96996814202580806</v>
      </c>
      <c r="H1505" s="25">
        <v>0.76360604959017875</v>
      </c>
      <c r="I1505" s="25">
        <v>0.69344250155585796</v>
      </c>
      <c r="J1505" s="25">
        <v>18.443720572373223</v>
      </c>
      <c r="K1505" s="25">
        <v>10.783234331252162</v>
      </c>
      <c r="L1505" s="25">
        <v>10.293021885776509</v>
      </c>
      <c r="M1505" s="25">
        <v>2.0392605125632395</v>
      </c>
      <c r="N1505" s="25">
        <v>0.93501298408936429</v>
      </c>
      <c r="O1505" s="25">
        <v>0.89033067312966807</v>
      </c>
      <c r="P1505" s="25">
        <v>1.6575</v>
      </c>
      <c r="Q1505" s="25">
        <v>1.7011184210526318</v>
      </c>
      <c r="R1505" s="25">
        <v>1.6578728070175439</v>
      </c>
      <c r="S1505" s="25">
        <v>23.736738197424891</v>
      </c>
      <c r="T1505" s="25">
        <v>18.059999999999999</v>
      </c>
      <c r="U1505" s="25">
        <v>21.890071530758224</v>
      </c>
      <c r="V1505" s="25">
        <v>28.371520047068149</v>
      </c>
      <c r="W1505" s="25">
        <v>25.44</v>
      </c>
      <c r="X1505" s="25">
        <v>26.6</v>
      </c>
      <c r="Y1505" s="25">
        <v>24.578753099500318</v>
      </c>
      <c r="Z1505" s="25">
        <v>32.11</v>
      </c>
      <c r="AA1505" s="25">
        <v>31.6</v>
      </c>
      <c r="AB1505" s="24">
        <v>10.037784278773222</v>
      </c>
      <c r="AC1505" s="24">
        <v>2.4741269628311091</v>
      </c>
      <c r="AD1505" s="23">
        <v>0.48201285859482113</v>
      </c>
      <c r="AE1505" s="16">
        <f t="shared" si="160"/>
        <v>4.3313080333997176</v>
      </c>
      <c r="AF1505" s="16">
        <f t="shared" si="161"/>
        <v>13.173325596467299</v>
      </c>
      <c r="AG1505" s="14">
        <f t="shared" si="162"/>
        <v>10.023145163154084</v>
      </c>
      <c r="AH1505" s="14">
        <f t="shared" si="163"/>
        <v>7.9647717066052044</v>
      </c>
      <c r="AI1505" s="14"/>
      <c r="AJ1505" s="14"/>
      <c r="AK1505" s="14"/>
      <c r="AL1505" s="14">
        <f t="shared" si="164"/>
        <v>58.176872998093465</v>
      </c>
    </row>
    <row r="1506" spans="1:38" hidden="1">
      <c r="A1506" s="22" t="e">
        <f>#REF!-B1506</f>
        <v>#REF!</v>
      </c>
      <c r="B1506" s="29" t="s">
        <v>2643</v>
      </c>
      <c r="C1506" s="26" t="s">
        <v>2642</v>
      </c>
      <c r="D1506" s="25">
        <v>10.644591234836945</v>
      </c>
      <c r="E1506" s="25">
        <v>9.6120658850577616</v>
      </c>
      <c r="F1506" s="25">
        <v>8.0906335473588022</v>
      </c>
      <c r="G1506" s="25">
        <v>1.3490718568932132</v>
      </c>
      <c r="H1506" s="25">
        <v>1.2532877550537951</v>
      </c>
      <c r="I1506" s="25">
        <v>1.199078409865596</v>
      </c>
      <c r="J1506" s="25">
        <v>12.726430251307177</v>
      </c>
      <c r="K1506" s="25">
        <v>12.700977390804562</v>
      </c>
      <c r="L1506" s="25">
        <v>14.618855089570866</v>
      </c>
      <c r="M1506" s="25">
        <v>0.89609268718649282</v>
      </c>
      <c r="N1506" s="25">
        <v>0.87548255538120345</v>
      </c>
      <c r="O1506" s="25">
        <v>1.0023747740667452</v>
      </c>
      <c r="P1506" s="25">
        <v>6.8343749999999996</v>
      </c>
      <c r="Q1506" s="25">
        <v>6.7510289634146332</v>
      </c>
      <c r="R1506" s="25">
        <v>6.8347179878048783</v>
      </c>
      <c r="S1506" s="25">
        <v>29.8</v>
      </c>
      <c r="T1506" s="25">
        <v>29.8</v>
      </c>
      <c r="U1506" s="25">
        <v>29.8</v>
      </c>
      <c r="V1506" s="25">
        <v>18.300481322297756</v>
      </c>
      <c r="W1506" s="25">
        <v>16.190000000000001</v>
      </c>
      <c r="X1506" s="25">
        <v>16.399999999999999</v>
      </c>
      <c r="Y1506" s="25">
        <v>18.687575204400723</v>
      </c>
      <c r="Z1506" s="25">
        <v>18.850000000000001</v>
      </c>
      <c r="AA1506" s="25">
        <v>17.5</v>
      </c>
      <c r="AB1506" s="24">
        <v>3.6336023429309048</v>
      </c>
      <c r="AC1506" s="24">
        <v>3.753921938568789</v>
      </c>
      <c r="AD1506" s="23">
        <v>6.1709967562375319</v>
      </c>
      <c r="AE1506" s="16">
        <f t="shared" si="160"/>
        <v>4.5195070125790746</v>
      </c>
      <c r="AF1506" s="16">
        <f t="shared" si="161"/>
        <v>13.3487542438942</v>
      </c>
      <c r="AG1506" s="14">
        <f t="shared" si="162"/>
        <v>9.4490968890845028</v>
      </c>
      <c r="AH1506" s="14">
        <f t="shared" si="163"/>
        <v>7.9592162895342131</v>
      </c>
      <c r="AI1506" s="14"/>
      <c r="AJ1506" s="14"/>
      <c r="AK1506" s="14"/>
      <c r="AL1506" s="14">
        <f t="shared" si="164"/>
        <v>58.136294710944</v>
      </c>
    </row>
    <row r="1507" spans="1:38" hidden="1">
      <c r="A1507" s="22" t="e">
        <f>#REF!-B1507</f>
        <v>#REF!</v>
      </c>
      <c r="B1507" s="29" t="s">
        <v>2641</v>
      </c>
      <c r="C1507" s="26" t="s">
        <v>2640</v>
      </c>
      <c r="D1507" s="25">
        <v>7.6553653975119138</v>
      </c>
      <c r="E1507" s="25">
        <v>8.3892157047937719</v>
      </c>
      <c r="F1507" s="25">
        <v>6.7484762655042365</v>
      </c>
      <c r="G1507" s="25">
        <v>0.76567571343380192</v>
      </c>
      <c r="H1507" s="25">
        <v>0.87134359113490589</v>
      </c>
      <c r="I1507" s="25">
        <v>0.60592950624305175</v>
      </c>
      <c r="J1507" s="25">
        <v>13.96110624103134</v>
      </c>
      <c r="K1507" s="25">
        <v>15.89621791363475</v>
      </c>
      <c r="L1507" s="25">
        <v>13.633714327670994</v>
      </c>
      <c r="M1507" s="25">
        <v>1.1171557065748514</v>
      </c>
      <c r="N1507" s="25">
        <v>1.2929340157704881</v>
      </c>
      <c r="O1507" s="25">
        <v>1.1257553853378943</v>
      </c>
      <c r="P1507" s="25">
        <v>9.7123404255319148</v>
      </c>
      <c r="Q1507" s="25">
        <v>9.6012845578803017</v>
      </c>
      <c r="R1507" s="25">
        <v>18.680399999999999</v>
      </c>
      <c r="S1507" s="25">
        <v>29.090624999999999</v>
      </c>
      <c r="T1507" s="25">
        <v>29.000281444099379</v>
      </c>
      <c r="U1507" s="25">
        <v>18.1355</v>
      </c>
      <c r="V1507" s="25">
        <v>25.737153811337585</v>
      </c>
      <c r="W1507" s="25">
        <v>22.21</v>
      </c>
      <c r="X1507" s="25">
        <v>24</v>
      </c>
      <c r="Y1507" s="25">
        <v>14.754054217808575</v>
      </c>
      <c r="Z1507" s="25">
        <v>17.54</v>
      </c>
      <c r="AA1507" s="25">
        <v>17.600000000000001</v>
      </c>
      <c r="AB1507" s="24">
        <v>4.9054708026323475</v>
      </c>
      <c r="AC1507" s="24">
        <v>6.2707583595010892</v>
      </c>
      <c r="AD1507" s="23">
        <v>3.4001889943376593</v>
      </c>
      <c r="AE1507" s="16">
        <f t="shared" si="160"/>
        <v>4.8588060521570329</v>
      </c>
      <c r="AF1507" s="16">
        <f t="shared" si="161"/>
        <v>14.497012827445694</v>
      </c>
      <c r="AG1507" s="14">
        <f t="shared" si="162"/>
        <v>7.5976857892699741</v>
      </c>
      <c r="AH1507" s="14">
        <f t="shared" si="163"/>
        <v>7.953077680257433</v>
      </c>
      <c r="AI1507" s="14"/>
      <c r="AJ1507" s="14"/>
      <c r="AK1507" s="14"/>
      <c r="AL1507" s="14">
        <f t="shared" si="164"/>
        <v>58.091456628267508</v>
      </c>
    </row>
    <row r="1508" spans="1:38" hidden="1">
      <c r="A1508" s="22" t="e">
        <f>#REF!-B1508</f>
        <v>#REF!</v>
      </c>
      <c r="B1508" s="29" t="s">
        <v>2639</v>
      </c>
      <c r="C1508" s="26" t="s">
        <v>2638</v>
      </c>
      <c r="D1508" s="25">
        <v>5.3814683245075638</v>
      </c>
      <c r="E1508" s="25">
        <v>5.5678397682148306</v>
      </c>
      <c r="F1508" s="25">
        <v>5.1770393100378804</v>
      </c>
      <c r="G1508" s="25">
        <v>0.2954840596718456</v>
      </c>
      <c r="H1508" s="25">
        <v>0.33582170036060505</v>
      </c>
      <c r="I1508" s="25">
        <v>0.3029909380058658</v>
      </c>
      <c r="J1508" s="25">
        <v>12.414983144466325</v>
      </c>
      <c r="K1508" s="25">
        <v>13.148492637553266</v>
      </c>
      <c r="L1508" s="25">
        <v>12.66706198660358</v>
      </c>
      <c r="M1508" s="25">
        <v>1.0719054629690856</v>
      </c>
      <c r="N1508" s="25">
        <v>1.1323475653908235</v>
      </c>
      <c r="O1508" s="25">
        <v>1.1105132920051242</v>
      </c>
      <c r="P1508" s="25">
        <v>8.9251664749513218</v>
      </c>
      <c r="Q1508" s="25">
        <v>9.0991985529484509</v>
      </c>
      <c r="R1508" s="25">
        <v>8.9262759926008073</v>
      </c>
      <c r="S1508" s="25">
        <v>16.540084630851943</v>
      </c>
      <c r="T1508" s="25">
        <v>16.899994815425966</v>
      </c>
      <c r="U1508" s="25">
        <v>16.542639569327267</v>
      </c>
      <c r="V1508" s="25">
        <v>24.863132778968247</v>
      </c>
      <c r="W1508" s="25">
        <v>19.600000000000001</v>
      </c>
      <c r="X1508" s="25">
        <v>18.8</v>
      </c>
      <c r="Y1508" s="25">
        <v>11.665754936859678</v>
      </c>
      <c r="Z1508" s="25">
        <v>16.47</v>
      </c>
      <c r="AA1508" s="25">
        <v>17.399999999999999</v>
      </c>
      <c r="AB1508" s="24">
        <v>6.8835141700723428</v>
      </c>
      <c r="AC1508" s="24">
        <v>7.0593298875818622</v>
      </c>
      <c r="AD1508" s="23">
        <v>6.5916497577077182</v>
      </c>
      <c r="AE1508" s="16">
        <f t="shared" si="160"/>
        <v>6.8448312717873074</v>
      </c>
      <c r="AF1508" s="16">
        <f t="shared" si="161"/>
        <v>12.743512589541057</v>
      </c>
      <c r="AG1508" s="14">
        <f t="shared" si="162"/>
        <v>5.375449134253425</v>
      </c>
      <c r="AH1508" s="14">
        <f t="shared" si="163"/>
        <v>7.9521560668422744</v>
      </c>
      <c r="AI1508" s="14"/>
      <c r="AJ1508" s="14"/>
      <c r="AK1508" s="14"/>
      <c r="AL1508" s="14">
        <f t="shared" si="164"/>
        <v>58.084724911580324</v>
      </c>
    </row>
    <row r="1509" spans="1:38" ht="24" hidden="1">
      <c r="A1509" s="22" t="e">
        <f>#REF!-B1509</f>
        <v>#REF!</v>
      </c>
      <c r="B1509" s="29" t="s">
        <v>2637</v>
      </c>
      <c r="C1509" s="26" t="s">
        <v>2636</v>
      </c>
      <c r="D1509" s="25">
        <v>16.346264696833405</v>
      </c>
      <c r="E1509" s="25">
        <v>16.437425165803717</v>
      </c>
      <c r="F1509" s="25">
        <v>15.902630829746053</v>
      </c>
      <c r="G1509" s="25">
        <v>1.4218247019437156</v>
      </c>
      <c r="H1509" s="25">
        <v>1.326765535933407</v>
      </c>
      <c r="I1509" s="25">
        <v>1.2197768581734776</v>
      </c>
      <c r="J1509" s="25">
        <v>12.454492177601198</v>
      </c>
      <c r="K1509" s="25">
        <v>13.214062400247112</v>
      </c>
      <c r="L1509" s="25">
        <v>12.525936802309605</v>
      </c>
      <c r="M1509" s="25">
        <v>0.80538507737431664</v>
      </c>
      <c r="N1509" s="25">
        <v>0.88245616334323607</v>
      </c>
      <c r="O1509" s="25">
        <v>0.86558724829322742</v>
      </c>
      <c r="P1509" s="25">
        <v>5.5277008928571423</v>
      </c>
      <c r="Q1509" s="25">
        <v>5.5500903204159684</v>
      </c>
      <c r="R1509" s="25">
        <v>12.14799</v>
      </c>
      <c r="S1509" s="25">
        <v>22.890796460176993</v>
      </c>
      <c r="T1509" s="25">
        <v>30.46</v>
      </c>
      <c r="U1509" s="25">
        <v>18.552009999999999</v>
      </c>
      <c r="V1509" s="25">
        <v>23.869772833415411</v>
      </c>
      <c r="W1509" s="25">
        <v>23.61</v>
      </c>
      <c r="X1509" s="25">
        <v>23.2</v>
      </c>
      <c r="Y1509" s="25">
        <v>27.268481167860781</v>
      </c>
      <c r="Z1509" s="25">
        <v>28.56</v>
      </c>
      <c r="AA1509" s="25">
        <v>27.6</v>
      </c>
      <c r="AB1509" s="24">
        <v>2.372595953664689</v>
      </c>
      <c r="AC1509" s="24">
        <v>-0.13227403261983461</v>
      </c>
      <c r="AD1509" s="23">
        <v>1.9410188823096046</v>
      </c>
      <c r="AE1509" s="16">
        <f t="shared" si="160"/>
        <v>1.3937802677848197</v>
      </c>
      <c r="AF1509" s="16">
        <f t="shared" si="161"/>
        <v>12.731497126719304</v>
      </c>
      <c r="AG1509" s="14">
        <f t="shared" si="162"/>
        <v>16.228773564127724</v>
      </c>
      <c r="AH1509" s="14">
        <f t="shared" si="163"/>
        <v>7.9369578066041671</v>
      </c>
      <c r="AI1509" s="14"/>
      <c r="AJ1509" s="14"/>
      <c r="AK1509" s="14"/>
      <c r="AL1509" s="14">
        <f t="shared" si="164"/>
        <v>57.973712658092737</v>
      </c>
    </row>
    <row r="1510" spans="1:38" hidden="1">
      <c r="A1510" s="22" t="e">
        <f>#REF!-B1510</f>
        <v>#REF!</v>
      </c>
      <c r="B1510" s="29" t="s">
        <v>2635</v>
      </c>
      <c r="C1510" s="26" t="s">
        <v>2634</v>
      </c>
      <c r="D1510" s="25">
        <v>5.5190116602628851</v>
      </c>
      <c r="E1510" s="25">
        <v>5.7371170641090643</v>
      </c>
      <c r="F1510" s="25">
        <v>5.464050829885867</v>
      </c>
      <c r="G1510" s="25">
        <v>1.6396075723721646</v>
      </c>
      <c r="H1510" s="25">
        <v>1.7771127122823371</v>
      </c>
      <c r="I1510" s="25">
        <v>1.7900444514241554</v>
      </c>
      <c r="J1510" s="25">
        <v>12.154582773331663</v>
      </c>
      <c r="K1510" s="25">
        <v>12.674808289793152</v>
      </c>
      <c r="L1510" s="25">
        <v>12.986111071610836</v>
      </c>
      <c r="M1510" s="25">
        <v>0.90368943087119524</v>
      </c>
      <c r="N1510" s="25">
        <v>0.97260166947202287</v>
      </c>
      <c r="O1510" s="25">
        <v>1.0256599960476707</v>
      </c>
      <c r="P1510" s="25">
        <v>11.468403361344537</v>
      </c>
      <c r="Q1510" s="25">
        <v>11.601527562013628</v>
      </c>
      <c r="R1510" s="25">
        <v>11.33</v>
      </c>
      <c r="S1510" s="25">
        <v>17.937314285714287</v>
      </c>
      <c r="T1510" s="25">
        <v>17.80104318675135</v>
      </c>
      <c r="U1510" s="25">
        <v>16.079999999999998</v>
      </c>
      <c r="V1510" s="25">
        <v>15.452120461758977</v>
      </c>
      <c r="W1510" s="25">
        <v>15.41</v>
      </c>
      <c r="X1510" s="25">
        <v>14.2</v>
      </c>
      <c r="Y1510" s="25">
        <v>13.030865362402158</v>
      </c>
      <c r="Z1510" s="25">
        <v>17.350000000000001</v>
      </c>
      <c r="AA1510" s="25">
        <v>15.6</v>
      </c>
      <c r="AB1510" s="24">
        <v>6.6752510711480229</v>
      </c>
      <c r="AC1510" s="24">
        <v>6.1731064361829384</v>
      </c>
      <c r="AD1510" s="23">
        <v>7.4963244049441702</v>
      </c>
      <c r="AE1510" s="16">
        <f t="shared" si="160"/>
        <v>6.7815606374250423</v>
      </c>
      <c r="AF1510" s="16">
        <f t="shared" si="161"/>
        <v>12.605167378245218</v>
      </c>
      <c r="AG1510" s="14">
        <f t="shared" si="162"/>
        <v>5.5733931847526064</v>
      </c>
      <c r="AH1510" s="14">
        <f t="shared" si="163"/>
        <v>7.9354204594619775</v>
      </c>
      <c r="AI1510" s="14"/>
      <c r="AJ1510" s="14"/>
      <c r="AK1510" s="14"/>
      <c r="AL1510" s="14">
        <f t="shared" si="164"/>
        <v>57.962483453698731</v>
      </c>
    </row>
    <row r="1511" spans="1:38" hidden="1">
      <c r="A1511" s="22" t="e">
        <f>#REF!-B1511</f>
        <v>#REF!</v>
      </c>
      <c r="B1511" s="29" t="s">
        <v>2633</v>
      </c>
      <c r="C1511" s="26" t="s">
        <v>2632</v>
      </c>
      <c r="D1511" s="25">
        <v>13.37198786351887</v>
      </c>
      <c r="E1511" s="25">
        <v>10.7377</v>
      </c>
      <c r="F1511" s="25">
        <v>7.7180006494798841</v>
      </c>
      <c r="G1511" s="25">
        <v>1.5219566291207183</v>
      </c>
      <c r="H1511" s="25">
        <v>1.2559</v>
      </c>
      <c r="I1511" s="25">
        <v>0.91430082918018951</v>
      </c>
      <c r="J1511" s="25">
        <v>22.501271088874645</v>
      </c>
      <c r="K1511" s="25">
        <v>22.346399999999999</v>
      </c>
      <c r="L1511" s="25">
        <v>13.170500063182846</v>
      </c>
      <c r="M1511" s="25">
        <v>1.7776111514727466</v>
      </c>
      <c r="N1511" s="25">
        <v>1.7892999999999999</v>
      </c>
      <c r="O1511" s="25">
        <v>1.2712013686067136</v>
      </c>
      <c r="P1511" s="25">
        <v>19.675341614906834</v>
      </c>
      <c r="Q1511" s="25">
        <v>34.967300000000002</v>
      </c>
      <c r="R1511" s="25">
        <v>35.44</v>
      </c>
      <c r="S1511" s="25">
        <v>45.558655804480651</v>
      </c>
      <c r="T1511" s="25">
        <v>21.982700000000001</v>
      </c>
      <c r="U1511" s="25">
        <v>21.760000000000005</v>
      </c>
      <c r="V1511" s="25">
        <v>24.473564245760933</v>
      </c>
      <c r="W1511" s="25">
        <v>23.83</v>
      </c>
      <c r="X1511" s="25">
        <v>25.3</v>
      </c>
      <c r="Y1511" s="25">
        <v>18.726431166070768</v>
      </c>
      <c r="Z1511" s="25">
        <v>24.05</v>
      </c>
      <c r="AA1511" s="25">
        <v>25.8</v>
      </c>
      <c r="AB1511" s="24">
        <v>4.7055808353941977</v>
      </c>
      <c r="AC1511" s="24">
        <v>4.1870040799999977</v>
      </c>
      <c r="AD1511" s="23">
        <v>-6.2700332701504884</v>
      </c>
      <c r="AE1511" s="16">
        <f t="shared" si="160"/>
        <v>0.87418388174790229</v>
      </c>
      <c r="AF1511" s="16">
        <f t="shared" si="161"/>
        <v>19.339390384019165</v>
      </c>
      <c r="AG1511" s="14">
        <f t="shared" si="162"/>
        <v>10.609229504332918</v>
      </c>
      <c r="AH1511" s="14">
        <f t="shared" si="163"/>
        <v>7.924246912961971</v>
      </c>
      <c r="AI1511" s="14"/>
      <c r="AJ1511" s="14"/>
      <c r="AK1511" s="14"/>
      <c r="AL1511" s="14">
        <f t="shared" si="164"/>
        <v>57.880868811168533</v>
      </c>
    </row>
    <row r="1512" spans="1:38" hidden="1">
      <c r="A1512" s="22" t="e">
        <f>#REF!-B1512</f>
        <v>#REF!</v>
      </c>
      <c r="B1512" s="29" t="s">
        <v>2631</v>
      </c>
      <c r="C1512" s="26" t="s">
        <v>2630</v>
      </c>
      <c r="D1512" s="25">
        <v>9.0955256906664772</v>
      </c>
      <c r="E1512" s="25">
        <v>10.470991351595456</v>
      </c>
      <c r="F1512" s="25">
        <v>9.2597689664361411</v>
      </c>
      <c r="G1512" s="25">
        <v>0.18715530551790055</v>
      </c>
      <c r="H1512" s="25">
        <v>0.21539224778441274</v>
      </c>
      <c r="I1512" s="25">
        <v>0.18141783258511315</v>
      </c>
      <c r="J1512" s="25">
        <v>26.932195942790234</v>
      </c>
      <c r="K1512" s="25">
        <v>24.280731159024718</v>
      </c>
      <c r="L1512" s="25">
        <v>15.178908883741288</v>
      </c>
      <c r="M1512" s="25">
        <v>1.8895841139622134</v>
      </c>
      <c r="N1512" s="25">
        <v>1.7947075871643245</v>
      </c>
      <c r="O1512" s="25">
        <v>1.1489809315219945</v>
      </c>
      <c r="P1512" s="25">
        <v>37.188434103260867</v>
      </c>
      <c r="Q1512" s="25">
        <v>37.050513410362733</v>
      </c>
      <c r="R1512" s="25">
        <v>37.188605240048446</v>
      </c>
      <c r="S1512" s="25">
        <v>52</v>
      </c>
      <c r="T1512" s="25">
        <v>53.203786589637268</v>
      </c>
      <c r="U1512" s="25">
        <v>52.401262196545758</v>
      </c>
      <c r="V1512" s="25">
        <v>22.255344632613106</v>
      </c>
      <c r="W1512" s="25">
        <v>20.47</v>
      </c>
      <c r="X1512" s="25">
        <v>20.6</v>
      </c>
      <c r="Y1512" s="25">
        <v>14.439555414574125</v>
      </c>
      <c r="Z1512" s="25">
        <v>17.82</v>
      </c>
      <c r="AA1512" s="25">
        <v>17.899999999999999</v>
      </c>
      <c r="AB1512" s="24">
        <v>5.8855519578149327</v>
      </c>
      <c r="AC1512" s="24">
        <v>1.5271913385252347</v>
      </c>
      <c r="AD1512" s="23">
        <v>-7.5419959331009405</v>
      </c>
      <c r="AE1512" s="16">
        <f t="shared" si="160"/>
        <v>-4.3084212253591637E-2</v>
      </c>
      <c r="AF1512" s="16">
        <f t="shared" si="161"/>
        <v>22.130611995185415</v>
      </c>
      <c r="AG1512" s="14">
        <f t="shared" si="162"/>
        <v>9.6087620028993594</v>
      </c>
      <c r="AH1512" s="14">
        <f t="shared" si="163"/>
        <v>7.9133013933943985</v>
      </c>
      <c r="AI1512" s="14"/>
      <c r="AJ1512" s="14"/>
      <c r="AK1512" s="14"/>
      <c r="AL1512" s="14">
        <f t="shared" si="164"/>
        <v>57.800919739777989</v>
      </c>
    </row>
    <row r="1513" spans="1:38" hidden="1">
      <c r="A1513" s="22" t="e">
        <f>#REF!-B1513</f>
        <v>#REF!</v>
      </c>
      <c r="B1513" s="29" t="s">
        <v>2629</v>
      </c>
      <c r="C1513" s="26" t="s">
        <v>288</v>
      </c>
      <c r="D1513" s="25">
        <v>3.7378607204711396</v>
      </c>
      <c r="E1513" s="25">
        <v>3.8091253145774653</v>
      </c>
      <c r="F1513" s="25">
        <v>3.6607763596881924</v>
      </c>
      <c r="G1513" s="25">
        <v>1.0422097329611981</v>
      </c>
      <c r="H1513" s="25">
        <v>1.2867165629519655</v>
      </c>
      <c r="I1513" s="25">
        <v>0.56396315173356582</v>
      </c>
      <c r="J1513" s="25">
        <v>10.990854297097956</v>
      </c>
      <c r="K1513" s="25">
        <v>11.229436199947918</v>
      </c>
      <c r="L1513" s="25">
        <v>10.181771953354032</v>
      </c>
      <c r="M1513" s="25">
        <v>1.1044340104082762</v>
      </c>
      <c r="N1513" s="25">
        <v>1.0600391662915669</v>
      </c>
      <c r="O1513" s="25">
        <v>0.97875887133247053</v>
      </c>
      <c r="P1513" s="25">
        <v>4.3693965639918861</v>
      </c>
      <c r="Q1513" s="25">
        <v>4.3730580657253455</v>
      </c>
      <c r="R1513" s="25">
        <v>4.3693975859003347</v>
      </c>
      <c r="S1513" s="25">
        <v>5.3398767535692278</v>
      </c>
      <c r="T1513" s="25">
        <v>5.3448496267846144</v>
      </c>
      <c r="U1513" s="25">
        <v>5.3398782958307658</v>
      </c>
      <c r="V1513" s="25">
        <v>19.116839964221231</v>
      </c>
      <c r="W1513" s="25">
        <v>18.649999999999999</v>
      </c>
      <c r="X1513" s="25">
        <v>18.7</v>
      </c>
      <c r="Y1513" s="25">
        <v>15.600609751575087</v>
      </c>
      <c r="Z1513" s="25">
        <v>16.88</v>
      </c>
      <c r="AA1513" s="25">
        <v>16.899999999999999</v>
      </c>
      <c r="AB1513" s="24">
        <v>8.7663957876580589</v>
      </c>
      <c r="AC1513" s="24">
        <v>8.9390549382692246</v>
      </c>
      <c r="AD1513" s="23">
        <v>7.8890829126090161</v>
      </c>
      <c r="AE1513" s="16">
        <f t="shared" si="160"/>
        <v>8.531511212845432</v>
      </c>
      <c r="AF1513" s="16">
        <f t="shared" si="161"/>
        <v>10.800687483466634</v>
      </c>
      <c r="AG1513" s="14">
        <f t="shared" si="162"/>
        <v>3.7359207982455991</v>
      </c>
      <c r="AH1513" s="14">
        <f t="shared" si="163"/>
        <v>7.8999076768507743</v>
      </c>
      <c r="AI1513" s="14"/>
      <c r="AJ1513" s="14"/>
      <c r="AK1513" s="14"/>
      <c r="AL1513" s="14">
        <f t="shared" si="164"/>
        <v>57.703088367450675</v>
      </c>
    </row>
    <row r="1514" spans="1:38" hidden="1">
      <c r="A1514" s="22" t="e">
        <f>#REF!-B1514</f>
        <v>#REF!</v>
      </c>
      <c r="B1514" s="29" t="s">
        <v>2628</v>
      </c>
      <c r="C1514" s="26" t="s">
        <v>2627</v>
      </c>
      <c r="D1514" s="25">
        <v>12.712249210738433</v>
      </c>
      <c r="E1514" s="25">
        <v>10.622973619031384</v>
      </c>
      <c r="F1514" s="25">
        <v>9.9875547151764739</v>
      </c>
      <c r="G1514" s="25">
        <v>1.3542086970804319</v>
      </c>
      <c r="H1514" s="25">
        <v>0.8637063271061558</v>
      </c>
      <c r="I1514" s="25">
        <v>0.82186902439216614</v>
      </c>
      <c r="J1514" s="25">
        <v>9.8196481633754118</v>
      </c>
      <c r="K1514" s="25">
        <v>14.224481294194</v>
      </c>
      <c r="L1514" s="25">
        <v>13.574829096042979</v>
      </c>
      <c r="M1514" s="25">
        <v>0.58125704234646591</v>
      </c>
      <c r="N1514" s="25">
        <v>1.285785908964995</v>
      </c>
      <c r="O1514" s="25">
        <v>1.2265929016078261</v>
      </c>
      <c r="P1514" s="25">
        <v>3.1568333333333336</v>
      </c>
      <c r="Q1514" s="25">
        <v>3.1010050911039659</v>
      </c>
      <c r="R1514" s="25">
        <v>3.1571683637013224</v>
      </c>
      <c r="S1514" s="25">
        <v>20.5</v>
      </c>
      <c r="T1514" s="25">
        <v>17.361625136645738</v>
      </c>
      <c r="U1514" s="25">
        <v>19.453875045548582</v>
      </c>
      <c r="V1514" s="25">
        <v>28.371520047068149</v>
      </c>
      <c r="W1514" s="25">
        <v>25.44</v>
      </c>
      <c r="X1514" s="25">
        <v>26.6</v>
      </c>
      <c r="Y1514" s="25">
        <v>24.578753099500318</v>
      </c>
      <c r="Z1514" s="25">
        <v>32.11</v>
      </c>
      <c r="AA1514" s="25">
        <v>31.6</v>
      </c>
      <c r="AB1514" s="24">
        <v>1.9072668468197298</v>
      </c>
      <c r="AC1514" s="24">
        <v>5.7395299254556065</v>
      </c>
      <c r="AD1514" s="23">
        <v>4.2585206971924396</v>
      </c>
      <c r="AE1514" s="16">
        <f t="shared" si="160"/>
        <v>3.9684391564892589</v>
      </c>
      <c r="AF1514" s="16">
        <f t="shared" si="161"/>
        <v>12.53965285120413</v>
      </c>
      <c r="AG1514" s="14">
        <f t="shared" si="162"/>
        <v>11.107592514982096</v>
      </c>
      <c r="AH1514" s="14">
        <f t="shared" si="163"/>
        <v>7.8960309197911851</v>
      </c>
      <c r="AI1514" s="14"/>
      <c r="AJ1514" s="14"/>
      <c r="AK1514" s="14"/>
      <c r="AL1514" s="14">
        <f t="shared" si="164"/>
        <v>57.67477147257808</v>
      </c>
    </row>
    <row r="1515" spans="1:38" hidden="1">
      <c r="A1515" s="22" t="e">
        <f>#REF!-B1515</f>
        <v>#REF!</v>
      </c>
      <c r="B1515" s="29" t="s">
        <v>2626</v>
      </c>
      <c r="C1515" s="26" t="s">
        <v>2625</v>
      </c>
      <c r="D1515" s="25">
        <v>11.721442540627578</v>
      </c>
      <c r="E1515" s="25">
        <v>11.647462611371274</v>
      </c>
      <c r="F1515" s="25">
        <v>11.326251796902717</v>
      </c>
      <c r="G1515" s="25">
        <v>1.1248864130695231</v>
      </c>
      <c r="H1515" s="25">
        <v>1.0894309551541534</v>
      </c>
      <c r="I1515" s="25">
        <v>0.95153321047469719</v>
      </c>
      <c r="J1515" s="25">
        <v>10.468476009495793</v>
      </c>
      <c r="K1515" s="25">
        <v>11.5614777255728</v>
      </c>
      <c r="L1515" s="25">
        <v>10.847257092280888</v>
      </c>
      <c r="M1515" s="25">
        <v>0.83819042538305988</v>
      </c>
      <c r="N1515" s="25">
        <v>0.93662517521652411</v>
      </c>
      <c r="O1515" s="25">
        <v>0.89572548700122345</v>
      </c>
      <c r="P1515" s="25">
        <v>1.1284375</v>
      </c>
      <c r="Q1515" s="25">
        <v>1.1504200487012985</v>
      </c>
      <c r="R1515" s="25">
        <v>5.7680000000000007</v>
      </c>
      <c r="S1515" s="25">
        <v>16.745271084337347</v>
      </c>
      <c r="T1515" s="25">
        <v>17.399999999999999</v>
      </c>
      <c r="U1515" s="25">
        <v>11.731999999999999</v>
      </c>
      <c r="V1515" s="25">
        <v>23.869772833415411</v>
      </c>
      <c r="W1515" s="25">
        <v>23.61</v>
      </c>
      <c r="X1515" s="25">
        <v>23.2</v>
      </c>
      <c r="Y1515" s="25">
        <v>27.268481167860781</v>
      </c>
      <c r="Z1515" s="25">
        <v>28.56</v>
      </c>
      <c r="AA1515" s="25">
        <v>27.6</v>
      </c>
      <c r="AB1515" s="24">
        <v>4.0210939295533423</v>
      </c>
      <c r="AC1515" s="24">
        <v>4.5734054942416327</v>
      </c>
      <c r="AD1515" s="23">
        <v>4.745646425614221</v>
      </c>
      <c r="AE1515" s="16">
        <f t="shared" si="160"/>
        <v>4.446715283136399</v>
      </c>
      <c r="AF1515" s="16">
        <f t="shared" si="161"/>
        <v>10.959070275783162</v>
      </c>
      <c r="AG1515" s="14">
        <f t="shared" si="162"/>
        <v>11.565052316300523</v>
      </c>
      <c r="AH1515" s="14">
        <f t="shared" si="163"/>
        <v>7.8543882895891208</v>
      </c>
      <c r="AI1515" s="14"/>
      <c r="AJ1515" s="14"/>
      <c r="AK1515" s="14"/>
      <c r="AL1515" s="14">
        <f t="shared" si="164"/>
        <v>57.370602301406109</v>
      </c>
    </row>
    <row r="1516" spans="1:38" hidden="1">
      <c r="A1516" s="22" t="e">
        <f>#REF!-B1516</f>
        <v>#REF!</v>
      </c>
      <c r="B1516" s="29" t="s">
        <v>2624</v>
      </c>
      <c r="C1516" s="26" t="s">
        <v>2623</v>
      </c>
      <c r="D1516" s="25">
        <v>10.699075669213554</v>
      </c>
      <c r="E1516" s="25">
        <v>10.539354811527348</v>
      </c>
      <c r="F1516" s="25">
        <v>10.153129726742401</v>
      </c>
      <c r="G1516" s="25">
        <v>0.98132029741205873</v>
      </c>
      <c r="H1516" s="25">
        <v>0.94274307096086896</v>
      </c>
      <c r="I1516" s="25">
        <v>0.92437410692678901</v>
      </c>
      <c r="J1516" s="25">
        <v>11.573699458801714</v>
      </c>
      <c r="K1516" s="25">
        <v>11.962141597094263</v>
      </c>
      <c r="L1516" s="25">
        <v>11.628254156309056</v>
      </c>
      <c r="M1516" s="25">
        <v>0.91453743890045558</v>
      </c>
      <c r="N1516" s="25">
        <v>0.96323603802029512</v>
      </c>
      <c r="O1516" s="25">
        <v>0.91621705864206149</v>
      </c>
      <c r="P1516" s="25">
        <v>11.275052631578948</v>
      </c>
      <c r="Q1516" s="25">
        <v>10.638133225219914</v>
      </c>
      <c r="R1516" s="25">
        <v>11.287763706652251</v>
      </c>
      <c r="S1516" s="25">
        <v>48.654929577464785</v>
      </c>
      <c r="T1516" s="25">
        <v>49.002464788732389</v>
      </c>
      <c r="U1516" s="25">
        <v>48.655751173708921</v>
      </c>
      <c r="V1516" s="25">
        <v>12.208553198519256</v>
      </c>
      <c r="W1516" s="25">
        <v>11.38</v>
      </c>
      <c r="X1516" s="25">
        <v>11.5</v>
      </c>
      <c r="Y1516" s="25">
        <v>6.867014851935612</v>
      </c>
      <c r="Z1516" s="25">
        <v>8.5500000000000007</v>
      </c>
      <c r="AA1516" s="25">
        <v>9.4</v>
      </c>
      <c r="AB1516" s="24">
        <v>5.2834834068408068</v>
      </c>
      <c r="AC1516" s="24">
        <v>4.7617011964720675</v>
      </c>
      <c r="AD1516" s="23">
        <v>3.7992762408508591</v>
      </c>
      <c r="AE1516" s="16">
        <f t="shared" si="160"/>
        <v>4.6148202813879111</v>
      </c>
      <c r="AF1516" s="16">
        <f t="shared" si="161"/>
        <v>11.721365070735011</v>
      </c>
      <c r="AG1516" s="14">
        <f t="shared" si="162"/>
        <v>10.463853402494435</v>
      </c>
      <c r="AH1516" s="14">
        <f t="shared" si="163"/>
        <v>7.853714759001317</v>
      </c>
      <c r="AI1516" s="14"/>
      <c r="AJ1516" s="14"/>
      <c r="AK1516" s="14"/>
      <c r="AL1516" s="14">
        <f t="shared" si="164"/>
        <v>57.36568264960561</v>
      </c>
    </row>
    <row r="1517" spans="1:38" hidden="1">
      <c r="A1517" s="22" t="e">
        <f>#REF!-B1517</f>
        <v>#REF!</v>
      </c>
      <c r="B1517" s="29" t="s">
        <v>2622</v>
      </c>
      <c r="C1517" s="26" t="s">
        <v>2621</v>
      </c>
      <c r="D1517" s="25">
        <v>8.8138520316342515</v>
      </c>
      <c r="E1517" s="25">
        <v>8.7567315305242293</v>
      </c>
      <c r="F1517" s="25">
        <v>7.3145491158935725</v>
      </c>
      <c r="G1517" s="25">
        <v>1.1431081102029834</v>
      </c>
      <c r="H1517" s="25">
        <v>1.1016982640006854</v>
      </c>
      <c r="I1517" s="25">
        <v>0.90162953784576583</v>
      </c>
      <c r="J1517" s="25">
        <v>13.784210243308133</v>
      </c>
      <c r="K1517" s="25">
        <v>13.25977477208051</v>
      </c>
      <c r="L1517" s="25">
        <v>10.163061355141974</v>
      </c>
      <c r="M1517" s="25">
        <v>1.052675561296835</v>
      </c>
      <c r="N1517" s="25">
        <v>1.1179936155027401</v>
      </c>
      <c r="O1517" s="25">
        <v>0.92109090355902035</v>
      </c>
      <c r="P1517" s="25">
        <v>13.14206727828746</v>
      </c>
      <c r="Q1517" s="25">
        <v>13.12003699178012</v>
      </c>
      <c r="R1517" s="25">
        <v>13.142079608880834</v>
      </c>
      <c r="S1517" s="25">
        <v>19.707082568807337</v>
      </c>
      <c r="T1517" s="25">
        <v>43.68</v>
      </c>
      <c r="U1517" s="25">
        <v>27.707082568807341</v>
      </c>
      <c r="V1517" s="25">
        <v>17.528668987577891</v>
      </c>
      <c r="W1517" s="25">
        <v>15.45</v>
      </c>
      <c r="X1517" s="25">
        <v>14.9</v>
      </c>
      <c r="Y1517" s="25">
        <v>9.620531980521946</v>
      </c>
      <c r="Z1517" s="25">
        <v>10.82</v>
      </c>
      <c r="AA1517" s="25">
        <v>10.7</v>
      </c>
      <c r="AB1517" s="24">
        <v>8.1848027069137714</v>
      </c>
      <c r="AC1517" s="24">
        <v>4.2554791517738053</v>
      </c>
      <c r="AD1517" s="23">
        <v>3.5992910930278006</v>
      </c>
      <c r="AE1517" s="16">
        <f t="shared" si="160"/>
        <v>5.3465243172384609</v>
      </c>
      <c r="AF1517" s="16">
        <f t="shared" si="161"/>
        <v>12.402348790176873</v>
      </c>
      <c r="AG1517" s="14">
        <f t="shared" si="162"/>
        <v>8.2950442260173514</v>
      </c>
      <c r="AH1517" s="14">
        <f t="shared" si="163"/>
        <v>7.8476104126677875</v>
      </c>
      <c r="AI1517" s="14"/>
      <c r="AJ1517" s="14"/>
      <c r="AK1517" s="14"/>
      <c r="AL1517" s="14">
        <f t="shared" si="164"/>
        <v>57.321094832846512</v>
      </c>
    </row>
    <row r="1518" spans="1:38" hidden="1">
      <c r="A1518" s="22" t="e">
        <f>#REF!-B1518</f>
        <v>#REF!</v>
      </c>
      <c r="B1518" s="29" t="s">
        <v>2620</v>
      </c>
      <c r="C1518" s="26" t="s">
        <v>2619</v>
      </c>
      <c r="D1518" s="25">
        <v>7.9284807683022631</v>
      </c>
      <c r="E1518" s="25">
        <v>6.8621640834459248</v>
      </c>
      <c r="F1518" s="25">
        <v>5.6009685564305691</v>
      </c>
      <c r="G1518" s="25">
        <v>0.87952871733662485</v>
      </c>
      <c r="H1518" s="25">
        <v>0.64835016791981293</v>
      </c>
      <c r="I1518" s="25">
        <v>0.46179076640538136</v>
      </c>
      <c r="J1518" s="25">
        <v>11.682437618016824</v>
      </c>
      <c r="K1518" s="25">
        <v>11.961201298471726</v>
      </c>
      <c r="L1518" s="25">
        <v>10.483562225901421</v>
      </c>
      <c r="M1518" s="25">
        <v>0.90546961794348957</v>
      </c>
      <c r="N1518" s="25">
        <v>0.91528995274759373</v>
      </c>
      <c r="O1518" s="25">
        <v>0.80863626241022013</v>
      </c>
      <c r="P1518" s="25">
        <v>5.2558333333333334</v>
      </c>
      <c r="Q1518" s="25">
        <v>5.3003742937853122</v>
      </c>
      <c r="R1518" s="25">
        <v>7.7473000000000001</v>
      </c>
      <c r="S1518" s="25">
        <v>13.891323529411768</v>
      </c>
      <c r="T1518" s="25">
        <v>13.800596452659439</v>
      </c>
      <c r="U1518" s="25">
        <v>10.632200000000001</v>
      </c>
      <c r="V1518" s="25">
        <v>25.737153811337585</v>
      </c>
      <c r="W1518" s="25">
        <v>22.21</v>
      </c>
      <c r="X1518" s="25">
        <v>24</v>
      </c>
      <c r="Y1518" s="25">
        <v>14.754054217808575</v>
      </c>
      <c r="Z1518" s="25">
        <v>17.54</v>
      </c>
      <c r="AA1518" s="25">
        <v>17.600000000000001</v>
      </c>
      <c r="AB1518" s="24">
        <v>7.1461238657926067</v>
      </c>
      <c r="AC1518" s="24">
        <v>7.1640843005434816</v>
      </c>
      <c r="AD1518" s="23">
        <v>5.5094032925680869</v>
      </c>
      <c r="AE1518" s="16">
        <f t="shared" si="160"/>
        <v>6.6065371529680563</v>
      </c>
      <c r="AF1518" s="16">
        <f t="shared" si="161"/>
        <v>11.375733714129991</v>
      </c>
      <c r="AG1518" s="14">
        <f t="shared" si="162"/>
        <v>6.797204469392919</v>
      </c>
      <c r="AH1518" s="14">
        <f t="shared" si="163"/>
        <v>7.8465031223647559</v>
      </c>
      <c r="AI1518" s="14"/>
      <c r="AJ1518" s="14"/>
      <c r="AK1518" s="14"/>
      <c r="AL1518" s="14">
        <f t="shared" si="164"/>
        <v>57.313006881338993</v>
      </c>
    </row>
    <row r="1519" spans="1:38" hidden="1">
      <c r="A1519" s="22" t="e">
        <f>#REF!-B1519</f>
        <v>#REF!</v>
      </c>
      <c r="B1519" s="29" t="s">
        <v>2618</v>
      </c>
      <c r="C1519" s="26" t="s">
        <v>2617</v>
      </c>
      <c r="D1519" s="25">
        <v>7.1852720814494031</v>
      </c>
      <c r="E1519" s="25">
        <v>7.9216022311837477</v>
      </c>
      <c r="F1519" s="25">
        <v>6.4431380411681287</v>
      </c>
      <c r="G1519" s="25">
        <v>0.82068700737396327</v>
      </c>
      <c r="H1519" s="25">
        <v>0.7592048639134964</v>
      </c>
      <c r="I1519" s="25">
        <v>0.53866052223411687</v>
      </c>
      <c r="J1519" s="25">
        <v>12.280912332378483</v>
      </c>
      <c r="K1519" s="25">
        <v>14.282442594493418</v>
      </c>
      <c r="L1519" s="25">
        <v>12.341520247231342</v>
      </c>
      <c r="M1519" s="25">
        <v>0.95912198159335549</v>
      </c>
      <c r="N1519" s="25">
        <v>1.0892049817712952</v>
      </c>
      <c r="O1519" s="25">
        <v>0.97795897291382095</v>
      </c>
      <c r="P1519" s="25">
        <v>4.5137499999999999</v>
      </c>
      <c r="Q1519" s="25">
        <v>4.6016801948051942</v>
      </c>
      <c r="R1519" s="25">
        <v>10.3416</v>
      </c>
      <c r="S1519" s="25">
        <v>27.082716981132073</v>
      </c>
      <c r="T1519" s="25">
        <v>26.901224462271173</v>
      </c>
      <c r="U1519" s="25">
        <v>18.037700000000001</v>
      </c>
      <c r="V1519" s="25">
        <v>25.737153811337585</v>
      </c>
      <c r="W1519" s="25">
        <v>22.21</v>
      </c>
      <c r="X1519" s="25">
        <v>24</v>
      </c>
      <c r="Y1519" s="25">
        <v>14.754054217808575</v>
      </c>
      <c r="Z1519" s="25">
        <v>17.54</v>
      </c>
      <c r="AA1519" s="25">
        <v>17.600000000000001</v>
      </c>
      <c r="AB1519" s="24">
        <v>5.4042329627636478</v>
      </c>
      <c r="AC1519" s="24">
        <v>6.6284320052286221</v>
      </c>
      <c r="AD1519" s="23">
        <v>4.7993613138980082</v>
      </c>
      <c r="AE1519" s="16">
        <f t="shared" si="160"/>
        <v>5.6106754272967594</v>
      </c>
      <c r="AF1519" s="16">
        <f t="shared" si="161"/>
        <v>12.968291724701082</v>
      </c>
      <c r="AG1519" s="14">
        <f t="shared" si="162"/>
        <v>7.1833374512670929</v>
      </c>
      <c r="AH1519" s="14">
        <f t="shared" si="163"/>
        <v>7.843245007640423</v>
      </c>
      <c r="AI1519" s="14"/>
      <c r="AJ1519" s="14"/>
      <c r="AK1519" s="14"/>
      <c r="AL1519" s="14">
        <f t="shared" si="164"/>
        <v>57.28920871944397</v>
      </c>
    </row>
    <row r="1520" spans="1:38" hidden="1">
      <c r="A1520" s="22" t="e">
        <f>#REF!-B1520</f>
        <v>#REF!</v>
      </c>
      <c r="B1520" s="29" t="s">
        <v>2616</v>
      </c>
      <c r="C1520" s="26" t="s">
        <v>2615</v>
      </c>
      <c r="D1520" s="25">
        <v>9.7522319865814975</v>
      </c>
      <c r="E1520" s="25">
        <v>9.5981707216221999</v>
      </c>
      <c r="F1520" s="25">
        <v>9.1377136820906788</v>
      </c>
      <c r="G1520" s="25">
        <v>0.97711944217809454</v>
      </c>
      <c r="H1520" s="25">
        <v>0.5786745225654476</v>
      </c>
      <c r="I1520" s="25">
        <v>0.4532606248425351</v>
      </c>
      <c r="J1520" s="25">
        <v>14.525737644562104</v>
      </c>
      <c r="K1520" s="25">
        <v>14.270161834390015</v>
      </c>
      <c r="L1520" s="25">
        <v>13.979291254279715</v>
      </c>
      <c r="M1520" s="25">
        <v>1.0528517504653931</v>
      </c>
      <c r="N1520" s="25">
        <v>1.0805823804825969</v>
      </c>
      <c r="O1520" s="25">
        <v>1.0586380917134133</v>
      </c>
      <c r="P1520" s="25">
        <v>9.226231884057972</v>
      </c>
      <c r="Q1520" s="25">
        <v>12.05</v>
      </c>
      <c r="R1520" s="25">
        <v>12.36</v>
      </c>
      <c r="S1520" s="25">
        <v>22.240329218106993</v>
      </c>
      <c r="T1520" s="25">
        <v>16.55</v>
      </c>
      <c r="U1520" s="25">
        <v>16.43</v>
      </c>
      <c r="V1520" s="25">
        <v>35.226576543656229</v>
      </c>
      <c r="W1520" s="25">
        <v>30.4</v>
      </c>
      <c r="X1520" s="25">
        <v>30.3</v>
      </c>
      <c r="Y1520" s="25">
        <v>19.441494678398374</v>
      </c>
      <c r="Z1520" s="25">
        <v>25.74</v>
      </c>
      <c r="AA1520" s="25">
        <v>26.1</v>
      </c>
      <c r="AB1520" s="24">
        <v>4.427153567056175</v>
      </c>
      <c r="AC1520" s="24">
        <v>3.7059351677233483</v>
      </c>
      <c r="AD1520" s="23">
        <v>3.2682112542797146</v>
      </c>
      <c r="AE1520" s="16">
        <f t="shared" si="160"/>
        <v>3.8004333296864128</v>
      </c>
      <c r="AF1520" s="16">
        <f t="shared" si="161"/>
        <v>14.258396911077279</v>
      </c>
      <c r="AG1520" s="14">
        <f t="shared" si="162"/>
        <v>9.4960387967647915</v>
      </c>
      <c r="AH1520" s="14">
        <f t="shared" si="163"/>
        <v>7.8388255918037242</v>
      </c>
      <c r="AI1520" s="14"/>
      <c r="AJ1520" s="14"/>
      <c r="AK1520" s="14"/>
      <c r="AL1520" s="14">
        <f t="shared" si="164"/>
        <v>57.256928096303923</v>
      </c>
    </row>
    <row r="1521" spans="1:38" hidden="1">
      <c r="A1521" s="22" t="e">
        <f>#REF!-B1521</f>
        <v>#REF!</v>
      </c>
      <c r="B1521" s="29" t="s">
        <v>2614</v>
      </c>
      <c r="C1521" s="26" t="s">
        <v>2613</v>
      </c>
      <c r="D1521" s="25">
        <v>11.896680132377393</v>
      </c>
      <c r="E1521" s="25">
        <v>11.120203358075331</v>
      </c>
      <c r="F1521" s="25">
        <v>10.067519997176246</v>
      </c>
      <c r="G1521" s="25">
        <v>1.2071010074496675</v>
      </c>
      <c r="H1521" s="25">
        <v>1.1430957717594756</v>
      </c>
      <c r="I1521" s="25">
        <v>1.0267140976921301</v>
      </c>
      <c r="J1521" s="25">
        <v>10.528355817702428</v>
      </c>
      <c r="K1521" s="25">
        <v>10.489602450437213</v>
      </c>
      <c r="L1521" s="25">
        <v>9.9471169772575507</v>
      </c>
      <c r="M1521" s="25">
        <v>0.80598691005939249</v>
      </c>
      <c r="N1521" s="25">
        <v>0.81168285312641197</v>
      </c>
      <c r="O1521" s="25">
        <v>0.76980928359399858</v>
      </c>
      <c r="P1521" s="25">
        <v>1.8325390625</v>
      </c>
      <c r="Q1521" s="25">
        <v>12.122999999999999</v>
      </c>
      <c r="R1521" s="25">
        <v>13.079499999999999</v>
      </c>
      <c r="S1521" s="25">
        <v>33.911857585139316</v>
      </c>
      <c r="T1521" s="25">
        <v>22.200200000000002</v>
      </c>
      <c r="U1521" s="25">
        <v>21.250499999999999</v>
      </c>
      <c r="V1521" s="25">
        <v>15.443864838709896</v>
      </c>
      <c r="W1521" s="25">
        <v>14.12</v>
      </c>
      <c r="X1521" s="25">
        <v>13.6</v>
      </c>
      <c r="Y1521" s="25">
        <v>9.687999838513548</v>
      </c>
      <c r="Z1521" s="25">
        <v>11.49</v>
      </c>
      <c r="AA1521" s="25">
        <v>11.3</v>
      </c>
      <c r="AB1521" s="24">
        <v>5.7704950656833578</v>
      </c>
      <c r="AC1521" s="24">
        <v>4.8061750104372125</v>
      </c>
      <c r="AD1521" s="23">
        <v>4.3736256439242176</v>
      </c>
      <c r="AE1521" s="16">
        <f t="shared" si="160"/>
        <v>4.983431906681596</v>
      </c>
      <c r="AF1521" s="16">
        <f t="shared" si="161"/>
        <v>10.32169174846573</v>
      </c>
      <c r="AG1521" s="14">
        <f t="shared" si="162"/>
        <v>11.028134495876323</v>
      </c>
      <c r="AH1521" s="14">
        <f t="shared" si="163"/>
        <v>7.8291725144263111</v>
      </c>
      <c r="AI1521" s="14"/>
      <c r="AJ1521" s="14"/>
      <c r="AK1521" s="14"/>
      <c r="AL1521" s="14">
        <f t="shared" si="164"/>
        <v>57.186419376492054</v>
      </c>
    </row>
    <row r="1522" spans="1:38" hidden="1">
      <c r="A1522" s="22" t="e">
        <f>#REF!-B1522</f>
        <v>#REF!</v>
      </c>
      <c r="B1522" s="29" t="s">
        <v>2612</v>
      </c>
      <c r="C1522" s="26" t="s">
        <v>2611</v>
      </c>
      <c r="D1522" s="25">
        <v>8.9519918751286962</v>
      </c>
      <c r="E1522" s="25">
        <v>8.8391999999999999</v>
      </c>
      <c r="F1522" s="25">
        <v>9.1080007664502194</v>
      </c>
      <c r="G1522" s="25">
        <v>0.77795145996213666</v>
      </c>
      <c r="H1522" s="25">
        <v>0.87890000000000001</v>
      </c>
      <c r="I1522" s="25">
        <v>0.98170089030536156</v>
      </c>
      <c r="J1522" s="25">
        <v>10.596139294085415</v>
      </c>
      <c r="K1522" s="25">
        <v>11.914999999999999</v>
      </c>
      <c r="L1522" s="25">
        <v>12.182700058444073</v>
      </c>
      <c r="M1522" s="25">
        <v>0.76430479470669455</v>
      </c>
      <c r="N1522" s="25">
        <v>0.87890000000000001</v>
      </c>
      <c r="O1522" s="25">
        <v>0.99830107479553343</v>
      </c>
      <c r="P1522" s="25">
        <v>5.7013911290322579</v>
      </c>
      <c r="Q1522" s="25">
        <v>8.9760000000000009</v>
      </c>
      <c r="R1522" s="25">
        <v>9.1</v>
      </c>
      <c r="S1522" s="25">
        <v>18.237275280898878</v>
      </c>
      <c r="T1522" s="25">
        <v>9.7239999999999984</v>
      </c>
      <c r="U1522" s="25">
        <v>9.7000000000000011</v>
      </c>
      <c r="V1522" s="25">
        <v>24.473564245760933</v>
      </c>
      <c r="W1522" s="25">
        <v>23.83</v>
      </c>
      <c r="X1522" s="25">
        <v>25.3</v>
      </c>
      <c r="Y1522" s="25">
        <v>18.726431166070768</v>
      </c>
      <c r="Z1522" s="25">
        <v>24.05</v>
      </c>
      <c r="AA1522" s="25">
        <v>25.8</v>
      </c>
      <c r="AB1522" s="24">
        <v>4.1821067302051587</v>
      </c>
      <c r="AC1522" s="24">
        <v>5.9448629333333329</v>
      </c>
      <c r="AD1522" s="23">
        <v>5.7761667251107394</v>
      </c>
      <c r="AE1522" s="16">
        <f t="shared" si="160"/>
        <v>5.301045462883077</v>
      </c>
      <c r="AF1522" s="16">
        <f t="shared" si="161"/>
        <v>11.564613117509829</v>
      </c>
      <c r="AG1522" s="14">
        <f t="shared" si="162"/>
        <v>8.9663975471929707</v>
      </c>
      <c r="AH1522" s="14">
        <f t="shared" si="163"/>
        <v>7.7832753976172384</v>
      </c>
      <c r="AI1522" s="14"/>
      <c r="AJ1522" s="14"/>
      <c r="AK1522" s="14"/>
      <c r="AL1522" s="14">
        <f t="shared" si="164"/>
        <v>56.851174270425084</v>
      </c>
    </row>
    <row r="1523" spans="1:38" hidden="1">
      <c r="A1523" s="22" t="e">
        <f>#REF!-B1523</f>
        <v>#REF!</v>
      </c>
      <c r="B1523" s="29" t="s">
        <v>2610</v>
      </c>
      <c r="C1523" s="26" t="s">
        <v>2609</v>
      </c>
      <c r="D1523" s="25">
        <v>7.8862133947841171</v>
      </c>
      <c r="E1523" s="25">
        <v>8.4472503595194492</v>
      </c>
      <c r="F1523" s="25">
        <v>8.6231471440708223</v>
      </c>
      <c r="G1523" s="25">
        <v>1.359486695785832</v>
      </c>
      <c r="H1523" s="25">
        <v>1.4484434129713959</v>
      </c>
      <c r="I1523" s="25">
        <v>1.4477521439845722</v>
      </c>
      <c r="J1523" s="25">
        <v>12.422782298855704</v>
      </c>
      <c r="K1523" s="25">
        <v>13.293908210885359</v>
      </c>
      <c r="L1523" s="25">
        <v>12.169783008380868</v>
      </c>
      <c r="M1523" s="25">
        <v>1.0944305176026139</v>
      </c>
      <c r="N1523" s="25">
        <v>1.2118649857741426</v>
      </c>
      <c r="O1523" s="25">
        <v>1.132573246769242</v>
      </c>
      <c r="P1523" s="25">
        <v>0.69973214285714436</v>
      </c>
      <c r="Q1523" s="25">
        <v>0.89109535319652833</v>
      </c>
      <c r="R1523" s="25">
        <v>7.0713599999999994</v>
      </c>
      <c r="S1523" s="25">
        <v>20.178393782383417</v>
      </c>
      <c r="T1523" s="25">
        <v>20.25</v>
      </c>
      <c r="U1523" s="25">
        <v>13.248640000000002</v>
      </c>
      <c r="V1523" s="25">
        <v>23.869772833415411</v>
      </c>
      <c r="W1523" s="25">
        <v>23.61</v>
      </c>
      <c r="X1523" s="25">
        <v>23.2</v>
      </c>
      <c r="Y1523" s="25">
        <v>27.268481167860781</v>
      </c>
      <c r="Z1523" s="25">
        <v>28.56</v>
      </c>
      <c r="AA1523" s="25">
        <v>27.6</v>
      </c>
      <c r="AB1523" s="24">
        <v>4.8636276568978332</v>
      </c>
      <c r="AC1523" s="24">
        <v>5.3021913936990934</v>
      </c>
      <c r="AD1523" s="23">
        <v>5.1068761283808675</v>
      </c>
      <c r="AE1523" s="16">
        <f t="shared" si="160"/>
        <v>5.0908983929925986</v>
      </c>
      <c r="AF1523" s="16">
        <f t="shared" si="161"/>
        <v>12.628824506040644</v>
      </c>
      <c r="AG1523" s="14">
        <f t="shared" si="162"/>
        <v>8.3188702994581281</v>
      </c>
      <c r="AH1523" s="14">
        <f t="shared" si="163"/>
        <v>7.7823728978709923</v>
      </c>
      <c r="AI1523" s="14"/>
      <c r="AJ1523" s="14"/>
      <c r="AK1523" s="14"/>
      <c r="AL1523" s="14">
        <f t="shared" si="164"/>
        <v>56.844582165208223</v>
      </c>
    </row>
    <row r="1524" spans="1:38" hidden="1">
      <c r="A1524" s="22" t="e">
        <f>#REF!-B1524</f>
        <v>#REF!</v>
      </c>
      <c r="B1524" s="26">
        <v>652327</v>
      </c>
      <c r="C1524" s="26" t="s">
        <v>2608</v>
      </c>
      <c r="D1524" s="25">
        <v>7.6237221462289035</v>
      </c>
      <c r="E1524" s="25">
        <v>8.4978024086213981</v>
      </c>
      <c r="F1524" s="25">
        <v>8.2245603874808371</v>
      </c>
      <c r="G1524" s="25">
        <v>1.861528451417797</v>
      </c>
      <c r="H1524" s="25">
        <v>2.0724396249634331</v>
      </c>
      <c r="I1524" s="25">
        <v>2.0004391533232169</v>
      </c>
      <c r="J1524" s="25">
        <v>7.6661743301079097</v>
      </c>
      <c r="K1524" s="25">
        <v>8.3696991483819119</v>
      </c>
      <c r="L1524" s="25">
        <v>8.1801299484402978</v>
      </c>
      <c r="M1524" s="25">
        <v>0.55273427933837438</v>
      </c>
      <c r="N1524" s="25">
        <v>0.60424911417271088</v>
      </c>
      <c r="O1524" s="25">
        <v>0.59381882352009274</v>
      </c>
      <c r="P1524" s="25">
        <v>4.7277343749999998</v>
      </c>
      <c r="Q1524" s="25">
        <v>4.7501053578470032</v>
      </c>
      <c r="R1524" s="25">
        <v>4.7277694942823336</v>
      </c>
      <c r="S1524" s="25">
        <v>9.3454891304347836</v>
      </c>
      <c r="T1524" s="25">
        <v>9.3002203456264336</v>
      </c>
      <c r="U1524" s="25">
        <v>9.3455625789769297</v>
      </c>
      <c r="V1524" s="25">
        <v>6.938456120713826</v>
      </c>
      <c r="W1524" s="25">
        <v>7.47</v>
      </c>
      <c r="X1524" s="25">
        <v>7.4</v>
      </c>
      <c r="Y1524" s="25">
        <v>1.2764108810429282</v>
      </c>
      <c r="Z1524" s="25">
        <v>1.89</v>
      </c>
      <c r="AA1524" s="25">
        <v>1.6</v>
      </c>
      <c r="AB1524" s="24">
        <v>7.0697495097601326</v>
      </c>
      <c r="AC1524" s="24">
        <v>7.6622231020305644</v>
      </c>
      <c r="AD1524" s="23">
        <v>7.5142846899862663</v>
      </c>
      <c r="AE1524" s="16">
        <f t="shared" si="160"/>
        <v>7.4154191005923211</v>
      </c>
      <c r="AF1524" s="16">
        <f t="shared" si="161"/>
        <v>8.0720011423100413</v>
      </c>
      <c r="AG1524" s="14">
        <f t="shared" si="162"/>
        <v>8.1153616474437129</v>
      </c>
      <c r="AH1524" s="14">
        <f t="shared" si="163"/>
        <v>7.7545502477345991</v>
      </c>
      <c r="AI1524" s="14"/>
      <c r="AJ1524" s="14"/>
      <c r="AK1524" s="14"/>
      <c r="AL1524" s="14">
        <f t="shared" si="164"/>
        <v>56.641357911823413</v>
      </c>
    </row>
    <row r="1525" spans="1:38" hidden="1">
      <c r="A1525" s="22" t="e">
        <f>#REF!-B1525</f>
        <v>#REF!</v>
      </c>
      <c r="B1525" s="29" t="s">
        <v>2607</v>
      </c>
      <c r="C1525" s="26" t="s">
        <v>2606</v>
      </c>
      <c r="D1525" s="25">
        <v>6.950165761546792</v>
      </c>
      <c r="E1525" s="25">
        <v>6.2874230878631332</v>
      </c>
      <c r="F1525" s="25">
        <v>5.3117842832997866</v>
      </c>
      <c r="G1525" s="25">
        <v>0.50825305576828106</v>
      </c>
      <c r="H1525" s="25">
        <v>0.45723830870379023</v>
      </c>
      <c r="I1525" s="25">
        <v>0.40439701522848776</v>
      </c>
      <c r="J1525" s="25">
        <v>14.696314191450703</v>
      </c>
      <c r="K1525" s="25">
        <v>15.369210108862822</v>
      </c>
      <c r="L1525" s="25">
        <v>15.14139551715683</v>
      </c>
      <c r="M1525" s="25">
        <v>1.1051394060657498</v>
      </c>
      <c r="N1525" s="25">
        <v>1.1640449805947393</v>
      </c>
      <c r="O1525" s="25">
        <v>1.1320504403995442</v>
      </c>
      <c r="P1525" s="25">
        <v>12.768068181818183</v>
      </c>
      <c r="Q1525" s="25">
        <v>33.404800000000002</v>
      </c>
      <c r="R1525" s="25">
        <v>33.715000000000003</v>
      </c>
      <c r="S1525" s="25">
        <v>49.181481481481484</v>
      </c>
      <c r="T1525" s="25">
        <v>30.706799999999994</v>
      </c>
      <c r="U1525" s="25">
        <v>30.685000000000002</v>
      </c>
      <c r="V1525" s="25">
        <v>15.443864838709896</v>
      </c>
      <c r="W1525" s="25">
        <v>14.12</v>
      </c>
      <c r="X1525" s="25">
        <v>13.6</v>
      </c>
      <c r="Y1525" s="25">
        <v>9.687999838513548</v>
      </c>
      <c r="Z1525" s="25">
        <v>11.49</v>
      </c>
      <c r="AA1525" s="25">
        <v>11.3</v>
      </c>
      <c r="AB1525" s="24">
        <v>5.7142008060922755</v>
      </c>
      <c r="AC1525" s="24">
        <v>4.3759180021961566</v>
      </c>
      <c r="AD1525" s="23">
        <v>4.4045355171568286</v>
      </c>
      <c r="AE1525" s="16">
        <f t="shared" si="160"/>
        <v>4.831551441815086</v>
      </c>
      <c r="AF1525" s="16">
        <f t="shared" si="161"/>
        <v>15.068973272490119</v>
      </c>
      <c r="AG1525" s="14">
        <f t="shared" si="162"/>
        <v>6.1831243775699036</v>
      </c>
      <c r="AH1525" s="14">
        <f t="shared" si="163"/>
        <v>7.7288001334225491</v>
      </c>
      <c r="AI1525" s="14"/>
      <c r="AJ1525" s="14"/>
      <c r="AK1525" s="14"/>
      <c r="AL1525" s="14">
        <f t="shared" si="164"/>
        <v>56.453272027481475</v>
      </c>
    </row>
    <row r="1526" spans="1:38" hidden="1">
      <c r="A1526" s="22" t="e">
        <f>#REF!-B1526</f>
        <v>#REF!</v>
      </c>
      <c r="B1526" s="29" t="s">
        <v>2605</v>
      </c>
      <c r="C1526" s="26" t="s">
        <v>2604</v>
      </c>
      <c r="D1526" s="25">
        <v>6.2739334171800776</v>
      </c>
      <c r="E1526" s="25">
        <v>6.2032701975858071</v>
      </c>
      <c r="F1526" s="25">
        <v>5.4464522962069983</v>
      </c>
      <c r="G1526" s="25">
        <v>0.4838178127024983</v>
      </c>
      <c r="H1526" s="25">
        <v>0.47152700585078366</v>
      </c>
      <c r="I1526" s="25">
        <v>0.40212968826275086</v>
      </c>
      <c r="J1526" s="25">
        <v>11.225597924835037</v>
      </c>
      <c r="K1526" s="25">
        <v>12.426604668859058</v>
      </c>
      <c r="L1526" s="25">
        <v>11.256722614795898</v>
      </c>
      <c r="M1526" s="25">
        <v>0.85773178479255585</v>
      </c>
      <c r="N1526" s="25">
        <v>0.95875092563732811</v>
      </c>
      <c r="O1526" s="25">
        <v>0.86885433205251594</v>
      </c>
      <c r="P1526" s="25">
        <v>4.2736170212765963</v>
      </c>
      <c r="Q1526" s="25">
        <v>11.669700000000001</v>
      </c>
      <c r="R1526" s="25">
        <v>12.124000000000001</v>
      </c>
      <c r="S1526" s="25">
        <v>28.636436170212768</v>
      </c>
      <c r="T1526" s="25">
        <v>20.051099999999998</v>
      </c>
      <c r="U1526" s="25">
        <v>19.625999999999998</v>
      </c>
      <c r="V1526" s="25">
        <v>15.443864838709896</v>
      </c>
      <c r="W1526" s="25">
        <v>14.12</v>
      </c>
      <c r="X1526" s="25">
        <v>13.6</v>
      </c>
      <c r="Y1526" s="25">
        <v>9.687999838513548</v>
      </c>
      <c r="Z1526" s="25">
        <v>11.49</v>
      </c>
      <c r="AA1526" s="25">
        <v>11.3</v>
      </c>
      <c r="AB1526" s="24">
        <v>6.6465185562799629</v>
      </c>
      <c r="AC1526" s="24">
        <v>7.1577606288590587</v>
      </c>
      <c r="AD1526" s="23">
        <v>6.1012532814625642</v>
      </c>
      <c r="AE1526" s="16">
        <f t="shared" si="160"/>
        <v>6.6351774888671962</v>
      </c>
      <c r="AF1526" s="16">
        <f t="shared" si="161"/>
        <v>11.636308402829997</v>
      </c>
      <c r="AG1526" s="14">
        <f t="shared" si="162"/>
        <v>5.9745519703242946</v>
      </c>
      <c r="AH1526" s="14">
        <f t="shared" si="163"/>
        <v>7.7203038377221711</v>
      </c>
      <c r="AI1526" s="14"/>
      <c r="AJ1526" s="14"/>
      <c r="AK1526" s="14"/>
      <c r="AL1526" s="14">
        <f t="shared" si="164"/>
        <v>56.391212757721711</v>
      </c>
    </row>
    <row r="1527" spans="1:38" hidden="1">
      <c r="A1527" s="22" t="e">
        <f>#REF!-B1527</f>
        <v>#REF!</v>
      </c>
      <c r="B1527" s="29" t="s">
        <v>2603</v>
      </c>
      <c r="C1527" s="26" t="s">
        <v>2602</v>
      </c>
      <c r="D1527" s="25">
        <v>8.6408377892440349</v>
      </c>
      <c r="E1527" s="25">
        <v>8.8568587339751357</v>
      </c>
      <c r="F1527" s="25">
        <v>6.5412493608815785</v>
      </c>
      <c r="G1527" s="25">
        <v>1.156954881067034</v>
      </c>
      <c r="H1527" s="25">
        <v>1.1951343921422461</v>
      </c>
      <c r="I1527" s="25">
        <v>0.88510724142574693</v>
      </c>
      <c r="J1527" s="25">
        <v>11.359826642937419</v>
      </c>
      <c r="K1527" s="25">
        <v>12.098215374728351</v>
      </c>
      <c r="L1527" s="25">
        <v>10.378822126663607</v>
      </c>
      <c r="M1527" s="25">
        <v>0.88525236650665973</v>
      </c>
      <c r="N1527" s="25">
        <v>0.92862973246548597</v>
      </c>
      <c r="O1527" s="25">
        <v>0.80709643515889529</v>
      </c>
      <c r="P1527" s="25">
        <v>8.1556874999999991</v>
      </c>
      <c r="Q1527" s="25">
        <v>8.1003776587546241</v>
      </c>
      <c r="R1527" s="25">
        <v>22.160900000000002</v>
      </c>
      <c r="S1527" s="25">
        <v>42.990421545667445</v>
      </c>
      <c r="T1527" s="25">
        <v>42.900189784027752</v>
      </c>
      <c r="U1527" s="25">
        <v>29.508500000000002</v>
      </c>
      <c r="V1527" s="25">
        <v>10.647860279096127</v>
      </c>
      <c r="W1527" s="25">
        <v>10.85</v>
      </c>
      <c r="X1527" s="25">
        <v>10.6</v>
      </c>
      <c r="Y1527" s="25">
        <v>6.0492030037152045</v>
      </c>
      <c r="Z1527" s="25">
        <v>7.49</v>
      </c>
      <c r="AA1527" s="25">
        <v>8.3000000000000007</v>
      </c>
      <c r="AB1527" s="24">
        <v>6.7345145346040169</v>
      </c>
      <c r="AC1527" s="24">
        <v>6.6420617869969441</v>
      </c>
      <c r="AD1527" s="23">
        <v>3.9811409266636071</v>
      </c>
      <c r="AE1527" s="16">
        <f t="shared" si="160"/>
        <v>5.7859057494215227</v>
      </c>
      <c r="AF1527" s="16">
        <f t="shared" si="161"/>
        <v>11.278954714776459</v>
      </c>
      <c r="AG1527" s="14">
        <f t="shared" si="162"/>
        <v>8.0129819613669167</v>
      </c>
      <c r="AH1527" s="14">
        <f t="shared" si="163"/>
        <v>7.7159370437466048</v>
      </c>
      <c r="AI1527" s="14"/>
      <c r="AJ1527" s="14"/>
      <c r="AK1527" s="14"/>
      <c r="AL1527" s="14">
        <f t="shared" si="164"/>
        <v>56.359316499061244</v>
      </c>
    </row>
    <row r="1528" spans="1:38" hidden="1">
      <c r="A1528" s="22" t="e">
        <f>#REF!-B1528</f>
        <v>#REF!</v>
      </c>
      <c r="B1528" s="29" t="s">
        <v>2601</v>
      </c>
      <c r="C1528" s="26" t="s">
        <v>2600</v>
      </c>
      <c r="D1528" s="25">
        <v>15.646324545998057</v>
      </c>
      <c r="E1528" s="25">
        <v>15.260338246140705</v>
      </c>
      <c r="F1528" s="25">
        <v>9.9102846658338493</v>
      </c>
      <c r="G1528" s="25">
        <v>1.2488357684106517</v>
      </c>
      <c r="H1528" s="25">
        <v>1.0897760247922241</v>
      </c>
      <c r="I1528" s="25">
        <v>0.72364695652173883</v>
      </c>
      <c r="J1528" s="25">
        <v>17.139122813576108</v>
      </c>
      <c r="K1528" s="25">
        <v>18.123174638594808</v>
      </c>
      <c r="L1528" s="25">
        <v>16.462862286301451</v>
      </c>
      <c r="M1528" s="25">
        <v>1.5847667078726517</v>
      </c>
      <c r="N1528" s="25">
        <v>1.6747402205861166</v>
      </c>
      <c r="O1528" s="25">
        <v>1.4761033172457778</v>
      </c>
      <c r="P1528" s="25">
        <v>9.5271287128712867</v>
      </c>
      <c r="Q1528" s="25">
        <v>9.7031947465793795</v>
      </c>
      <c r="R1528" s="25">
        <v>9.5281936283977462</v>
      </c>
      <c r="S1528" s="25">
        <v>51.873176470588234</v>
      </c>
      <c r="T1528" s="25">
        <v>51.601431075806346</v>
      </c>
      <c r="U1528" s="25">
        <v>51.873653495857013</v>
      </c>
      <c r="V1528" s="25">
        <v>21.382403253617536</v>
      </c>
      <c r="W1528" s="25">
        <v>21.43</v>
      </c>
      <c r="X1528" s="25">
        <v>21.5</v>
      </c>
      <c r="Y1528" s="25">
        <v>18.794174001786992</v>
      </c>
      <c r="Z1528" s="25">
        <v>21.89</v>
      </c>
      <c r="AA1528" s="25">
        <v>22.5</v>
      </c>
      <c r="AB1528" s="24">
        <v>1.4241039788911714</v>
      </c>
      <c r="AC1528" s="24">
        <v>0.28991077634684714</v>
      </c>
      <c r="AD1528" s="23">
        <v>-1.8306492692630023</v>
      </c>
      <c r="AE1528" s="16">
        <f t="shared" si="160"/>
        <v>-3.8878171341661272E-2</v>
      </c>
      <c r="AF1528" s="16">
        <f t="shared" si="161"/>
        <v>17.24171991282412</v>
      </c>
      <c r="AG1528" s="14">
        <f t="shared" si="162"/>
        <v>13.605649152657536</v>
      </c>
      <c r="AH1528" s="14">
        <f t="shared" si="163"/>
        <v>7.6924031806995838</v>
      </c>
      <c r="AI1528" s="14"/>
      <c r="AJ1528" s="14"/>
      <c r="AK1528" s="14"/>
      <c r="AL1528" s="14">
        <f t="shared" si="164"/>
        <v>56.187418720684803</v>
      </c>
    </row>
    <row r="1529" spans="1:38" hidden="1">
      <c r="A1529" s="22" t="e">
        <f>#REF!-B1529</f>
        <v>#REF!</v>
      </c>
      <c r="B1529" s="29" t="s">
        <v>2599</v>
      </c>
      <c r="C1529" s="26" t="s">
        <v>2598</v>
      </c>
      <c r="D1529" s="25">
        <v>7.3434222925858981</v>
      </c>
      <c r="E1529" s="25">
        <v>7.5270078499005448</v>
      </c>
      <c r="F1529" s="25">
        <v>5.0787521422197504</v>
      </c>
      <c r="G1529" s="25">
        <v>0.53423373627681847</v>
      </c>
      <c r="H1529" s="25">
        <v>0.56000000000000005</v>
      </c>
      <c r="I1529" s="25">
        <v>0.48092934182326125</v>
      </c>
      <c r="J1529" s="25">
        <v>10.902358559533557</v>
      </c>
      <c r="K1529" s="25">
        <v>11.611011865903237</v>
      </c>
      <c r="L1529" s="25">
        <v>10.351983676486688</v>
      </c>
      <c r="M1529" s="25">
        <v>0.80282882848671344</v>
      </c>
      <c r="N1529" s="25">
        <v>0.84216744108256236</v>
      </c>
      <c r="O1529" s="25">
        <v>0.26237746450736676</v>
      </c>
      <c r="P1529" s="25">
        <v>6.3</v>
      </c>
      <c r="Q1529" s="25">
        <v>6.3</v>
      </c>
      <c r="R1529" s="25">
        <v>19.6494</v>
      </c>
      <c r="S1529" s="25">
        <v>34.045132743362835</v>
      </c>
      <c r="T1529" s="25">
        <v>34.000059752087417</v>
      </c>
      <c r="U1529" s="25">
        <v>21.848999999999997</v>
      </c>
      <c r="V1529" s="25">
        <v>10.647860279096127</v>
      </c>
      <c r="W1529" s="25">
        <v>10.85</v>
      </c>
      <c r="X1529" s="25">
        <v>10.6</v>
      </c>
      <c r="Y1529" s="25">
        <v>6.0492030037152045</v>
      </c>
      <c r="Z1529" s="25">
        <v>7.49</v>
      </c>
      <c r="AA1529" s="25">
        <v>8.3000000000000007</v>
      </c>
      <c r="AB1529" s="24">
        <v>7.2619927060490381</v>
      </c>
      <c r="AC1529" s="24">
        <v>7.3041392319947729</v>
      </c>
      <c r="AD1529" s="23">
        <v>5.1569124764866876</v>
      </c>
      <c r="AE1529" s="16">
        <f t="shared" si="160"/>
        <v>6.5743481381768332</v>
      </c>
      <c r="AF1529" s="16">
        <f t="shared" si="161"/>
        <v>10.955118033974493</v>
      </c>
      <c r="AG1529" s="14">
        <f t="shared" si="162"/>
        <v>6.6497274282353978</v>
      </c>
      <c r="AH1529" s="14">
        <f t="shared" si="163"/>
        <v>7.6883854346408897</v>
      </c>
      <c r="AI1529" s="14"/>
      <c r="AJ1529" s="14"/>
      <c r="AK1529" s="14"/>
      <c r="AL1529" s="14">
        <f t="shared" si="164"/>
        <v>56.158072003565287</v>
      </c>
    </row>
    <row r="1530" spans="1:38" hidden="1">
      <c r="A1530" s="22" t="e">
        <f>#REF!-B1530</f>
        <v>#REF!</v>
      </c>
      <c r="B1530" s="29" t="s">
        <v>2597</v>
      </c>
      <c r="C1530" s="26" t="s">
        <v>2596</v>
      </c>
      <c r="D1530" s="25">
        <v>10.406501230577339</v>
      </c>
      <c r="E1530" s="25">
        <v>10.334547446613136</v>
      </c>
      <c r="F1530" s="25">
        <v>8.3875341795731639</v>
      </c>
      <c r="G1530" s="25">
        <v>1.1803386224227519</v>
      </c>
      <c r="H1530" s="25">
        <v>0.97517891641701993</v>
      </c>
      <c r="I1530" s="25">
        <v>0.68922097037509766</v>
      </c>
      <c r="J1530" s="25">
        <v>19.533284683554157</v>
      </c>
      <c r="K1530" s="25">
        <v>21.376555574611352</v>
      </c>
      <c r="L1530" s="25">
        <v>18.336540120639338</v>
      </c>
      <c r="M1530" s="25">
        <v>1.5083708581884567</v>
      </c>
      <c r="N1530" s="25">
        <v>1.6807148404850496</v>
      </c>
      <c r="O1530" s="25">
        <v>1.4826894091850198</v>
      </c>
      <c r="P1530" s="25">
        <v>8.2276355421686738</v>
      </c>
      <c r="Q1530" s="25">
        <v>8.2500609570322467</v>
      </c>
      <c r="R1530" s="25">
        <v>34.305300000000003</v>
      </c>
      <c r="S1530" s="25">
        <v>70.172337662337668</v>
      </c>
      <c r="T1530" s="25">
        <v>69.901052851787384</v>
      </c>
      <c r="U1530" s="25">
        <v>46.548900000000003</v>
      </c>
      <c r="V1530" s="25">
        <v>25.737153811337585</v>
      </c>
      <c r="W1530" s="25">
        <v>22.21</v>
      </c>
      <c r="X1530" s="25">
        <v>24</v>
      </c>
      <c r="Y1530" s="25">
        <v>14.754054217808575</v>
      </c>
      <c r="Z1530" s="25">
        <v>17.54</v>
      </c>
      <c r="AA1530" s="25">
        <v>17.600000000000001</v>
      </c>
      <c r="AB1530" s="24">
        <v>2.9055194047151751</v>
      </c>
      <c r="AC1530" s="24">
        <v>2.5859112962641966</v>
      </c>
      <c r="AD1530" s="23">
        <v>-3.5646310793606624</v>
      </c>
      <c r="AE1530" s="16">
        <f t="shared" si="160"/>
        <v>0.64226654053956977</v>
      </c>
      <c r="AF1530" s="16">
        <f t="shared" si="161"/>
        <v>19.748793459601615</v>
      </c>
      <c r="AG1530" s="14">
        <f t="shared" si="162"/>
        <v>9.7095276189212143</v>
      </c>
      <c r="AH1530" s="14">
        <f t="shared" si="163"/>
        <v>7.6857135399004921</v>
      </c>
      <c r="AI1530" s="14"/>
      <c r="AJ1530" s="14"/>
      <c r="AK1530" s="14"/>
      <c r="AL1530" s="14">
        <f t="shared" si="164"/>
        <v>56.138555752917767</v>
      </c>
    </row>
    <row r="1531" spans="1:38" ht="24" hidden="1">
      <c r="A1531" s="22" t="e">
        <f>#REF!-B1531</f>
        <v>#REF!</v>
      </c>
      <c r="B1531" s="29" t="s">
        <v>2595</v>
      </c>
      <c r="C1531" s="26" t="s">
        <v>2594</v>
      </c>
      <c r="D1531" s="25">
        <v>14.53658288403323</v>
      </c>
      <c r="E1531" s="25">
        <v>15.679294788718281</v>
      </c>
      <c r="F1531" s="25">
        <v>15.739889134946049</v>
      </c>
      <c r="G1531" s="25">
        <v>1.0779875059770359</v>
      </c>
      <c r="H1531" s="25">
        <v>1.1385035175224643</v>
      </c>
      <c r="I1531" s="25">
        <v>1.0693386213244496</v>
      </c>
      <c r="J1531" s="25">
        <v>13.815460438779843</v>
      </c>
      <c r="K1531" s="25">
        <v>16.326465142582283</v>
      </c>
      <c r="L1531" s="25">
        <v>16.176884821216962</v>
      </c>
      <c r="M1531" s="25">
        <v>1.1044926621599176</v>
      </c>
      <c r="N1531" s="25">
        <v>1.3666688620027276</v>
      </c>
      <c r="O1531" s="25">
        <v>1.3829524606510544</v>
      </c>
      <c r="P1531" s="25">
        <v>2.8779910714285717</v>
      </c>
      <c r="Q1531" s="25">
        <v>2.8502696162747063</v>
      </c>
      <c r="R1531" s="25">
        <v>27.897300000000001</v>
      </c>
      <c r="S1531" s="25">
        <v>12.8</v>
      </c>
      <c r="T1531" s="25">
        <v>55.27</v>
      </c>
      <c r="U1531" s="25">
        <v>27.852699999999999</v>
      </c>
      <c r="V1531" s="25">
        <v>23.869772833415411</v>
      </c>
      <c r="W1531" s="25">
        <v>23.61</v>
      </c>
      <c r="X1531" s="25">
        <v>23.2</v>
      </c>
      <c r="Y1531" s="25">
        <v>27.268481167860781</v>
      </c>
      <c r="Z1531" s="25">
        <v>28.56</v>
      </c>
      <c r="AA1531" s="25">
        <v>27.6</v>
      </c>
      <c r="AB1531" s="24">
        <v>8.2456797449102979</v>
      </c>
      <c r="AC1531" s="24">
        <v>-5.6176157326209939</v>
      </c>
      <c r="AD1531" s="23">
        <v>-2.7024735787830387</v>
      </c>
      <c r="AE1531" s="16">
        <f t="shared" ref="AE1531:AE1594" si="165">(J1531-(P1531*V1531+S1531*Y1531)/75+K1531-(Q1531*W1531+T1531*Z1531)/75+L1531-(R1531*X1531+U1531*AA1531)/75)/3</f>
        <v>-2.480318883124492E-2</v>
      </c>
      <c r="AF1531" s="16">
        <f t="shared" ref="AF1531:AF1594" si="166">(J1531+K1531+L1531)/3</f>
        <v>15.439603467526362</v>
      </c>
      <c r="AG1531" s="14">
        <f t="shared" ref="AG1531:AG1594" si="167">(D1531+E1531+F1531)/3</f>
        <v>15.318588935899186</v>
      </c>
      <c r="AH1531" s="14">
        <f t="shared" ref="AH1531:AH1594" si="168">AE1531*0.5+AF1531*0.25+AG1531*0.25</f>
        <v>7.6771465064407645</v>
      </c>
      <c r="AI1531" s="14"/>
      <c r="AJ1531" s="14"/>
      <c r="AK1531" s="14"/>
      <c r="AL1531" s="14">
        <f t="shared" si="164"/>
        <v>56.075979795198393</v>
      </c>
    </row>
    <row r="1532" spans="1:38" ht="24" hidden="1">
      <c r="A1532" s="22" t="e">
        <f>#REF!-B1532</f>
        <v>#REF!</v>
      </c>
      <c r="B1532" s="29" t="s">
        <v>2593</v>
      </c>
      <c r="C1532" s="26" t="s">
        <v>2592</v>
      </c>
      <c r="D1532" s="25">
        <v>8.5034647156006589</v>
      </c>
      <c r="E1532" s="25">
        <v>8.8220490242741558</v>
      </c>
      <c r="F1532" s="25">
        <v>8.1041790373580032</v>
      </c>
      <c r="G1532" s="25">
        <v>1.038941071979731</v>
      </c>
      <c r="H1532" s="25">
        <v>1.017065268156425</v>
      </c>
      <c r="I1532" s="25">
        <v>0.91492807256235842</v>
      </c>
      <c r="J1532" s="25">
        <v>11.279453853817591</v>
      </c>
      <c r="K1532" s="25">
        <v>11.747349608928729</v>
      </c>
      <c r="L1532" s="25">
        <v>12.243394955424726</v>
      </c>
      <c r="M1532" s="25">
        <v>0.76342647683768028</v>
      </c>
      <c r="N1532" s="25">
        <v>0.79916822370462837</v>
      </c>
      <c r="O1532" s="25">
        <v>0.84976281585896818</v>
      </c>
      <c r="P1532" s="25">
        <v>5.2349750000000004</v>
      </c>
      <c r="Q1532" s="25">
        <v>5.1513572967086168</v>
      </c>
      <c r="R1532" s="25">
        <v>11.571099999999999</v>
      </c>
      <c r="S1532" s="25">
        <v>36.690494505494506</v>
      </c>
      <c r="T1532" s="25">
        <v>36.600222649138722</v>
      </c>
      <c r="U1532" s="25">
        <v>31.601399999999998</v>
      </c>
      <c r="V1532" s="25">
        <v>11.444238116692752</v>
      </c>
      <c r="W1532" s="25">
        <v>11.82</v>
      </c>
      <c r="X1532" s="25">
        <v>10.6</v>
      </c>
      <c r="Y1532" s="25">
        <v>10.923270720318165</v>
      </c>
      <c r="Z1532" s="25">
        <v>14.17</v>
      </c>
      <c r="AA1532" s="25">
        <v>10.1</v>
      </c>
      <c r="AB1532" s="24">
        <v>5.136913790073641</v>
      </c>
      <c r="AC1532" s="24">
        <v>4.0204936331235084</v>
      </c>
      <c r="AD1532" s="23">
        <v>6.3523576220913931</v>
      </c>
      <c r="AE1532" s="16">
        <f t="shared" si="165"/>
        <v>5.1699216817628475</v>
      </c>
      <c r="AF1532" s="16">
        <f t="shared" si="166"/>
        <v>11.756732806057016</v>
      </c>
      <c r="AG1532" s="14">
        <f t="shared" si="167"/>
        <v>8.4765642590776054</v>
      </c>
      <c r="AH1532" s="14">
        <f t="shared" si="168"/>
        <v>7.6432851071650791</v>
      </c>
      <c r="AI1532" s="14"/>
      <c r="AJ1532" s="14"/>
      <c r="AK1532" s="14"/>
      <c r="AL1532" s="14">
        <f t="shared" ref="AL1532:AL1595" si="169">AH1532/31488.4145213379*230000</f>
        <v>55.828646864919222</v>
      </c>
    </row>
    <row r="1533" spans="1:38" hidden="1">
      <c r="A1533" s="22" t="e">
        <f>#REF!-B1533</f>
        <v>#REF!</v>
      </c>
      <c r="B1533" s="29" t="s">
        <v>2591</v>
      </c>
      <c r="C1533" s="26" t="s">
        <v>2590</v>
      </c>
      <c r="D1533" s="25">
        <v>6.6631939524528079</v>
      </c>
      <c r="E1533" s="25">
        <v>6.1844999999999999</v>
      </c>
      <c r="F1533" s="25">
        <v>5.9143004976961491</v>
      </c>
      <c r="G1533" s="25">
        <v>0.59349744335828869</v>
      </c>
      <c r="H1533" s="25">
        <v>0.56430000000000002</v>
      </c>
      <c r="I1533" s="25">
        <v>0.52190047331197742</v>
      </c>
      <c r="J1533" s="25">
        <v>12.567228001600538</v>
      </c>
      <c r="K1533" s="25">
        <v>14.023400000000001</v>
      </c>
      <c r="L1533" s="25">
        <v>11.254000053988818</v>
      </c>
      <c r="M1533" s="25">
        <v>0.88870557510904025</v>
      </c>
      <c r="N1533" s="25">
        <v>0.9929</v>
      </c>
      <c r="O1533" s="25">
        <v>0.93400100556849464</v>
      </c>
      <c r="P1533" s="25">
        <v>2.9779741379310347</v>
      </c>
      <c r="Q1533" s="25">
        <v>8.84</v>
      </c>
      <c r="R1533" s="25">
        <v>9.07</v>
      </c>
      <c r="S1533" s="25">
        <v>22.6</v>
      </c>
      <c r="T1533" s="25">
        <v>11.96</v>
      </c>
      <c r="U1533" s="25">
        <v>11.829999999999998</v>
      </c>
      <c r="V1533" s="25">
        <v>24.473564245760933</v>
      </c>
      <c r="W1533" s="25">
        <v>23.83</v>
      </c>
      <c r="X1533" s="25">
        <v>25.3</v>
      </c>
      <c r="Y1533" s="25">
        <v>18.726431166070768</v>
      </c>
      <c r="Z1533" s="25">
        <v>24.05</v>
      </c>
      <c r="AA1533" s="25">
        <v>25.8</v>
      </c>
      <c r="AB1533" s="24">
        <v>5.9525748583996165</v>
      </c>
      <c r="AC1533" s="24">
        <v>7.3794640000000005</v>
      </c>
      <c r="AD1533" s="23">
        <v>4.1248667206554854</v>
      </c>
      <c r="AE1533" s="16">
        <f t="shared" si="165"/>
        <v>5.8189685263517008</v>
      </c>
      <c r="AF1533" s="16">
        <f t="shared" si="166"/>
        <v>12.614876018529785</v>
      </c>
      <c r="AG1533" s="14">
        <f t="shared" si="167"/>
        <v>6.2539981500496529</v>
      </c>
      <c r="AH1533" s="14">
        <f t="shared" si="168"/>
        <v>7.6267028053207095</v>
      </c>
      <c r="AI1533" s="14"/>
      <c r="AJ1533" s="14"/>
      <c r="AK1533" s="14"/>
      <c r="AL1533" s="14">
        <f t="shared" si="169"/>
        <v>55.707525192641299</v>
      </c>
    </row>
    <row r="1534" spans="1:38" hidden="1">
      <c r="A1534" s="22" t="e">
        <f>#REF!-B1534</f>
        <v>#REF!</v>
      </c>
      <c r="B1534" s="29" t="s">
        <v>2589</v>
      </c>
      <c r="C1534" s="26" t="s">
        <v>2588</v>
      </c>
      <c r="D1534" s="25">
        <v>7.9790988981121345</v>
      </c>
      <c r="E1534" s="25">
        <v>7.6929458411000278</v>
      </c>
      <c r="F1534" s="25">
        <v>7.4548514123056444</v>
      </c>
      <c r="G1534" s="25">
        <v>0.97711944217809454</v>
      </c>
      <c r="H1534" s="25">
        <v>0.73002016692871841</v>
      </c>
      <c r="I1534" s="25">
        <v>0.6966783678135261</v>
      </c>
      <c r="J1534" s="25">
        <v>11.413079577870224</v>
      </c>
      <c r="K1534" s="25">
        <v>11.621148862287741</v>
      </c>
      <c r="L1534" s="25">
        <v>11.343601822725889</v>
      </c>
      <c r="M1534" s="25">
        <v>0.85797647635710106</v>
      </c>
      <c r="N1534" s="25">
        <v>0.84643057968575142</v>
      </c>
      <c r="O1534" s="25">
        <v>0.82470185413513319</v>
      </c>
      <c r="P1534" s="25">
        <v>2.7159999999999997</v>
      </c>
      <c r="Q1534" s="25">
        <v>3.82</v>
      </c>
      <c r="R1534" s="25">
        <v>4</v>
      </c>
      <c r="S1534" s="25">
        <v>18.537237569060771</v>
      </c>
      <c r="T1534" s="25">
        <v>11.86</v>
      </c>
      <c r="U1534" s="25">
        <v>11.8</v>
      </c>
      <c r="V1534" s="25">
        <v>35.226576543656229</v>
      </c>
      <c r="W1534" s="25">
        <v>30.4</v>
      </c>
      <c r="X1534" s="25">
        <v>30.3</v>
      </c>
      <c r="Y1534" s="25">
        <v>19.441494678398374</v>
      </c>
      <c r="Z1534" s="25">
        <v>25.74</v>
      </c>
      <c r="AA1534" s="25">
        <v>26.1</v>
      </c>
      <c r="AB1534" s="24">
        <v>5.3321864119546012</v>
      </c>
      <c r="AC1534" s="24">
        <v>6.0024235289544086</v>
      </c>
      <c r="AD1534" s="23">
        <v>5.6212018227258884</v>
      </c>
      <c r="AE1534" s="16">
        <f t="shared" si="165"/>
        <v>5.6519372545449658</v>
      </c>
      <c r="AF1534" s="16">
        <f t="shared" si="166"/>
        <v>11.459276754294619</v>
      </c>
      <c r="AG1534" s="14">
        <f t="shared" si="167"/>
        <v>7.708965383839268</v>
      </c>
      <c r="AH1534" s="14">
        <f t="shared" si="168"/>
        <v>7.6180291618059544</v>
      </c>
      <c r="AI1534" s="14"/>
      <c r="AJ1534" s="14"/>
      <c r="AK1534" s="14"/>
      <c r="AL1534" s="14">
        <f t="shared" si="169"/>
        <v>55.644170525894204</v>
      </c>
    </row>
    <row r="1535" spans="1:38" hidden="1">
      <c r="A1535" s="22" t="e">
        <f>#REF!-B1535</f>
        <v>#REF!</v>
      </c>
      <c r="B1535" s="29" t="s">
        <v>2587</v>
      </c>
      <c r="C1535" s="26" t="s">
        <v>2586</v>
      </c>
      <c r="D1535" s="25">
        <v>10.860168956904413</v>
      </c>
      <c r="E1535" s="25">
        <v>10.538284338710589</v>
      </c>
      <c r="F1535" s="25">
        <v>5.7358968334590195</v>
      </c>
      <c r="G1535" s="25">
        <v>0.84803400457762468</v>
      </c>
      <c r="H1535" s="25">
        <v>0.7614624265765304</v>
      </c>
      <c r="I1535" s="25">
        <v>0.52500852376697837</v>
      </c>
      <c r="J1535" s="25">
        <v>16.473855144861407</v>
      </c>
      <c r="K1535" s="25">
        <v>18.232117261929332</v>
      </c>
      <c r="L1535" s="25">
        <v>18.583716967532212</v>
      </c>
      <c r="M1535" s="25">
        <v>1.188769777725815</v>
      </c>
      <c r="N1535" s="25">
        <v>1.3475201300934776</v>
      </c>
      <c r="O1535" s="25">
        <v>1.3749766107859258</v>
      </c>
      <c r="P1535" s="25">
        <v>7.0957058823529406</v>
      </c>
      <c r="Q1535" s="25">
        <v>7.0207991983741671</v>
      </c>
      <c r="R1535" s="25">
        <v>7.0959722818109965</v>
      </c>
      <c r="S1535" s="25">
        <v>8.655705882352942</v>
      </c>
      <c r="T1535" s="25">
        <v>63.53</v>
      </c>
      <c r="U1535" s="25">
        <v>26.97237254901961</v>
      </c>
      <c r="V1535" s="25">
        <v>32.677777065985545</v>
      </c>
      <c r="W1535" s="25">
        <v>28.59</v>
      </c>
      <c r="X1535" s="25">
        <v>28.7</v>
      </c>
      <c r="Y1535" s="25">
        <v>24.3378114695603</v>
      </c>
      <c r="Z1535" s="25">
        <v>29.97</v>
      </c>
      <c r="AA1535" s="25">
        <v>31.7</v>
      </c>
      <c r="AB1535" s="24">
        <v>10.573417373528052</v>
      </c>
      <c r="AC1535" s="24">
        <v>-9.8307993924908992</v>
      </c>
      <c r="AD1535" s="23">
        <v>4.4680021103069141</v>
      </c>
      <c r="AE1535" s="16">
        <f t="shared" si="165"/>
        <v>1.7368733637813556</v>
      </c>
      <c r="AF1535" s="16">
        <f t="shared" si="166"/>
        <v>17.763229791440981</v>
      </c>
      <c r="AG1535" s="14">
        <f t="shared" si="167"/>
        <v>9.0447833763580068</v>
      </c>
      <c r="AH1535" s="14">
        <f t="shared" si="168"/>
        <v>7.5704399738404256</v>
      </c>
      <c r="AI1535" s="14"/>
      <c r="AJ1535" s="14"/>
      <c r="AK1535" s="14"/>
      <c r="AL1535" s="14">
        <f t="shared" si="169"/>
        <v>55.296566068875435</v>
      </c>
    </row>
    <row r="1536" spans="1:38" hidden="1">
      <c r="A1536" s="22" t="e">
        <f>#REF!-B1536</f>
        <v>#REF!</v>
      </c>
      <c r="B1536" s="29" t="s">
        <v>2585</v>
      </c>
      <c r="C1536" s="26" t="s">
        <v>2584</v>
      </c>
      <c r="D1536" s="25">
        <v>12.519634277052607</v>
      </c>
      <c r="E1536" s="25">
        <v>12.591476629491776</v>
      </c>
      <c r="F1536" s="25">
        <v>13.095958966816829</v>
      </c>
      <c r="G1536" s="25">
        <v>0.69685486097090632</v>
      </c>
      <c r="H1536" s="25">
        <v>0.57285172283088492</v>
      </c>
      <c r="I1536" s="25">
        <v>0.35511575740064705</v>
      </c>
      <c r="J1536" s="25">
        <v>21.130874362424191</v>
      </c>
      <c r="K1536" s="25">
        <v>18.075836848043284</v>
      </c>
      <c r="L1536" s="25">
        <v>17.007881426890343</v>
      </c>
      <c r="M1536" s="25">
        <v>1.624736517178043</v>
      </c>
      <c r="N1536" s="25">
        <v>1.5094068270512322</v>
      </c>
      <c r="O1536" s="25">
        <v>1.4635182098768553</v>
      </c>
      <c r="P1536" s="25">
        <v>20.711568181818183</v>
      </c>
      <c r="Q1536" s="25">
        <v>21.107424015401776</v>
      </c>
      <c r="R1536" s="25">
        <v>20.714042853618775</v>
      </c>
      <c r="S1536" s="25">
        <v>60.504244482173178</v>
      </c>
      <c r="T1536" s="25">
        <v>60.237975984598222</v>
      </c>
      <c r="U1536" s="25">
        <v>60.58356981037258</v>
      </c>
      <c r="V1536" s="25">
        <v>22.255344632613106</v>
      </c>
      <c r="W1536" s="25">
        <v>20.47</v>
      </c>
      <c r="X1536" s="25">
        <v>20.6</v>
      </c>
      <c r="Y1536" s="25">
        <v>14.439555414574125</v>
      </c>
      <c r="Z1536" s="25">
        <v>17.82</v>
      </c>
      <c r="AA1536" s="25">
        <v>17.899999999999999</v>
      </c>
      <c r="AB1536" s="24">
        <v>3.3362413119507508</v>
      </c>
      <c r="AC1536" s="24">
        <v>-1.9976258405009091</v>
      </c>
      <c r="AD1536" s="23">
        <v>-3.1408543383125362</v>
      </c>
      <c r="AE1536" s="16">
        <f t="shared" si="165"/>
        <v>-0.60074628895423154</v>
      </c>
      <c r="AF1536" s="16">
        <f t="shared" si="166"/>
        <v>18.73819754578594</v>
      </c>
      <c r="AG1536" s="14">
        <f t="shared" si="167"/>
        <v>12.735689957787072</v>
      </c>
      <c r="AH1536" s="14">
        <f t="shared" si="168"/>
        <v>7.5680987314161374</v>
      </c>
      <c r="AI1536" s="14"/>
      <c r="AJ1536" s="14"/>
      <c r="AK1536" s="14"/>
      <c r="AL1536" s="14">
        <f t="shared" si="169"/>
        <v>55.279464993264867</v>
      </c>
    </row>
    <row r="1537" spans="1:38" hidden="1">
      <c r="A1537" s="22" t="e">
        <f>#REF!-B1537</f>
        <v>#REF!</v>
      </c>
      <c r="B1537" s="26">
        <v>659002</v>
      </c>
      <c r="C1537" s="26" t="s">
        <v>2583</v>
      </c>
      <c r="D1537" s="25">
        <v>7.096394863021156</v>
      </c>
      <c r="E1537" s="25">
        <v>7.9100156331561911</v>
      </c>
      <c r="F1537" s="25">
        <v>7.6556735627093371</v>
      </c>
      <c r="G1537" s="25">
        <v>0.37128550831248008</v>
      </c>
      <c r="H1537" s="25">
        <v>0.41335215640428408</v>
      </c>
      <c r="I1537" s="25">
        <v>0.39899152082478728</v>
      </c>
      <c r="J1537" s="25">
        <v>8.1809382381048632</v>
      </c>
      <c r="K1537" s="25">
        <v>8.9317029402157466</v>
      </c>
      <c r="L1537" s="25">
        <v>8.7294046555969729</v>
      </c>
      <c r="M1537" s="25">
        <v>0.59115965704638973</v>
      </c>
      <c r="N1537" s="25">
        <v>0.64625573708311324</v>
      </c>
      <c r="O1537" s="25">
        <v>0.63510034601079435</v>
      </c>
      <c r="P1537" s="25">
        <v>16.833245481927712</v>
      </c>
      <c r="Q1537" s="25">
        <v>16.7504096482111</v>
      </c>
      <c r="R1537" s="25">
        <v>16.833382031331411</v>
      </c>
      <c r="S1537" s="25">
        <v>0.4</v>
      </c>
      <c r="T1537" s="25">
        <v>0.4</v>
      </c>
      <c r="U1537" s="25">
        <v>0.40000000000000008</v>
      </c>
      <c r="V1537" s="25">
        <v>6.938456120713826</v>
      </c>
      <c r="W1537" s="25">
        <v>7.47</v>
      </c>
      <c r="X1537" s="25">
        <v>7.4</v>
      </c>
      <c r="Y1537" s="25">
        <v>1.2764108810429282</v>
      </c>
      <c r="Z1537" s="25">
        <v>1.89</v>
      </c>
      <c r="AA1537" s="25">
        <v>1.6</v>
      </c>
      <c r="AB1537" s="24">
        <v>6.6168409114651716</v>
      </c>
      <c r="AC1537" s="24">
        <v>7.2532821392539208</v>
      </c>
      <c r="AD1537" s="23">
        <v>7.0599776285056066</v>
      </c>
      <c r="AE1537" s="16">
        <f t="shared" si="165"/>
        <v>6.9767002264082336</v>
      </c>
      <c r="AF1537" s="16">
        <f t="shared" si="166"/>
        <v>8.614015277972527</v>
      </c>
      <c r="AG1537" s="14">
        <f t="shared" si="167"/>
        <v>7.5540280196288947</v>
      </c>
      <c r="AH1537" s="14">
        <f t="shared" si="168"/>
        <v>7.5303609376044722</v>
      </c>
      <c r="AI1537" s="14"/>
      <c r="AJ1537" s="14"/>
      <c r="AK1537" s="14"/>
      <c r="AL1537" s="14">
        <f t="shared" si="169"/>
        <v>55.003817816084791</v>
      </c>
    </row>
    <row r="1538" spans="1:38" hidden="1">
      <c r="A1538" s="22" t="e">
        <f>#REF!-B1538</f>
        <v>#REF!</v>
      </c>
      <c r="B1538" s="29" t="s">
        <v>2582</v>
      </c>
      <c r="C1538" s="26" t="s">
        <v>2581</v>
      </c>
      <c r="D1538" s="25">
        <v>5.2153742035334867</v>
      </c>
      <c r="E1538" s="25">
        <v>5.6235088133719389</v>
      </c>
      <c r="F1538" s="25">
        <v>7.2080691594060129</v>
      </c>
      <c r="G1538" s="25">
        <v>1.4010655755451908</v>
      </c>
      <c r="H1538" s="25">
        <v>1.5392463908901639</v>
      </c>
      <c r="I1538" s="25">
        <v>0.80289859913250816</v>
      </c>
      <c r="J1538" s="25">
        <v>10.567248603058671</v>
      </c>
      <c r="K1538" s="25">
        <v>11.263318675837477</v>
      </c>
      <c r="L1538" s="25">
        <v>14.356297640466542</v>
      </c>
      <c r="M1538" s="25">
        <v>0.31748284134527593</v>
      </c>
      <c r="N1538" s="25">
        <v>0.8674733012129292</v>
      </c>
      <c r="O1538" s="25">
        <v>1.2076153658405067</v>
      </c>
      <c r="P1538" s="25">
        <v>10.240153301886792</v>
      </c>
      <c r="Q1538" s="25">
        <v>10.351191108774721</v>
      </c>
      <c r="R1538" s="25">
        <v>8.27</v>
      </c>
      <c r="S1538" s="25">
        <v>20.836985294117646</v>
      </c>
      <c r="T1538" s="25">
        <v>20.700894678989158</v>
      </c>
      <c r="U1538" s="25">
        <v>19.25</v>
      </c>
      <c r="V1538" s="25">
        <v>15.452120461758977</v>
      </c>
      <c r="W1538" s="25">
        <v>15.41</v>
      </c>
      <c r="X1538" s="25">
        <v>14.2</v>
      </c>
      <c r="Y1538" s="25">
        <v>13.030865362402158</v>
      </c>
      <c r="Z1538" s="25">
        <v>17.350000000000001</v>
      </c>
      <c r="AA1538" s="25">
        <v>15.6</v>
      </c>
      <c r="AB1538" s="24">
        <v>4.8371681724768782</v>
      </c>
      <c r="AC1538" s="24">
        <v>4.3476869736150716</v>
      </c>
      <c r="AD1538" s="23">
        <v>8.7865109737998743</v>
      </c>
      <c r="AE1538" s="16">
        <f t="shared" si="165"/>
        <v>5.9904553732972756</v>
      </c>
      <c r="AF1538" s="16">
        <f t="shared" si="166"/>
        <v>12.06228830645423</v>
      </c>
      <c r="AG1538" s="14">
        <f t="shared" si="167"/>
        <v>6.0156507254371467</v>
      </c>
      <c r="AH1538" s="14">
        <f t="shared" si="168"/>
        <v>7.5147124446214821</v>
      </c>
      <c r="AI1538" s="14"/>
      <c r="AJ1538" s="14"/>
      <c r="AK1538" s="14"/>
      <c r="AL1538" s="14">
        <f t="shared" si="169"/>
        <v>54.889516939371902</v>
      </c>
    </row>
    <row r="1539" spans="1:38" hidden="1">
      <c r="A1539" s="22" t="e">
        <f>#REF!-B1539</f>
        <v>#REF!</v>
      </c>
      <c r="B1539" s="29" t="s">
        <v>2580</v>
      </c>
      <c r="C1539" s="26" t="s">
        <v>2579</v>
      </c>
      <c r="D1539" s="25">
        <v>9.2559759049087162</v>
      </c>
      <c r="E1539" s="25">
        <v>8.9648009828477253</v>
      </c>
      <c r="F1539" s="25">
        <v>8.9423493744487885</v>
      </c>
      <c r="G1539" s="25">
        <v>1.0632754205907051</v>
      </c>
      <c r="H1539" s="25">
        <v>0.97366900567512349</v>
      </c>
      <c r="I1539" s="25">
        <v>0.91620131651117231</v>
      </c>
      <c r="J1539" s="25">
        <v>10.241444250438761</v>
      </c>
      <c r="K1539" s="25">
        <v>11.555261767624629</v>
      </c>
      <c r="L1539" s="25">
        <v>11.570434622876819</v>
      </c>
      <c r="M1539" s="25">
        <v>0.83090132510755343</v>
      </c>
      <c r="N1539" s="25">
        <v>0.90193077728072868</v>
      </c>
      <c r="O1539" s="25">
        <v>0.90334577017825435</v>
      </c>
      <c r="P1539" s="25">
        <v>7.200127840909091</v>
      </c>
      <c r="Q1539" s="25">
        <v>7.6799818212916353</v>
      </c>
      <c r="R1539" s="25">
        <v>7.2101217813396348</v>
      </c>
      <c r="S1539" s="25">
        <v>40.22784810126582</v>
      </c>
      <c r="T1539" s="25">
        <v>40.001283249631655</v>
      </c>
      <c r="U1539" s="25">
        <v>40.228275851143046</v>
      </c>
      <c r="V1539" s="25">
        <v>14.800768840541252</v>
      </c>
      <c r="W1539" s="25">
        <v>13.27</v>
      </c>
      <c r="X1539" s="25">
        <v>13.5</v>
      </c>
      <c r="Y1539" s="25">
        <v>7.9197049092410516</v>
      </c>
      <c r="Z1539" s="25">
        <v>9.75</v>
      </c>
      <c r="AA1539" s="25">
        <v>9.6999999999999993</v>
      </c>
      <c r="AB1539" s="24">
        <v>4.5726427318862397</v>
      </c>
      <c r="AC1539" s="24">
        <v>4.9962501615919797</v>
      </c>
      <c r="AD1539" s="23">
        <v>5.0697556921545184</v>
      </c>
      <c r="AE1539" s="16">
        <f t="shared" si="165"/>
        <v>4.8795495285442456</v>
      </c>
      <c r="AF1539" s="16">
        <f t="shared" si="166"/>
        <v>11.122380213646736</v>
      </c>
      <c r="AG1539" s="14">
        <f t="shared" si="167"/>
        <v>9.0543754207350773</v>
      </c>
      <c r="AH1539" s="14">
        <f t="shared" si="168"/>
        <v>7.483963672867576</v>
      </c>
      <c r="AI1539" s="14"/>
      <c r="AJ1539" s="14"/>
      <c r="AK1539" s="14"/>
      <c r="AL1539" s="14">
        <f t="shared" si="169"/>
        <v>54.664919492631419</v>
      </c>
    </row>
    <row r="1540" spans="1:38" hidden="1">
      <c r="A1540" s="22" t="e">
        <f>#REF!-B1540</f>
        <v>#REF!</v>
      </c>
      <c r="B1540" s="29" t="s">
        <v>2578</v>
      </c>
      <c r="C1540" s="26" t="s">
        <v>2577</v>
      </c>
      <c r="D1540" s="25">
        <v>6.7435392118791855</v>
      </c>
      <c r="E1540" s="25">
        <v>6.4713572623264328</v>
      </c>
      <c r="F1540" s="25">
        <v>5.8531714158340229</v>
      </c>
      <c r="G1540" s="25">
        <v>0.45938256963671559</v>
      </c>
      <c r="H1540" s="25">
        <v>0.44447373925247607</v>
      </c>
      <c r="I1540" s="25">
        <v>0.42608635054223398</v>
      </c>
      <c r="J1540" s="25">
        <v>13.208864362901133</v>
      </c>
      <c r="K1540" s="25">
        <v>13.364530529445929</v>
      </c>
      <c r="L1540" s="25">
        <v>12.381659142771252</v>
      </c>
      <c r="M1540" s="25">
        <v>1.0078153354891968</v>
      </c>
      <c r="N1540" s="25">
        <v>1.0278151684033474</v>
      </c>
      <c r="O1540" s="25">
        <v>0.95778509795286404</v>
      </c>
      <c r="P1540" s="25">
        <v>20.111883910386965</v>
      </c>
      <c r="Q1540" s="25">
        <v>34.476599999999998</v>
      </c>
      <c r="R1540" s="25">
        <v>35.675699999999999</v>
      </c>
      <c r="S1540" s="25">
        <v>24.501323828920572</v>
      </c>
      <c r="T1540" s="25">
        <v>9.5824999999999996</v>
      </c>
      <c r="U1540" s="25">
        <v>9.0343000000000018</v>
      </c>
      <c r="V1540" s="25">
        <v>15.443864838709896</v>
      </c>
      <c r="W1540" s="25">
        <v>14.12</v>
      </c>
      <c r="X1540" s="25">
        <v>13.6</v>
      </c>
      <c r="Y1540" s="25">
        <v>9.687999838513548</v>
      </c>
      <c r="Z1540" s="25">
        <v>11.49</v>
      </c>
      <c r="AA1540" s="25">
        <v>11.3</v>
      </c>
      <c r="AB1540" s="24">
        <v>5.9025438554105847</v>
      </c>
      <c r="AC1540" s="24">
        <v>5.4056969694459296</v>
      </c>
      <c r="AD1540" s="23">
        <v>4.5512976761045847</v>
      </c>
      <c r="AE1540" s="16">
        <f t="shared" si="165"/>
        <v>5.2865128336536999</v>
      </c>
      <c r="AF1540" s="16">
        <f t="shared" si="166"/>
        <v>12.985018011706103</v>
      </c>
      <c r="AG1540" s="14">
        <f t="shared" si="167"/>
        <v>6.3560226300132143</v>
      </c>
      <c r="AH1540" s="14">
        <f t="shared" si="168"/>
        <v>7.4785165772566788</v>
      </c>
      <c r="AI1540" s="14"/>
      <c r="AJ1540" s="14"/>
      <c r="AK1540" s="14"/>
      <c r="AL1540" s="14">
        <f t="shared" si="169"/>
        <v>54.625132415080806</v>
      </c>
    </row>
    <row r="1541" spans="1:38" hidden="1">
      <c r="A1541" s="22" t="e">
        <f>#REF!-B1541</f>
        <v>#REF!</v>
      </c>
      <c r="B1541" s="29" t="s">
        <v>2576</v>
      </c>
      <c r="C1541" s="26" t="s">
        <v>2575</v>
      </c>
      <c r="D1541" s="25">
        <v>6.344246279011247</v>
      </c>
      <c r="E1541" s="25">
        <v>6.8714318720301844</v>
      </c>
      <c r="F1541" s="25">
        <v>6.3899460069694856</v>
      </c>
      <c r="G1541" s="25">
        <v>0.65597340612204469</v>
      </c>
      <c r="H1541" s="25">
        <v>0.65954295035534227</v>
      </c>
      <c r="I1541" s="25">
        <v>0.57451743073069617</v>
      </c>
      <c r="J1541" s="25">
        <v>10.88123731420332</v>
      </c>
      <c r="K1541" s="25">
        <v>12.801417989260925</v>
      </c>
      <c r="L1541" s="25">
        <v>12.568375824584141</v>
      </c>
      <c r="M1541" s="25">
        <v>0.66696260189468193</v>
      </c>
      <c r="N1541" s="25">
        <v>0.92150305107760344</v>
      </c>
      <c r="O1541" s="25">
        <v>0.9173622101896165</v>
      </c>
      <c r="P1541" s="25">
        <v>4</v>
      </c>
      <c r="Q1541" s="25">
        <v>4</v>
      </c>
      <c r="R1541" s="25">
        <v>9.09</v>
      </c>
      <c r="S1541" s="25">
        <v>15.9</v>
      </c>
      <c r="T1541" s="25">
        <v>15.9</v>
      </c>
      <c r="U1541" s="25">
        <v>11.330000000000002</v>
      </c>
      <c r="V1541" s="25">
        <v>28.466361938436389</v>
      </c>
      <c r="W1541" s="25">
        <v>27.42</v>
      </c>
      <c r="X1541" s="25">
        <v>26.7</v>
      </c>
      <c r="Y1541" s="25">
        <v>18.697931907740848</v>
      </c>
      <c r="Z1541" s="25">
        <v>25.18</v>
      </c>
      <c r="AA1541" s="25">
        <v>25.1</v>
      </c>
      <c r="AB1541" s="24">
        <v>5.3990697797123195</v>
      </c>
      <c r="AC1541" s="24">
        <v>6.0008579892609237</v>
      </c>
      <c r="AD1541" s="23">
        <v>5.5405624912508076</v>
      </c>
      <c r="AE1541" s="16">
        <f t="shared" si="165"/>
        <v>5.6468300867413497</v>
      </c>
      <c r="AF1541" s="16">
        <f t="shared" si="166"/>
        <v>12.083677042682794</v>
      </c>
      <c r="AG1541" s="14">
        <f t="shared" si="167"/>
        <v>6.5352080526703054</v>
      </c>
      <c r="AH1541" s="14">
        <f t="shared" si="168"/>
        <v>7.4781363172089499</v>
      </c>
      <c r="AI1541" s="14"/>
      <c r="AJ1541" s="14"/>
      <c r="AK1541" s="14"/>
      <c r="AL1541" s="14">
        <f t="shared" si="169"/>
        <v>54.622354891591385</v>
      </c>
    </row>
    <row r="1542" spans="1:38" ht="24" hidden="1">
      <c r="A1542" s="22" t="e">
        <f>#REF!-B1542</f>
        <v>#REF!</v>
      </c>
      <c r="B1542" s="26">
        <v>652222</v>
      </c>
      <c r="C1542" s="26" t="s">
        <v>2574</v>
      </c>
      <c r="D1542" s="25">
        <v>4.1762301462798037</v>
      </c>
      <c r="E1542" s="25">
        <v>4.6550461723698096</v>
      </c>
      <c r="F1542" s="25">
        <v>4.5053658004950172</v>
      </c>
      <c r="G1542" s="25">
        <v>0.25974815601178564</v>
      </c>
      <c r="H1542" s="25">
        <v>0.28917762208792092</v>
      </c>
      <c r="I1542" s="25">
        <v>0.27913104464975119</v>
      </c>
      <c r="J1542" s="25">
        <v>8.4053371443056424</v>
      </c>
      <c r="K1542" s="25">
        <v>9.1766949340385704</v>
      </c>
      <c r="L1542" s="25">
        <v>8.9688477120640169</v>
      </c>
      <c r="M1542" s="25">
        <v>0.64305797577546231</v>
      </c>
      <c r="N1542" s="25">
        <v>0.70299097911773534</v>
      </c>
      <c r="O1542" s="25">
        <v>0.69085624848034666</v>
      </c>
      <c r="P1542" s="25">
        <v>4.3</v>
      </c>
      <c r="Q1542" s="25">
        <v>4.3</v>
      </c>
      <c r="R1542" s="25">
        <v>4.3</v>
      </c>
      <c r="S1542" s="25">
        <v>6</v>
      </c>
      <c r="T1542" s="25">
        <v>6</v>
      </c>
      <c r="U1542" s="25">
        <v>6</v>
      </c>
      <c r="V1542" s="25">
        <v>6.938456120713826</v>
      </c>
      <c r="W1542" s="25">
        <v>7.47</v>
      </c>
      <c r="X1542" s="25">
        <v>7.4</v>
      </c>
      <c r="Y1542" s="25">
        <v>1.2764108810429282</v>
      </c>
      <c r="Z1542" s="25">
        <v>1.89</v>
      </c>
      <c r="AA1542" s="25">
        <v>1.6</v>
      </c>
      <c r="AB1542" s="24">
        <v>7.9054194562346156</v>
      </c>
      <c r="AC1542" s="24">
        <v>8.5972149340385702</v>
      </c>
      <c r="AD1542" s="23">
        <v>8.4165810453973506</v>
      </c>
      <c r="AE1542" s="16">
        <f t="shared" si="165"/>
        <v>8.306405145223513</v>
      </c>
      <c r="AF1542" s="16">
        <f t="shared" si="166"/>
        <v>8.8502932634694105</v>
      </c>
      <c r="AG1542" s="14">
        <f t="shared" si="167"/>
        <v>4.4455473730482105</v>
      </c>
      <c r="AH1542" s="14">
        <f t="shared" si="168"/>
        <v>7.4771627317411617</v>
      </c>
      <c r="AI1542" s="14"/>
      <c r="AJ1542" s="14"/>
      <c r="AK1542" s="14"/>
      <c r="AL1542" s="14">
        <f t="shared" si="169"/>
        <v>54.615243556803804</v>
      </c>
    </row>
    <row r="1543" spans="1:38" hidden="1">
      <c r="A1543" s="22" t="e">
        <f>#REF!-B1543</f>
        <v>#REF!</v>
      </c>
      <c r="B1543" s="29" t="s">
        <v>2573</v>
      </c>
      <c r="C1543" s="26" t="s">
        <v>2572</v>
      </c>
      <c r="D1543" s="25">
        <v>9.0495132354599335</v>
      </c>
      <c r="E1543" s="25">
        <v>9.5463869601628648</v>
      </c>
      <c r="F1543" s="25">
        <v>9.4880718204210872</v>
      </c>
      <c r="G1543" s="25">
        <v>1.1832588972071849</v>
      </c>
      <c r="H1543" s="25">
        <v>1.1052365350580573</v>
      </c>
      <c r="I1543" s="25">
        <v>0.99402860366316881</v>
      </c>
      <c r="J1543" s="25">
        <v>9.4063969024331033</v>
      </c>
      <c r="K1543" s="25">
        <v>10.165713327472961</v>
      </c>
      <c r="L1543" s="25">
        <v>9.1426506452278957</v>
      </c>
      <c r="M1543" s="25">
        <v>0.76591757885959599</v>
      </c>
      <c r="N1543" s="25">
        <v>0.92669995061622246</v>
      </c>
      <c r="O1543" s="25">
        <v>0.85087297476389201</v>
      </c>
      <c r="P1543" s="25">
        <v>1.4</v>
      </c>
      <c r="Q1543" s="25">
        <v>1.4</v>
      </c>
      <c r="R1543" s="25">
        <v>3.5320200000000006</v>
      </c>
      <c r="S1543" s="25">
        <v>9.1999999999999993</v>
      </c>
      <c r="T1543" s="25">
        <v>11.09</v>
      </c>
      <c r="U1543" s="25">
        <v>7.5679799999999986</v>
      </c>
      <c r="V1543" s="25">
        <v>23.869772833415411</v>
      </c>
      <c r="W1543" s="25">
        <v>23.61</v>
      </c>
      <c r="X1543" s="25">
        <v>23.2</v>
      </c>
      <c r="Y1543" s="25">
        <v>27.268481167860781</v>
      </c>
      <c r="Z1543" s="25">
        <v>28.56</v>
      </c>
      <c r="AA1543" s="25">
        <v>27.6</v>
      </c>
      <c r="AB1543" s="24">
        <v>5.6158941196184262</v>
      </c>
      <c r="AC1543" s="24">
        <v>5.5019213274729619</v>
      </c>
      <c r="AD1543" s="23">
        <v>5.2650624852278956</v>
      </c>
      <c r="AE1543" s="16">
        <f t="shared" si="165"/>
        <v>5.4609593107730943</v>
      </c>
      <c r="AF1543" s="16">
        <f t="shared" si="166"/>
        <v>9.5715869583779867</v>
      </c>
      <c r="AG1543" s="14">
        <f t="shared" si="167"/>
        <v>9.3613240053479618</v>
      </c>
      <c r="AH1543" s="14">
        <f t="shared" si="168"/>
        <v>7.4637073963180338</v>
      </c>
      <c r="AI1543" s="14"/>
      <c r="AJ1543" s="14"/>
      <c r="AK1543" s="14"/>
      <c r="AL1543" s="14">
        <f t="shared" si="169"/>
        <v>54.516962103311691</v>
      </c>
    </row>
    <row r="1544" spans="1:38" hidden="1">
      <c r="A1544" s="22" t="e">
        <f>#REF!-B1544</f>
        <v>#REF!</v>
      </c>
      <c r="B1544" s="29" t="s">
        <v>2571</v>
      </c>
      <c r="C1544" s="26" t="s">
        <v>2570</v>
      </c>
      <c r="D1544" s="25">
        <v>15.958197796224269</v>
      </c>
      <c r="E1544" s="25">
        <v>14.577371879961655</v>
      </c>
      <c r="F1544" s="25">
        <v>14.201530014249263</v>
      </c>
      <c r="G1544" s="25">
        <v>2.931358326534284</v>
      </c>
      <c r="H1544" s="25">
        <v>2.5372652143254242</v>
      </c>
      <c r="I1544" s="25">
        <v>2.4341774297099104</v>
      </c>
      <c r="J1544" s="25">
        <v>14.525737644562104</v>
      </c>
      <c r="K1544" s="25">
        <v>14.777635583834893</v>
      </c>
      <c r="L1544" s="25">
        <v>14.202311129257348</v>
      </c>
      <c r="M1544" s="25">
        <v>1.1253390491903106</v>
      </c>
      <c r="N1544" s="25">
        <v>1.1117343049649779</v>
      </c>
      <c r="O1544" s="25">
        <v>1.066095447758485</v>
      </c>
      <c r="P1544" s="25">
        <v>9.6563470873786397</v>
      </c>
      <c r="Q1544" s="25">
        <v>16.12</v>
      </c>
      <c r="R1544" s="25">
        <v>16.64</v>
      </c>
      <c r="S1544" s="25">
        <v>35.574668587896248</v>
      </c>
      <c r="T1544" s="25">
        <v>22.98</v>
      </c>
      <c r="U1544" s="25">
        <v>22.950000000000003</v>
      </c>
      <c r="V1544" s="25">
        <v>35.226576543656229</v>
      </c>
      <c r="W1544" s="25">
        <v>30.4</v>
      </c>
      <c r="X1544" s="25">
        <v>30.3</v>
      </c>
      <c r="Y1544" s="25">
        <v>19.441494678398374</v>
      </c>
      <c r="Z1544" s="25">
        <v>25.74</v>
      </c>
      <c r="AA1544" s="25">
        <v>26.1</v>
      </c>
      <c r="AB1544" s="24">
        <v>0.76860724665508862</v>
      </c>
      <c r="AC1544" s="24">
        <v>0.35692625050156224</v>
      </c>
      <c r="AD1544" s="23">
        <v>-0.50684887074265461</v>
      </c>
      <c r="AE1544" s="16">
        <f t="shared" si="165"/>
        <v>0.20622820880466541</v>
      </c>
      <c r="AF1544" s="16">
        <f t="shared" si="166"/>
        <v>14.501894785884781</v>
      </c>
      <c r="AG1544" s="14">
        <f t="shared" si="167"/>
        <v>14.912366563478395</v>
      </c>
      <c r="AH1544" s="14">
        <f t="shared" si="168"/>
        <v>7.4566794417431268</v>
      </c>
      <c r="AI1544" s="14"/>
      <c r="AJ1544" s="14"/>
      <c r="AK1544" s="14"/>
      <c r="AL1544" s="14">
        <f t="shared" si="169"/>
        <v>54.465627999108591</v>
      </c>
    </row>
    <row r="1545" spans="1:38" hidden="1">
      <c r="A1545" s="22" t="e">
        <f>#REF!-B1545</f>
        <v>#REF!</v>
      </c>
      <c r="B1545" s="29" t="s">
        <v>2569</v>
      </c>
      <c r="C1545" s="26" t="s">
        <v>2568</v>
      </c>
      <c r="D1545" s="25">
        <v>5.4205304083436436</v>
      </c>
      <c r="E1545" s="25">
        <v>5.5560436685522339</v>
      </c>
      <c r="F1545" s="25">
        <v>5.6947255432753066</v>
      </c>
      <c r="G1545" s="25">
        <v>0.88760784247015723</v>
      </c>
      <c r="H1545" s="25">
        <v>0.9168989012716724</v>
      </c>
      <c r="I1545" s="25">
        <v>0.55635312318189811</v>
      </c>
      <c r="J1545" s="25">
        <v>9.7383592669129495</v>
      </c>
      <c r="K1545" s="25">
        <v>10.371352619262291</v>
      </c>
      <c r="L1545" s="25">
        <v>9.9191961029531086</v>
      </c>
      <c r="M1545" s="25">
        <v>0.75121742265175184</v>
      </c>
      <c r="N1545" s="25">
        <v>0.78802707636168767</v>
      </c>
      <c r="O1545" s="25">
        <v>0.78815006842173119</v>
      </c>
      <c r="P1545" s="25">
        <v>5.1722321428571423</v>
      </c>
      <c r="Q1545" s="25">
        <v>5.3032361464754745</v>
      </c>
      <c r="R1545" s="25">
        <v>10.4962</v>
      </c>
      <c r="S1545" s="25">
        <v>21.683412322274883</v>
      </c>
      <c r="T1545" s="25">
        <v>21.501538407176589</v>
      </c>
      <c r="U1545" s="25">
        <v>16.716799999999999</v>
      </c>
      <c r="V1545" s="25">
        <v>10.647860279096127</v>
      </c>
      <c r="W1545" s="25">
        <v>10.85</v>
      </c>
      <c r="X1545" s="25">
        <v>10.6</v>
      </c>
      <c r="Y1545" s="25">
        <v>6.0492030037152045</v>
      </c>
      <c r="Z1545" s="25">
        <v>7.49</v>
      </c>
      <c r="AA1545" s="25">
        <v>8.3000000000000007</v>
      </c>
      <c r="AB1545" s="24">
        <v>7.2551516917277059</v>
      </c>
      <c r="AC1545" s="24">
        <v>7.4568641544754701</v>
      </c>
      <c r="AD1545" s="23">
        <v>6.5857406362864417</v>
      </c>
      <c r="AE1545" s="16">
        <f t="shared" si="165"/>
        <v>7.0992521608298729</v>
      </c>
      <c r="AF1545" s="16">
        <f t="shared" si="166"/>
        <v>10.009635996376117</v>
      </c>
      <c r="AG1545" s="14">
        <f t="shared" si="167"/>
        <v>5.5570998733903947</v>
      </c>
      <c r="AH1545" s="14">
        <f t="shared" si="168"/>
        <v>7.4413100478565646</v>
      </c>
      <c r="AI1545" s="14"/>
      <c r="AJ1545" s="14"/>
      <c r="AK1545" s="14"/>
      <c r="AL1545" s="14">
        <f t="shared" si="169"/>
        <v>54.353365738602783</v>
      </c>
    </row>
    <row r="1546" spans="1:38" hidden="1">
      <c r="A1546" s="22" t="e">
        <f>#REF!-B1546</f>
        <v>#REF!</v>
      </c>
      <c r="B1546" s="29" t="s">
        <v>2567</v>
      </c>
      <c r="C1546" s="26" t="s">
        <v>2566</v>
      </c>
      <c r="D1546" s="25">
        <v>7.8586987839368732</v>
      </c>
      <c r="E1546" s="25">
        <v>6.6490871256442041</v>
      </c>
      <c r="F1546" s="25">
        <v>6.4759630540130093</v>
      </c>
      <c r="G1546" s="25">
        <v>0.76990648577717657</v>
      </c>
      <c r="H1546" s="25">
        <v>0.7884302757157301</v>
      </c>
      <c r="I1546" s="25">
        <v>0.76494237419876721</v>
      </c>
      <c r="J1546" s="25">
        <v>31.255816266511815</v>
      </c>
      <c r="K1546" s="25">
        <v>8.8657184705152261</v>
      </c>
      <c r="L1546" s="25">
        <v>8.2168274786727249</v>
      </c>
      <c r="M1546" s="25">
        <v>2.2128445368731327</v>
      </c>
      <c r="N1546" s="25">
        <v>0.75619318144069458</v>
      </c>
      <c r="O1546" s="25">
        <v>0.69736200792345249</v>
      </c>
      <c r="P1546" s="25">
        <v>2.0812000000000004</v>
      </c>
      <c r="Q1546" s="25">
        <v>2.2071919282511216</v>
      </c>
      <c r="R1546" s="25">
        <v>2.0835973094170406</v>
      </c>
      <c r="S1546" s="25">
        <v>32.228571428571428</v>
      </c>
      <c r="T1546" s="25">
        <v>29.02</v>
      </c>
      <c r="U1546" s="25">
        <v>31.235238095238092</v>
      </c>
      <c r="V1546" s="25">
        <v>28.371520047068149</v>
      </c>
      <c r="W1546" s="25">
        <v>25.44</v>
      </c>
      <c r="X1546" s="25">
        <v>26.6</v>
      </c>
      <c r="Y1546" s="25">
        <v>24.578753099500318</v>
      </c>
      <c r="Z1546" s="25">
        <v>32.11</v>
      </c>
      <c r="AA1546" s="25">
        <v>31.6</v>
      </c>
      <c r="AB1546" s="24">
        <v>19.906684167652806</v>
      </c>
      <c r="AC1546" s="24">
        <v>-4.307390364880888</v>
      </c>
      <c r="AD1546" s="23">
        <v>-5.6826020178608356</v>
      </c>
      <c r="AE1546" s="16">
        <f t="shared" si="165"/>
        <v>3.3055639283036946</v>
      </c>
      <c r="AF1546" s="16">
        <f t="shared" si="166"/>
        <v>16.112787405233256</v>
      </c>
      <c r="AG1546" s="14">
        <f t="shared" si="167"/>
        <v>6.9945829878646961</v>
      </c>
      <c r="AH1546" s="14">
        <f t="shared" si="168"/>
        <v>7.4296245624263353</v>
      </c>
      <c r="AI1546" s="14"/>
      <c r="AJ1546" s="14"/>
      <c r="AK1546" s="14"/>
      <c r="AL1546" s="14">
        <f t="shared" si="169"/>
        <v>54.268011753976737</v>
      </c>
    </row>
    <row r="1547" spans="1:38" hidden="1">
      <c r="A1547" s="22" t="e">
        <f>#REF!-B1547</f>
        <v>#REF!</v>
      </c>
      <c r="B1547" s="29" t="s">
        <v>2565</v>
      </c>
      <c r="C1547" s="26" t="s">
        <v>2564</v>
      </c>
      <c r="D1547" s="25">
        <v>10.139910263424879</v>
      </c>
      <c r="E1547" s="25">
        <v>10.654661752081495</v>
      </c>
      <c r="F1547" s="25">
        <v>11.491000750711203</v>
      </c>
      <c r="G1547" s="25">
        <v>1.8620482189403869</v>
      </c>
      <c r="H1547" s="25">
        <v>1.8812766122580771</v>
      </c>
      <c r="I1547" s="25">
        <v>2.0554566856299807</v>
      </c>
      <c r="J1547" s="25">
        <v>9.5547570686225605</v>
      </c>
      <c r="K1547" s="25">
        <v>10.033830127636232</v>
      </c>
      <c r="L1547" s="25">
        <v>10.634432302928088</v>
      </c>
      <c r="M1547" s="25">
        <v>0.63121078339708092</v>
      </c>
      <c r="N1547" s="25">
        <v>0.70980724549261753</v>
      </c>
      <c r="O1547" s="25">
        <v>0.76526021051984061</v>
      </c>
      <c r="P1547" s="25">
        <v>15.111486486486486</v>
      </c>
      <c r="Q1547" s="25">
        <v>12.193199999999999</v>
      </c>
      <c r="R1547" s="25">
        <v>12.043900000000001</v>
      </c>
      <c r="S1547" s="25">
        <v>18.401069518716579</v>
      </c>
      <c r="T1547" s="25">
        <v>18.703499999999998</v>
      </c>
      <c r="U1547" s="25">
        <v>18.534099999999999</v>
      </c>
      <c r="V1547" s="25">
        <v>15.635590149432645</v>
      </c>
      <c r="W1547" s="25">
        <v>15.84</v>
      </c>
      <c r="X1547" s="25">
        <v>15.5</v>
      </c>
      <c r="Y1547" s="25">
        <v>11.363925592455059</v>
      </c>
      <c r="Z1547" s="25">
        <v>12.3</v>
      </c>
      <c r="AA1547" s="25">
        <v>11.8</v>
      </c>
      <c r="AB1547" s="24">
        <v>3.6162851475068178</v>
      </c>
      <c r="AC1547" s="24">
        <v>4.3912522876362328</v>
      </c>
      <c r="AD1547" s="23">
        <v>5.2293279029280884</v>
      </c>
      <c r="AE1547" s="16">
        <f t="shared" si="165"/>
        <v>4.4122884460237133</v>
      </c>
      <c r="AF1547" s="16">
        <f t="shared" si="166"/>
        <v>10.074339833062295</v>
      </c>
      <c r="AG1547" s="14">
        <f t="shared" si="167"/>
        <v>10.761857588739192</v>
      </c>
      <c r="AH1547" s="14">
        <f t="shared" si="168"/>
        <v>7.4151935784622278</v>
      </c>
      <c r="AI1547" s="14"/>
      <c r="AJ1547" s="14"/>
      <c r="AK1547" s="14"/>
      <c r="AL1547" s="14">
        <f t="shared" si="169"/>
        <v>54.16260389644566</v>
      </c>
    </row>
    <row r="1548" spans="1:38" hidden="1">
      <c r="A1548" s="22" t="e">
        <f>#REF!-B1548</f>
        <v>#REF!</v>
      </c>
      <c r="B1548" s="29" t="s">
        <v>2563</v>
      </c>
      <c r="C1548" s="26" t="s">
        <v>2562</v>
      </c>
      <c r="D1548" s="25">
        <v>6.2505388417924541</v>
      </c>
      <c r="E1548" s="25">
        <v>6.1378481993935754</v>
      </c>
      <c r="F1548" s="25">
        <v>5.912340785999386</v>
      </c>
      <c r="G1548" s="25">
        <v>0.3646657415398657</v>
      </c>
      <c r="H1548" s="25">
        <v>0.34543710486085838</v>
      </c>
      <c r="I1548" s="25">
        <v>0.32827707778142046</v>
      </c>
      <c r="J1548" s="25">
        <v>9.3898843367878033</v>
      </c>
      <c r="K1548" s="25">
        <v>9.6819601716002612</v>
      </c>
      <c r="L1548" s="25">
        <v>9.4485219493235455</v>
      </c>
      <c r="M1548" s="25">
        <v>0.70064892101427401</v>
      </c>
      <c r="N1548" s="25">
        <v>0.72638661759998535</v>
      </c>
      <c r="O1548" s="25">
        <v>0.7083901250008432</v>
      </c>
      <c r="P1548" s="25">
        <v>6.1137931034482769</v>
      </c>
      <c r="Q1548" s="25">
        <v>6.0020792759766302</v>
      </c>
      <c r="R1548" s="25">
        <v>6.1144861954404872</v>
      </c>
      <c r="S1548" s="25">
        <v>13.901408450704226</v>
      </c>
      <c r="T1548" s="25">
        <v>14.000704225352113</v>
      </c>
      <c r="U1548" s="25">
        <v>13.901643192488265</v>
      </c>
      <c r="V1548" s="25">
        <v>12.208553198519256</v>
      </c>
      <c r="W1548" s="25">
        <v>11.38</v>
      </c>
      <c r="X1548" s="25">
        <v>11.5</v>
      </c>
      <c r="Y1548" s="25">
        <v>6.867014851935612</v>
      </c>
      <c r="Z1548" s="25">
        <v>8.5500000000000007</v>
      </c>
      <c r="AA1548" s="25">
        <v>9.4</v>
      </c>
      <c r="AB1548" s="24">
        <v>7.1218610482278351</v>
      </c>
      <c r="AC1548" s="24">
        <v>7.1751643944352663</v>
      </c>
      <c r="AD1548" s="23">
        <v>6.768628119230808</v>
      </c>
      <c r="AE1548" s="16">
        <f t="shared" si="165"/>
        <v>7.0218845206313025</v>
      </c>
      <c r="AF1548" s="16">
        <f t="shared" si="166"/>
        <v>9.5067888192372028</v>
      </c>
      <c r="AG1548" s="14">
        <f t="shared" si="167"/>
        <v>6.1002426090618052</v>
      </c>
      <c r="AH1548" s="14">
        <f t="shared" si="168"/>
        <v>7.4127001173904032</v>
      </c>
      <c r="AI1548" s="14"/>
      <c r="AJ1548" s="14"/>
      <c r="AK1548" s="14"/>
      <c r="AL1548" s="14">
        <f t="shared" si="169"/>
        <v>54.144390974161787</v>
      </c>
    </row>
    <row r="1549" spans="1:38" hidden="1">
      <c r="A1549" s="22" t="e">
        <f>#REF!-B1549</f>
        <v>#REF!</v>
      </c>
      <c r="B1549" s="29" t="s">
        <v>2561</v>
      </c>
      <c r="C1549" s="26" t="s">
        <v>2560</v>
      </c>
      <c r="D1549" s="25">
        <v>7.2151583870878451</v>
      </c>
      <c r="E1549" s="25">
        <v>7.7647884187839784</v>
      </c>
      <c r="F1549" s="25">
        <v>7.9057177404996359</v>
      </c>
      <c r="G1549" s="25">
        <v>1.043771832901591</v>
      </c>
      <c r="H1549" s="25">
        <v>1.0708999999999997</v>
      </c>
      <c r="I1549" s="25">
        <v>1.1165241233243886</v>
      </c>
      <c r="J1549" s="25">
        <v>9.1215460125383458</v>
      </c>
      <c r="K1549" s="25">
        <v>9.7360035248143824</v>
      </c>
      <c r="L1549" s="25">
        <v>8.6950090031597309</v>
      </c>
      <c r="M1549" s="25">
        <v>0.67634517685105855</v>
      </c>
      <c r="N1549" s="25">
        <v>0.73420384610779332</v>
      </c>
      <c r="O1549" s="25">
        <v>0.67398879090448049</v>
      </c>
      <c r="P1549" s="25">
        <v>7.71225</v>
      </c>
      <c r="Q1549" s="25">
        <v>14.786099999999999</v>
      </c>
      <c r="R1549" s="25">
        <v>15.786899999999999</v>
      </c>
      <c r="S1549" s="25">
        <v>15.537682119205298</v>
      </c>
      <c r="T1549" s="25">
        <v>12.8438</v>
      </c>
      <c r="U1549" s="25">
        <v>12.995100000000001</v>
      </c>
      <c r="V1549" s="25">
        <v>8.0890767452264054</v>
      </c>
      <c r="W1549" s="25">
        <v>7.36</v>
      </c>
      <c r="X1549" s="25">
        <v>7.4</v>
      </c>
      <c r="Y1549" s="25">
        <v>8.4414298459600623</v>
      </c>
      <c r="Z1549" s="25">
        <v>9.18</v>
      </c>
      <c r="AA1549" s="25">
        <v>6.8</v>
      </c>
      <c r="AB1549" s="24">
        <v>6.5409428697853862</v>
      </c>
      <c r="AC1549" s="24">
        <v>6.7129131248143832</v>
      </c>
      <c r="AD1549" s="23">
        <v>5.9591458031597311</v>
      </c>
      <c r="AE1549" s="16">
        <f t="shared" si="165"/>
        <v>6.4043339325864999</v>
      </c>
      <c r="AF1549" s="16">
        <f t="shared" si="166"/>
        <v>9.1841861801708191</v>
      </c>
      <c r="AG1549" s="14">
        <f t="shared" si="167"/>
        <v>7.6285548487904862</v>
      </c>
      <c r="AH1549" s="14">
        <f t="shared" si="168"/>
        <v>7.4053522235335763</v>
      </c>
      <c r="AI1549" s="14"/>
      <c r="AJ1549" s="14"/>
      <c r="AK1549" s="14"/>
      <c r="AL1549" s="14">
        <f t="shared" si="169"/>
        <v>54.090719945856279</v>
      </c>
    </row>
    <row r="1550" spans="1:38" hidden="1">
      <c r="A1550" s="22" t="e">
        <f>#REF!-B1550</f>
        <v>#REF!</v>
      </c>
      <c r="B1550" s="29" t="s">
        <v>2559</v>
      </c>
      <c r="C1550" s="26" t="s">
        <v>2558</v>
      </c>
      <c r="D1550" s="25">
        <v>12.587090845864468</v>
      </c>
      <c r="E1550" s="25">
        <v>12.810158160086862</v>
      </c>
      <c r="F1550" s="25">
        <v>12.169080918410561</v>
      </c>
      <c r="G1550" s="25">
        <v>1.2335608280449974</v>
      </c>
      <c r="H1550" s="25">
        <v>0.76722122815215221</v>
      </c>
      <c r="I1550" s="25">
        <v>0.73245623248840075</v>
      </c>
      <c r="J1550" s="25">
        <v>26.495263746880354</v>
      </c>
      <c r="K1550" s="25">
        <v>14.024644642463286</v>
      </c>
      <c r="L1550" s="25">
        <v>13.42595607381166</v>
      </c>
      <c r="M1550" s="25">
        <v>2.6716845480740066</v>
      </c>
      <c r="N1550" s="25">
        <v>1.2051024140099151</v>
      </c>
      <c r="O1550" s="25">
        <v>1.1558104303534953</v>
      </c>
      <c r="P1550" s="25">
        <v>2.3464112903225804</v>
      </c>
      <c r="Q1550" s="25">
        <v>2.5693428812457433</v>
      </c>
      <c r="R1550" s="25">
        <v>2.3528589174044949</v>
      </c>
      <c r="S1550" s="25">
        <v>50.312438775510202</v>
      </c>
      <c r="T1550" s="25">
        <v>38.86</v>
      </c>
      <c r="U1550" s="25">
        <v>46.632438775510202</v>
      </c>
      <c r="V1550" s="25">
        <v>28.371520047068149</v>
      </c>
      <c r="W1550" s="25">
        <v>25.44</v>
      </c>
      <c r="X1550" s="25">
        <v>26.6</v>
      </c>
      <c r="Y1550" s="25">
        <v>24.578753099500318</v>
      </c>
      <c r="Z1550" s="25">
        <v>32.11</v>
      </c>
      <c r="AA1550" s="25">
        <v>31.6</v>
      </c>
      <c r="AB1550" s="24">
        <v>9.1194202074264155</v>
      </c>
      <c r="AC1550" s="24">
        <v>-3.4841377961886018</v>
      </c>
      <c r="AD1550" s="23">
        <v>-7.0563254263094368</v>
      </c>
      <c r="AE1550" s="16">
        <f t="shared" si="165"/>
        <v>-0.47368100502387495</v>
      </c>
      <c r="AF1550" s="16">
        <f t="shared" si="166"/>
        <v>17.981954821051769</v>
      </c>
      <c r="AG1550" s="14">
        <f t="shared" si="167"/>
        <v>12.522109974787298</v>
      </c>
      <c r="AH1550" s="14">
        <f t="shared" si="168"/>
        <v>7.389175696447829</v>
      </c>
      <c r="AI1550" s="14"/>
      <c r="AJ1550" s="14"/>
      <c r="AK1550" s="14"/>
      <c r="AL1550" s="14">
        <f t="shared" si="169"/>
        <v>53.972562163501095</v>
      </c>
    </row>
    <row r="1551" spans="1:38" hidden="1">
      <c r="A1551" s="22" t="e">
        <f>#REF!-B1551</f>
        <v>#REF!</v>
      </c>
      <c r="B1551" s="29" t="s">
        <v>2557</v>
      </c>
      <c r="C1551" s="26" t="s">
        <v>2556</v>
      </c>
      <c r="D1551" s="25">
        <v>15.130958380436619</v>
      </c>
      <c r="E1551" s="25">
        <v>15.096214623510154</v>
      </c>
      <c r="F1551" s="25">
        <v>14.528394935782474</v>
      </c>
      <c r="G1551" s="25">
        <v>2.184685391380476</v>
      </c>
      <c r="H1551" s="25">
        <v>1.9409753886435208</v>
      </c>
      <c r="I1551" s="25">
        <v>1.7382661046912145</v>
      </c>
      <c r="J1551" s="25">
        <v>13.004324431548897</v>
      </c>
      <c r="K1551" s="25">
        <v>13.688152723972568</v>
      </c>
      <c r="L1551" s="25">
        <v>12.922401644360404</v>
      </c>
      <c r="M1551" s="25">
        <v>0.84094717731656765</v>
      </c>
      <c r="N1551" s="25">
        <v>0.92857636123717502</v>
      </c>
      <c r="O1551" s="25">
        <v>0.8711228431579614</v>
      </c>
      <c r="P1551" s="25">
        <v>7.9276406250000004</v>
      </c>
      <c r="Q1551" s="25">
        <v>7.9500632414754886</v>
      </c>
      <c r="R1551" s="25">
        <v>17.06072</v>
      </c>
      <c r="S1551" s="25">
        <v>23.645191489361707</v>
      </c>
      <c r="T1551" s="25">
        <v>33.229999999999997</v>
      </c>
      <c r="U1551" s="25">
        <v>16.339279999999999</v>
      </c>
      <c r="V1551" s="25">
        <v>23.869772833415411</v>
      </c>
      <c r="W1551" s="25">
        <v>23.61</v>
      </c>
      <c r="X1551" s="25">
        <v>23.2</v>
      </c>
      <c r="Y1551" s="25">
        <v>27.268481167860781</v>
      </c>
      <c r="Z1551" s="25">
        <v>28.56</v>
      </c>
      <c r="AA1551" s="25">
        <v>27.6</v>
      </c>
      <c r="AB1551" s="24">
        <v>1.8843319027245347</v>
      </c>
      <c r="AC1551" s="24">
        <v>-1.4685111844439138</v>
      </c>
      <c r="AD1551" s="23">
        <v>1.6320972176937385</v>
      </c>
      <c r="AE1551" s="16">
        <f t="shared" si="165"/>
        <v>0.68263931199145311</v>
      </c>
      <c r="AF1551" s="16">
        <f t="shared" si="166"/>
        <v>13.204959599960624</v>
      </c>
      <c r="AG1551" s="14">
        <f t="shared" si="167"/>
        <v>14.918522646576415</v>
      </c>
      <c r="AH1551" s="14">
        <f t="shared" si="168"/>
        <v>7.3721902176299867</v>
      </c>
      <c r="AI1551" s="14"/>
      <c r="AJ1551" s="14"/>
      <c r="AK1551" s="14"/>
      <c r="AL1551" s="14">
        <f t="shared" si="169"/>
        <v>53.848495576234328</v>
      </c>
    </row>
    <row r="1552" spans="1:38" hidden="1">
      <c r="A1552" s="22" t="e">
        <f>#REF!-B1552</f>
        <v>#REF!</v>
      </c>
      <c r="B1552" s="29" t="s">
        <v>2555</v>
      </c>
      <c r="C1552" s="26" t="s">
        <v>2554</v>
      </c>
      <c r="D1552" s="25">
        <v>9.4047846802733712</v>
      </c>
      <c r="E1552" s="25">
        <v>9.6699285068188967</v>
      </c>
      <c r="F1552" s="25">
        <v>9.416850632216109</v>
      </c>
      <c r="G1552" s="25">
        <v>0.57140390538260122</v>
      </c>
      <c r="H1552" s="25">
        <v>0.58508292848426668</v>
      </c>
      <c r="I1552" s="25">
        <v>0.6088735204083654</v>
      </c>
      <c r="J1552" s="25">
        <v>11.343143185013167</v>
      </c>
      <c r="K1552" s="25">
        <v>11.819157555553883</v>
      </c>
      <c r="L1552" s="25">
        <v>11.437313366953664</v>
      </c>
      <c r="M1552" s="25">
        <v>0.8141935658464684</v>
      </c>
      <c r="N1552" s="25">
        <v>0.84867793623688259</v>
      </c>
      <c r="O1552" s="25">
        <v>0.82109882981046689</v>
      </c>
      <c r="P1552" s="25">
        <v>3.4363671875000001</v>
      </c>
      <c r="Q1552" s="25">
        <v>3.352117471907504</v>
      </c>
      <c r="R1552" s="25">
        <v>3.4370730114691681</v>
      </c>
      <c r="S1552" s="25">
        <v>44.700444444444443</v>
      </c>
      <c r="T1552" s="25">
        <v>42.49</v>
      </c>
      <c r="U1552" s="25">
        <v>43.930444444444447</v>
      </c>
      <c r="V1552" s="25">
        <v>14.172560305240022</v>
      </c>
      <c r="W1552" s="25">
        <v>12.99</v>
      </c>
      <c r="X1552" s="25">
        <v>12.7</v>
      </c>
      <c r="Y1552" s="25">
        <v>9.5068047685230574</v>
      </c>
      <c r="Z1552" s="25">
        <v>12.71</v>
      </c>
      <c r="AA1552" s="25">
        <v>12.5</v>
      </c>
      <c r="AB1552" s="24">
        <v>5.0276695904086841</v>
      </c>
      <c r="AC1552" s="24">
        <v>4.0379321427528359</v>
      </c>
      <c r="AD1552" s="23">
        <v>3.5335615962708102</v>
      </c>
      <c r="AE1552" s="16">
        <f t="shared" si="165"/>
        <v>4.1997211098107776</v>
      </c>
      <c r="AF1552" s="16">
        <f t="shared" si="166"/>
        <v>11.533204702506902</v>
      </c>
      <c r="AG1552" s="14">
        <f t="shared" si="167"/>
        <v>9.497187939769459</v>
      </c>
      <c r="AH1552" s="14">
        <f t="shared" si="168"/>
        <v>7.357458715474479</v>
      </c>
      <c r="AI1552" s="14"/>
      <c r="AJ1552" s="14"/>
      <c r="AK1552" s="14"/>
      <c r="AL1552" s="14">
        <f t="shared" si="169"/>
        <v>53.74089265156276</v>
      </c>
    </row>
    <row r="1553" spans="1:38" hidden="1">
      <c r="A1553" s="22" t="e">
        <f>#REF!-B1553</f>
        <v>#REF!</v>
      </c>
      <c r="B1553" s="29" t="s">
        <v>2553</v>
      </c>
      <c r="C1553" s="26" t="s">
        <v>2552</v>
      </c>
      <c r="D1553" s="25">
        <v>10.798167644421195</v>
      </c>
      <c r="E1553" s="25">
        <v>9.6105951009950701</v>
      </c>
      <c r="F1553" s="25">
        <v>5.1263466583385364</v>
      </c>
      <c r="G1553" s="25">
        <v>0.81954847301949008</v>
      </c>
      <c r="H1553" s="25">
        <v>0.77476264262572181</v>
      </c>
      <c r="I1553" s="25">
        <v>0.47349739130434759</v>
      </c>
      <c r="J1553" s="25">
        <v>14.497525225345955</v>
      </c>
      <c r="K1553" s="25">
        <v>14.248395757812695</v>
      </c>
      <c r="L1553" s="25">
        <v>10.827922846023773</v>
      </c>
      <c r="M1553" s="25">
        <v>0.94087498236438949</v>
      </c>
      <c r="N1553" s="25">
        <v>0.95418455993863838</v>
      </c>
      <c r="O1553" s="25">
        <v>0.73559939264021035</v>
      </c>
      <c r="P1553" s="25">
        <v>6.5558593749999998</v>
      </c>
      <c r="Q1553" s="25">
        <v>6.500471930203533</v>
      </c>
      <c r="R1553" s="25">
        <v>6.556016685067843</v>
      </c>
      <c r="S1553" s="25">
        <v>26.8</v>
      </c>
      <c r="T1553" s="25">
        <v>26.8</v>
      </c>
      <c r="U1553" s="25">
        <v>26.8</v>
      </c>
      <c r="V1553" s="25">
        <v>21.382403253617536</v>
      </c>
      <c r="W1553" s="25">
        <v>21.43</v>
      </c>
      <c r="X1553" s="25">
        <v>21.5</v>
      </c>
      <c r="Y1553" s="25">
        <v>18.794174001786992</v>
      </c>
      <c r="Z1553" s="25">
        <v>21.89</v>
      </c>
      <c r="AA1553" s="25">
        <v>22.5</v>
      </c>
      <c r="AB1553" s="24">
        <v>5.9126733309706161</v>
      </c>
      <c r="AC1553" s="24">
        <v>4.5689675782892056</v>
      </c>
      <c r="AD1553" s="23">
        <v>0.90853139630432445</v>
      </c>
      <c r="AE1553" s="16">
        <f t="shared" si="165"/>
        <v>3.7967241018547155</v>
      </c>
      <c r="AF1553" s="16">
        <f t="shared" si="166"/>
        <v>13.191281276394141</v>
      </c>
      <c r="AG1553" s="14">
        <f t="shared" si="167"/>
        <v>8.5117031345849341</v>
      </c>
      <c r="AH1553" s="14">
        <f t="shared" si="168"/>
        <v>7.3241081536721264</v>
      </c>
      <c r="AI1553" s="14"/>
      <c r="AJ1553" s="14"/>
      <c r="AK1553" s="14"/>
      <c r="AL1553" s="14">
        <f t="shared" si="169"/>
        <v>53.497291018036783</v>
      </c>
    </row>
    <row r="1554" spans="1:38" hidden="1">
      <c r="A1554" s="22" t="e">
        <f>#REF!-B1554</f>
        <v>#REF!</v>
      </c>
      <c r="B1554" s="29" t="s">
        <v>2551</v>
      </c>
      <c r="C1554" s="26" t="s">
        <v>2550</v>
      </c>
      <c r="D1554" s="25">
        <v>9.6398695596326132</v>
      </c>
      <c r="E1554" s="25">
        <v>9.2356643814763082</v>
      </c>
      <c r="F1554" s="25">
        <v>9.0198385643358012</v>
      </c>
      <c r="G1554" s="25">
        <v>1.1582835947482759</v>
      </c>
      <c r="H1554" s="25">
        <v>1.067461185429361</v>
      </c>
      <c r="I1554" s="25">
        <v>0.9952879379401719</v>
      </c>
      <c r="J1554" s="25">
        <v>10.587470275917026</v>
      </c>
      <c r="K1554" s="25">
        <v>11.321765431550354</v>
      </c>
      <c r="L1554" s="25">
        <v>11.321114649789356</v>
      </c>
      <c r="M1554" s="25">
        <v>0.81496984842911413</v>
      </c>
      <c r="N1554" s="25">
        <v>0.88370995349727954</v>
      </c>
      <c r="O1554" s="25">
        <v>0.88394238764613553</v>
      </c>
      <c r="P1554" s="25">
        <v>2.9272727272727268</v>
      </c>
      <c r="Q1554" s="25">
        <v>4.6204991087344025</v>
      </c>
      <c r="R1554" s="25">
        <v>3.1341057635175282</v>
      </c>
      <c r="S1554" s="25">
        <v>50.315611510791364</v>
      </c>
      <c r="T1554" s="25">
        <v>47.559695569617332</v>
      </c>
      <c r="U1554" s="25">
        <v>50.368843367330477</v>
      </c>
      <c r="V1554" s="25">
        <v>14.800768840541252</v>
      </c>
      <c r="W1554" s="25">
        <v>13.27</v>
      </c>
      <c r="X1554" s="25">
        <v>13.5</v>
      </c>
      <c r="Y1554" s="25">
        <v>7.9197049092410516</v>
      </c>
      <c r="Z1554" s="25">
        <v>9.75</v>
      </c>
      <c r="AA1554" s="25">
        <v>9.6999999999999993</v>
      </c>
      <c r="AB1554" s="24">
        <v>4.6966611764095019</v>
      </c>
      <c r="AC1554" s="24">
        <v>4.3214846985280273</v>
      </c>
      <c r="AD1554" s="23">
        <v>4.2426052035147936</v>
      </c>
      <c r="AE1554" s="16">
        <f t="shared" si="165"/>
        <v>4.4202503594841085</v>
      </c>
      <c r="AF1554" s="16">
        <f t="shared" si="166"/>
        <v>11.076783452418914</v>
      </c>
      <c r="AG1554" s="14">
        <f t="shared" si="167"/>
        <v>9.2984575018149069</v>
      </c>
      <c r="AH1554" s="14">
        <f t="shared" si="168"/>
        <v>7.3039354183005099</v>
      </c>
      <c r="AI1554" s="14"/>
      <c r="AJ1554" s="14"/>
      <c r="AK1554" s="14"/>
      <c r="AL1554" s="14">
        <f t="shared" si="169"/>
        <v>53.349943836351031</v>
      </c>
    </row>
    <row r="1555" spans="1:38" hidden="1">
      <c r="A1555" s="22" t="e">
        <f>#REF!-B1555</f>
        <v>#REF!</v>
      </c>
      <c r="B1555" s="29" t="s">
        <v>2549</v>
      </c>
      <c r="C1555" s="26" t="s">
        <v>2548</v>
      </c>
      <c r="D1555" s="25">
        <v>8.1832939527358945</v>
      </c>
      <c r="E1555" s="25">
        <v>8.4059000000000008</v>
      </c>
      <c r="F1555" s="25">
        <v>7.6135999999999981</v>
      </c>
      <c r="G1555" s="25">
        <v>1.026075784391407</v>
      </c>
      <c r="H1555" s="25">
        <v>1.0257000000000001</v>
      </c>
      <c r="I1555" s="25">
        <v>0.91110000000000024</v>
      </c>
      <c r="J1555" s="25">
        <v>12.159363027664691</v>
      </c>
      <c r="K1555" s="25">
        <v>11.966699999999999</v>
      </c>
      <c r="L1555" s="25">
        <v>12.155542175014761</v>
      </c>
      <c r="M1555" s="25">
        <v>0.94723529666677175</v>
      </c>
      <c r="N1555" s="25">
        <v>0.94422000000000006</v>
      </c>
      <c r="O1555" s="25">
        <v>0.98421839895202268</v>
      </c>
      <c r="P1555" s="25">
        <v>13.841020408163265</v>
      </c>
      <c r="Q1555" s="25">
        <v>25.1</v>
      </c>
      <c r="R1555" s="25">
        <v>25.5</v>
      </c>
      <c r="S1555" s="25">
        <v>23.329977876106195</v>
      </c>
      <c r="T1555" s="25">
        <v>13</v>
      </c>
      <c r="U1555" s="25">
        <v>12.899999999999999</v>
      </c>
      <c r="V1555" s="25">
        <v>15.687437024366581</v>
      </c>
      <c r="W1555" s="25">
        <v>14.37</v>
      </c>
      <c r="X1555" s="25">
        <v>14</v>
      </c>
      <c r="Y1555" s="25">
        <v>16.245931944538366</v>
      </c>
      <c r="Z1555" s="25">
        <v>15.26</v>
      </c>
      <c r="AA1555" s="25">
        <v>15.3</v>
      </c>
      <c r="AB1555" s="24">
        <v>4.2107314430134792</v>
      </c>
      <c r="AC1555" s="24">
        <v>4.5124733333333324</v>
      </c>
      <c r="AD1555" s="23">
        <v>4.7639421750147601</v>
      </c>
      <c r="AE1555" s="16">
        <f t="shared" si="165"/>
        <v>4.4957156504538567</v>
      </c>
      <c r="AF1555" s="16">
        <f t="shared" si="166"/>
        <v>12.09386840089315</v>
      </c>
      <c r="AG1555" s="14">
        <f t="shared" si="167"/>
        <v>8.0675979842452978</v>
      </c>
      <c r="AH1555" s="14">
        <f t="shared" si="168"/>
        <v>7.2882244215115399</v>
      </c>
      <c r="AI1555" s="14"/>
      <c r="AJ1555" s="14"/>
      <c r="AK1555" s="14"/>
      <c r="AL1555" s="14">
        <f t="shared" si="169"/>
        <v>53.235186414728091</v>
      </c>
    </row>
    <row r="1556" spans="1:38" hidden="1">
      <c r="A1556" s="22" t="e">
        <f>#REF!-B1556</f>
        <v>#REF!</v>
      </c>
      <c r="B1556" s="29" t="s">
        <v>2547</v>
      </c>
      <c r="C1556" s="26" t="s">
        <v>2546</v>
      </c>
      <c r="D1556" s="25">
        <v>10.515711678405063</v>
      </c>
      <c r="E1556" s="25">
        <v>9.8654145858203535</v>
      </c>
      <c r="F1556" s="25">
        <v>9.906515638178119</v>
      </c>
      <c r="G1556" s="25">
        <v>1.2307160701684918</v>
      </c>
      <c r="H1556" s="25">
        <v>0.96693395036145791</v>
      </c>
      <c r="I1556" s="25">
        <v>1.0440041582655872</v>
      </c>
      <c r="J1556" s="25">
        <v>15.258728769967322</v>
      </c>
      <c r="K1556" s="25">
        <v>16.292161188542575</v>
      </c>
      <c r="L1556" s="25">
        <v>17.608786355013279</v>
      </c>
      <c r="M1556" s="25">
        <v>1.3738567096224914</v>
      </c>
      <c r="N1556" s="25">
        <v>1.3548817084679741</v>
      </c>
      <c r="O1556" s="25">
        <v>1.469323697213063</v>
      </c>
      <c r="P1556" s="25">
        <v>31.490739064856712</v>
      </c>
      <c r="Q1556" s="25">
        <v>29.707092148450826</v>
      </c>
      <c r="R1556" s="25">
        <v>31.526436447673657</v>
      </c>
      <c r="S1556" s="25">
        <v>46.720452488687783</v>
      </c>
      <c r="T1556" s="25">
        <v>78.17</v>
      </c>
      <c r="U1556" s="25">
        <v>57.977119155354444</v>
      </c>
      <c r="V1556" s="25">
        <v>17.528668987577891</v>
      </c>
      <c r="W1556" s="25">
        <v>15.45</v>
      </c>
      <c r="X1556" s="25">
        <v>14.9</v>
      </c>
      <c r="Y1556" s="25">
        <v>9.620531980521946</v>
      </c>
      <c r="Z1556" s="25">
        <v>10.82</v>
      </c>
      <c r="AA1556" s="25">
        <v>10.7</v>
      </c>
      <c r="AB1556" s="24">
        <v>1.9058441225814775</v>
      </c>
      <c r="AC1556" s="24">
        <v>-1.1048251273716296</v>
      </c>
      <c r="AD1556" s="23">
        <v>3.0741319812448769</v>
      </c>
      <c r="AE1556" s="16">
        <f t="shared" si="165"/>
        <v>1.291716992151575</v>
      </c>
      <c r="AF1556" s="16">
        <f t="shared" si="166"/>
        <v>16.386558771174393</v>
      </c>
      <c r="AG1556" s="14">
        <f t="shared" si="167"/>
        <v>10.095880634134511</v>
      </c>
      <c r="AH1556" s="14">
        <f t="shared" si="168"/>
        <v>7.2664683474030127</v>
      </c>
      <c r="AI1556" s="14"/>
      <c r="AJ1556" s="14"/>
      <c r="AK1556" s="14"/>
      <c r="AL1556" s="14">
        <f t="shared" si="169"/>
        <v>53.076274093449719</v>
      </c>
    </row>
    <row r="1557" spans="1:38" hidden="1">
      <c r="A1557" s="22" t="e">
        <f>#REF!-B1557</f>
        <v>#REF!</v>
      </c>
      <c r="B1557" s="29" t="s">
        <v>2545</v>
      </c>
      <c r="C1557" s="26" t="s">
        <v>2544</v>
      </c>
      <c r="D1557" s="25">
        <v>10.311857256011995</v>
      </c>
      <c r="E1557" s="25">
        <v>9.9095767240848769</v>
      </c>
      <c r="F1557" s="25">
        <v>9.9449871918680426</v>
      </c>
      <c r="G1557" s="25">
        <v>1.3917924818439038</v>
      </c>
      <c r="H1557" s="25">
        <v>1.2583750425714357</v>
      </c>
      <c r="I1557" s="25">
        <v>1.2491373116491489</v>
      </c>
      <c r="J1557" s="25">
        <v>11.033423156141135</v>
      </c>
      <c r="K1557" s="25">
        <v>12.271844567126248</v>
      </c>
      <c r="L1557" s="25">
        <v>11.229381344544231</v>
      </c>
      <c r="M1557" s="25">
        <v>1.0172414634643943</v>
      </c>
      <c r="N1557" s="25">
        <v>1.1706827105669209</v>
      </c>
      <c r="O1557" s="25">
        <v>1.093682144386239</v>
      </c>
      <c r="P1557" s="25">
        <v>1.6575</v>
      </c>
      <c r="Q1557" s="25">
        <v>1.7011184210526318</v>
      </c>
      <c r="R1557" s="25">
        <v>6.7987800000000007</v>
      </c>
      <c r="S1557" s="25">
        <v>18.845240641711232</v>
      </c>
      <c r="T1557" s="25">
        <v>21.16</v>
      </c>
      <c r="U1557" s="25">
        <v>14.381219999999999</v>
      </c>
      <c r="V1557" s="25">
        <v>23.869772833415411</v>
      </c>
      <c r="W1557" s="25">
        <v>23.61</v>
      </c>
      <c r="X1557" s="25">
        <v>23.2</v>
      </c>
      <c r="Y1557" s="25">
        <v>27.268481167860781</v>
      </c>
      <c r="Z1557" s="25">
        <v>28.56</v>
      </c>
      <c r="AA1557" s="25">
        <v>27.6</v>
      </c>
      <c r="AB1557" s="24">
        <v>3.6541533159585562</v>
      </c>
      <c r="AC1557" s="24">
        <v>3.6786044881788786</v>
      </c>
      <c r="AD1557" s="23">
        <v>3.8340031045442311</v>
      </c>
      <c r="AE1557" s="16">
        <f t="shared" si="165"/>
        <v>3.7222536362272223</v>
      </c>
      <c r="AF1557" s="16">
        <f t="shared" si="166"/>
        <v>11.511549689270538</v>
      </c>
      <c r="AG1557" s="14">
        <f t="shared" si="167"/>
        <v>10.055473723988305</v>
      </c>
      <c r="AH1557" s="14">
        <f t="shared" si="168"/>
        <v>7.2528826714283223</v>
      </c>
      <c r="AI1557" s="14"/>
      <c r="AJ1557" s="14"/>
      <c r="AK1557" s="14"/>
      <c r="AL1557" s="14">
        <f t="shared" si="169"/>
        <v>52.977040596886681</v>
      </c>
    </row>
    <row r="1558" spans="1:38" hidden="1">
      <c r="A1558" s="22" t="e">
        <f>#REF!-B1558</f>
        <v>#REF!</v>
      </c>
      <c r="B1558" s="29" t="s">
        <v>2543</v>
      </c>
      <c r="C1558" s="26" t="s">
        <v>2542</v>
      </c>
      <c r="D1558" s="25">
        <v>12.518588638068152</v>
      </c>
      <c r="E1558" s="25">
        <v>10.372199999999999</v>
      </c>
      <c r="F1558" s="25">
        <v>9.0424007609298922</v>
      </c>
      <c r="G1558" s="25">
        <v>1.3683543519488308</v>
      </c>
      <c r="H1558" s="25">
        <v>1.0599000000000001</v>
      </c>
      <c r="I1558" s="25">
        <v>0.80570073069066894</v>
      </c>
      <c r="J1558" s="25">
        <v>18.758892529184827</v>
      </c>
      <c r="K1558" s="25">
        <v>17.785599999999999</v>
      </c>
      <c r="L1558" s="25">
        <v>13.792200066165329</v>
      </c>
      <c r="M1558" s="25">
        <v>1.4127088623343547</v>
      </c>
      <c r="N1558" s="25">
        <v>1.3428</v>
      </c>
      <c r="O1558" s="25">
        <v>1.0699011518819406</v>
      </c>
      <c r="P1558" s="25">
        <v>20.081737452665742</v>
      </c>
      <c r="Q1558" s="25">
        <v>35.448300000000003</v>
      </c>
      <c r="R1558" s="25">
        <v>36.380000000000003</v>
      </c>
      <c r="S1558" s="25">
        <v>30.111223237362502</v>
      </c>
      <c r="T1558" s="25">
        <v>15.851699999999994</v>
      </c>
      <c r="U1558" s="25">
        <v>15.32</v>
      </c>
      <c r="V1558" s="25">
        <v>24.473564245760933</v>
      </c>
      <c r="W1558" s="25">
        <v>23.83</v>
      </c>
      <c r="X1558" s="25">
        <v>25.3</v>
      </c>
      <c r="Y1558" s="25">
        <v>18.726431166070768</v>
      </c>
      <c r="Z1558" s="25">
        <v>24.05</v>
      </c>
      <c r="AA1558" s="25">
        <v>25.8</v>
      </c>
      <c r="AB1558" s="24">
        <v>4.6875933159184555</v>
      </c>
      <c r="AC1558" s="24">
        <v>1.4393816800000003</v>
      </c>
      <c r="AD1558" s="23">
        <v>-3.7500666005013379</v>
      </c>
      <c r="AE1558" s="16">
        <f t="shared" si="165"/>
        <v>0.79230279847237262</v>
      </c>
      <c r="AF1558" s="16">
        <f t="shared" si="166"/>
        <v>16.778897531783382</v>
      </c>
      <c r="AG1558" s="14">
        <f t="shared" si="167"/>
        <v>10.644396466332681</v>
      </c>
      <c r="AH1558" s="14">
        <f t="shared" si="168"/>
        <v>7.2519748987652015</v>
      </c>
      <c r="AI1558" s="14"/>
      <c r="AJ1558" s="14"/>
      <c r="AK1558" s="14"/>
      <c r="AL1558" s="14">
        <f t="shared" si="169"/>
        <v>52.970409976841452</v>
      </c>
    </row>
    <row r="1559" spans="1:38" ht="24" hidden="1">
      <c r="A1559" s="22" t="e">
        <f>#REF!-B1559</f>
        <v>#REF!</v>
      </c>
      <c r="B1559" s="29" t="s">
        <v>2541</v>
      </c>
      <c r="C1559" s="26" t="s">
        <v>2540</v>
      </c>
      <c r="D1559" s="25">
        <v>20.179395916904681</v>
      </c>
      <c r="E1559" s="25">
        <v>20.543903379446753</v>
      </c>
      <c r="F1559" s="25">
        <v>19.927378923072482</v>
      </c>
      <c r="G1559" s="25">
        <v>1.9217448446263168</v>
      </c>
      <c r="H1559" s="25">
        <v>1.9736402537782549</v>
      </c>
      <c r="I1559" s="25">
        <v>1.8452999559841032</v>
      </c>
      <c r="J1559" s="25">
        <v>10.993460635685354</v>
      </c>
      <c r="K1559" s="25">
        <v>13.297355462919915</v>
      </c>
      <c r="L1559" s="25">
        <v>12.455982705785424</v>
      </c>
      <c r="M1559" s="25">
        <v>0.83207962526378421</v>
      </c>
      <c r="N1559" s="25">
        <v>1.0430374091152803</v>
      </c>
      <c r="O1559" s="25">
        <v>0.98396381540061506</v>
      </c>
      <c r="P1559" s="25">
        <v>6.8558208955223883</v>
      </c>
      <c r="Q1559" s="25">
        <v>6.8004508295526769</v>
      </c>
      <c r="R1559" s="25">
        <v>11.771999999999998</v>
      </c>
      <c r="S1559" s="25">
        <v>30.2</v>
      </c>
      <c r="T1559" s="25">
        <v>36.590000000000003</v>
      </c>
      <c r="U1559" s="25">
        <v>24.948</v>
      </c>
      <c r="V1559" s="25">
        <v>23.869772833415411</v>
      </c>
      <c r="W1559" s="25">
        <v>23.61</v>
      </c>
      <c r="X1559" s="25">
        <v>23.2</v>
      </c>
      <c r="Y1559" s="25">
        <v>27.268481167860781</v>
      </c>
      <c r="Z1559" s="25">
        <v>28.56</v>
      </c>
      <c r="AA1559" s="25">
        <v>27.6</v>
      </c>
      <c r="AB1559" s="24">
        <v>-2.1686062794092802</v>
      </c>
      <c r="AC1559" s="24">
        <v>-2.7768984582232701</v>
      </c>
      <c r="AD1559" s="23">
        <v>-0.36635329421457463</v>
      </c>
      <c r="AE1559" s="16">
        <f t="shared" si="165"/>
        <v>-1.7706193439490416</v>
      </c>
      <c r="AF1559" s="16">
        <f t="shared" si="166"/>
        <v>12.248932934796898</v>
      </c>
      <c r="AG1559" s="14">
        <f t="shared" si="167"/>
        <v>20.216892739807971</v>
      </c>
      <c r="AH1559" s="14">
        <f t="shared" si="168"/>
        <v>7.2311467466766963</v>
      </c>
      <c r="AI1559" s="14"/>
      <c r="AJ1559" s="14"/>
      <c r="AK1559" s="14"/>
      <c r="AL1559" s="14">
        <f t="shared" si="169"/>
        <v>52.818275452027258</v>
      </c>
    </row>
    <row r="1560" spans="1:38" hidden="1">
      <c r="A1560" s="22" t="e">
        <f>#REF!-B1560</f>
        <v>#REF!</v>
      </c>
      <c r="B1560" s="29" t="s">
        <v>2539</v>
      </c>
      <c r="C1560" s="26" t="s">
        <v>2538</v>
      </c>
      <c r="D1560" s="25">
        <v>6.6443045018357498</v>
      </c>
      <c r="E1560" s="25">
        <v>7.0082000000000004</v>
      </c>
      <c r="F1560" s="25">
        <v>6.7792999999999983</v>
      </c>
      <c r="G1560" s="25">
        <v>0.81797083848608954</v>
      </c>
      <c r="H1560" s="25">
        <v>0.82679999999999998</v>
      </c>
      <c r="I1560" s="25">
        <v>0.79550000000000021</v>
      </c>
      <c r="J1560" s="25">
        <v>11.565245920145625</v>
      </c>
      <c r="K1560" s="25">
        <v>11.7774</v>
      </c>
      <c r="L1560" s="25">
        <v>11.486415062445468</v>
      </c>
      <c r="M1560" s="25">
        <v>0.90569353286666354</v>
      </c>
      <c r="N1560" s="25">
        <v>0.92867000000000011</v>
      </c>
      <c r="O1560" s="25">
        <v>0.8663091168099587</v>
      </c>
      <c r="P1560" s="25">
        <v>10.555528846153846</v>
      </c>
      <c r="Q1560" s="25">
        <v>15.9</v>
      </c>
      <c r="R1560" s="25">
        <v>16.100000000000001</v>
      </c>
      <c r="S1560" s="25">
        <v>21.3</v>
      </c>
      <c r="T1560" s="25">
        <v>15.7</v>
      </c>
      <c r="U1560" s="25">
        <v>15.299999999999997</v>
      </c>
      <c r="V1560" s="25">
        <v>15.687437024366581</v>
      </c>
      <c r="W1560" s="25">
        <v>14.37</v>
      </c>
      <c r="X1560" s="25">
        <v>14</v>
      </c>
      <c r="Y1560" s="25">
        <v>16.245931944538366</v>
      </c>
      <c r="Z1560" s="25">
        <v>15.26</v>
      </c>
      <c r="AA1560" s="25">
        <v>15.3</v>
      </c>
      <c r="AB1560" s="24">
        <v>4.7435453274577508</v>
      </c>
      <c r="AC1560" s="24">
        <v>5.5365333333333338</v>
      </c>
      <c r="AD1560" s="23">
        <v>5.3598817291121348</v>
      </c>
      <c r="AE1560" s="16">
        <f t="shared" si="165"/>
        <v>5.213320129967741</v>
      </c>
      <c r="AF1560" s="16">
        <f t="shared" si="166"/>
        <v>11.609686994197032</v>
      </c>
      <c r="AG1560" s="14">
        <f t="shared" si="167"/>
        <v>6.8106015006119165</v>
      </c>
      <c r="AH1560" s="14">
        <f t="shared" si="168"/>
        <v>7.2117321886861081</v>
      </c>
      <c r="AI1560" s="14"/>
      <c r="AJ1560" s="14"/>
      <c r="AK1560" s="14"/>
      <c r="AL1560" s="14">
        <f t="shared" si="169"/>
        <v>52.676466205492801</v>
      </c>
    </row>
    <row r="1561" spans="1:38" hidden="1">
      <c r="A1561" s="22" t="e">
        <f>#REF!-B1561</f>
        <v>#REF!</v>
      </c>
      <c r="B1561" s="29" t="s">
        <v>2537</v>
      </c>
      <c r="C1561" s="26" t="s">
        <v>2536</v>
      </c>
      <c r="D1561" s="25">
        <v>8.1266926241743036</v>
      </c>
      <c r="E1561" s="25">
        <v>7.6566999999999998</v>
      </c>
      <c r="F1561" s="25">
        <v>8.0362006762568328</v>
      </c>
      <c r="G1561" s="25">
        <v>0.59002779485074308</v>
      </c>
      <c r="H1561" s="25">
        <v>0.61419999999999997</v>
      </c>
      <c r="I1561" s="25">
        <v>0.6041005478592939</v>
      </c>
      <c r="J1561" s="25">
        <v>14.097519234470711</v>
      </c>
      <c r="K1561" s="25">
        <v>14.327400000000001</v>
      </c>
      <c r="L1561" s="25">
        <v>12.787600061345959</v>
      </c>
      <c r="M1561" s="25">
        <v>1.0517065976619528</v>
      </c>
      <c r="N1561" s="25">
        <v>1.0680000000000001</v>
      </c>
      <c r="O1561" s="25">
        <v>0.93510100675278307</v>
      </c>
      <c r="P1561" s="25">
        <v>12.401646065329754</v>
      </c>
      <c r="Q1561" s="25">
        <v>18.540900000000001</v>
      </c>
      <c r="R1561" s="25">
        <v>18.989999999999998</v>
      </c>
      <c r="S1561" s="25">
        <v>18.580201989268335</v>
      </c>
      <c r="T1561" s="25">
        <v>14.159100000000002</v>
      </c>
      <c r="U1561" s="25">
        <v>14.41</v>
      </c>
      <c r="V1561" s="25">
        <v>24.473564245760933</v>
      </c>
      <c r="W1561" s="25">
        <v>23.83</v>
      </c>
      <c r="X1561" s="25">
        <v>25.3</v>
      </c>
      <c r="Y1561" s="25">
        <v>18.726431166070768</v>
      </c>
      <c r="Z1561" s="25">
        <v>24.05</v>
      </c>
      <c r="AA1561" s="25">
        <v>25.8</v>
      </c>
      <c r="AB1561" s="24">
        <v>5.4114744966472355</v>
      </c>
      <c r="AC1561" s="24">
        <v>3.8959866400000003</v>
      </c>
      <c r="AD1561" s="23">
        <v>1.4246000613459593</v>
      </c>
      <c r="AE1561" s="16">
        <f t="shared" si="165"/>
        <v>3.5773537326643976</v>
      </c>
      <c r="AF1561" s="16">
        <f t="shared" si="166"/>
        <v>13.737506431938892</v>
      </c>
      <c r="AG1561" s="14">
        <f t="shared" si="167"/>
        <v>7.9398644334770454</v>
      </c>
      <c r="AH1561" s="14">
        <f t="shared" si="168"/>
        <v>7.208019582686183</v>
      </c>
      <c r="AI1561" s="14"/>
      <c r="AJ1561" s="14"/>
      <c r="AK1561" s="14"/>
      <c r="AL1561" s="14">
        <f t="shared" si="169"/>
        <v>52.64934831489834</v>
      </c>
    </row>
    <row r="1562" spans="1:38" hidden="1">
      <c r="A1562" s="22" t="e">
        <f>#REF!-B1562</f>
        <v>#REF!</v>
      </c>
      <c r="B1562" s="29" t="s">
        <v>2535</v>
      </c>
      <c r="C1562" s="26" t="s">
        <v>2534</v>
      </c>
      <c r="D1562" s="25">
        <v>7.2194064171742811</v>
      </c>
      <c r="E1562" s="25">
        <v>6.7141984599838613</v>
      </c>
      <c r="F1562" s="25">
        <v>5.9351668591767197</v>
      </c>
      <c r="G1562" s="25">
        <v>0.66952566000244707</v>
      </c>
      <c r="H1562" s="25">
        <v>0.66680586685969401</v>
      </c>
      <c r="I1562" s="25">
        <v>0.55613680291657042</v>
      </c>
      <c r="J1562" s="25">
        <v>11.930587166491346</v>
      </c>
      <c r="K1562" s="25">
        <v>12.206789221953231</v>
      </c>
      <c r="L1562" s="25">
        <v>11.286151954965296</v>
      </c>
      <c r="M1562" s="25">
        <v>0.90736940218364459</v>
      </c>
      <c r="N1562" s="25">
        <v>0.9381819644469902</v>
      </c>
      <c r="O1562" s="25">
        <v>0.85851528765972052</v>
      </c>
      <c r="P1562" s="25">
        <v>4.5</v>
      </c>
      <c r="Q1562" s="25">
        <v>22.4099</v>
      </c>
      <c r="R1562" s="25">
        <v>23.7608</v>
      </c>
      <c r="S1562" s="25">
        <v>35.990504201680672</v>
      </c>
      <c r="T1562" s="25">
        <v>19.7331</v>
      </c>
      <c r="U1562" s="25">
        <v>18.659200000000002</v>
      </c>
      <c r="V1562" s="25">
        <v>15.443864838709896</v>
      </c>
      <c r="W1562" s="25">
        <v>14.12</v>
      </c>
      <c r="X1562" s="25">
        <v>13.6</v>
      </c>
      <c r="Y1562" s="25">
        <v>9.687999838513548</v>
      </c>
      <c r="Z1562" s="25">
        <v>11.49</v>
      </c>
      <c r="AA1562" s="25">
        <v>11.3</v>
      </c>
      <c r="AB1562" s="24">
        <v>6.3549419575833728</v>
      </c>
      <c r="AC1562" s="24">
        <v>4.964641128619899</v>
      </c>
      <c r="AD1562" s="23">
        <v>4.1662074216319622</v>
      </c>
      <c r="AE1562" s="16">
        <f t="shared" si="165"/>
        <v>5.1619301692784108</v>
      </c>
      <c r="AF1562" s="16">
        <f t="shared" si="166"/>
        <v>11.807842781136626</v>
      </c>
      <c r="AG1562" s="14">
        <f t="shared" si="167"/>
        <v>6.622923912111621</v>
      </c>
      <c r="AH1562" s="14">
        <f t="shared" si="168"/>
        <v>7.188656757951267</v>
      </c>
      <c r="AI1562" s="14"/>
      <c r="AJ1562" s="14"/>
      <c r="AK1562" s="14"/>
      <c r="AL1562" s="14">
        <f t="shared" si="169"/>
        <v>52.507916942225926</v>
      </c>
    </row>
    <row r="1563" spans="1:38" hidden="1">
      <c r="A1563" s="22" t="e">
        <f>#REF!-B1563</f>
        <v>#REF!</v>
      </c>
      <c r="B1563" s="29" t="s">
        <v>2533</v>
      </c>
      <c r="C1563" s="26" t="s">
        <v>2532</v>
      </c>
      <c r="D1563" s="25">
        <v>7.9377391987308465</v>
      </c>
      <c r="E1563" s="25">
        <v>7.9152930360390759</v>
      </c>
      <c r="F1563" s="25">
        <v>7.4743242357404691</v>
      </c>
      <c r="G1563" s="25">
        <v>0.62006051361448111</v>
      </c>
      <c r="H1563" s="25">
        <v>0.65546290636160709</v>
      </c>
      <c r="I1563" s="25">
        <v>0.56703633322189728</v>
      </c>
      <c r="J1563" s="25">
        <v>14.741048954855447</v>
      </c>
      <c r="K1563" s="25">
        <v>16.475925170165876</v>
      </c>
      <c r="L1563" s="25">
        <v>14.427487103905664</v>
      </c>
      <c r="M1563" s="25">
        <v>1.066841433927969</v>
      </c>
      <c r="N1563" s="25">
        <v>1.154844374975899</v>
      </c>
      <c r="O1563" s="25">
        <v>1.0479167705269792</v>
      </c>
      <c r="P1563" s="25">
        <v>9.9276124999999986</v>
      </c>
      <c r="Q1563" s="25">
        <v>9.9500505995730784</v>
      </c>
      <c r="R1563" s="25">
        <v>14.89</v>
      </c>
      <c r="S1563" s="25">
        <v>36.521211267605636</v>
      </c>
      <c r="T1563" s="25">
        <v>36.202800485726428</v>
      </c>
      <c r="U1563" s="25">
        <v>22.189999999999998</v>
      </c>
      <c r="V1563" s="25">
        <v>22.519850488599705</v>
      </c>
      <c r="W1563" s="25">
        <v>20.82</v>
      </c>
      <c r="X1563" s="25">
        <v>20.9</v>
      </c>
      <c r="Y1563" s="25">
        <v>18.108945029317045</v>
      </c>
      <c r="Z1563" s="25">
        <v>23.12</v>
      </c>
      <c r="AA1563" s="25">
        <v>24.1</v>
      </c>
      <c r="AB1563" s="24">
        <v>2.9419962020834696</v>
      </c>
      <c r="AC1563" s="24">
        <v>2.5536744939911227</v>
      </c>
      <c r="AD1563" s="23">
        <v>3.1477537705723311</v>
      </c>
      <c r="AE1563" s="16">
        <f t="shared" si="165"/>
        <v>2.8811414888823079</v>
      </c>
      <c r="AF1563" s="16">
        <f t="shared" si="166"/>
        <v>15.214820409642329</v>
      </c>
      <c r="AG1563" s="14">
        <f t="shared" si="167"/>
        <v>7.7757854901701302</v>
      </c>
      <c r="AH1563" s="14">
        <f t="shared" si="168"/>
        <v>7.1882222193942686</v>
      </c>
      <c r="AI1563" s="14"/>
      <c r="AJ1563" s="14"/>
      <c r="AK1563" s="14"/>
      <c r="AL1563" s="14">
        <f t="shared" si="169"/>
        <v>52.504742953645398</v>
      </c>
    </row>
    <row r="1564" spans="1:38" hidden="1">
      <c r="A1564" s="22" t="e">
        <f>#REF!-B1564</f>
        <v>#REF!</v>
      </c>
      <c r="B1564" s="29" t="s">
        <v>2531</v>
      </c>
      <c r="C1564" s="26" t="s">
        <v>2530</v>
      </c>
      <c r="D1564" s="25">
        <v>4.1325309933521472</v>
      </c>
      <c r="E1564" s="25">
        <v>3.9611967637684558</v>
      </c>
      <c r="F1564" s="25">
        <v>3.4861638825173413</v>
      </c>
      <c r="G1564" s="25">
        <v>0.25412652788414053</v>
      </c>
      <c r="H1564" s="25">
        <v>0.26672234674387768</v>
      </c>
      <c r="I1564" s="25">
        <v>0.22673269657367873</v>
      </c>
      <c r="J1564" s="25">
        <v>10.520608683178731</v>
      </c>
      <c r="K1564" s="25">
        <v>10.536222905772489</v>
      </c>
      <c r="L1564" s="25">
        <v>9.7852556063258458</v>
      </c>
      <c r="M1564" s="25">
        <v>0.78366559154704762</v>
      </c>
      <c r="N1564" s="25">
        <v>0.78533876052494067</v>
      </c>
      <c r="O1564" s="25">
        <v>0.733248025161505</v>
      </c>
      <c r="P1564" s="25">
        <v>1.8572499999999998</v>
      </c>
      <c r="Q1564" s="25">
        <v>7.3776999999999999</v>
      </c>
      <c r="R1564" s="25">
        <v>7.8029999999999999</v>
      </c>
      <c r="S1564" s="25">
        <v>17.891022727272727</v>
      </c>
      <c r="T1564" s="25">
        <v>12</v>
      </c>
      <c r="U1564" s="25">
        <v>11.657</v>
      </c>
      <c r="V1564" s="25">
        <v>15.443864838709896</v>
      </c>
      <c r="W1564" s="25">
        <v>14.12</v>
      </c>
      <c r="X1564" s="25">
        <v>13.6</v>
      </c>
      <c r="Y1564" s="25">
        <v>9.687999838513548</v>
      </c>
      <c r="Z1564" s="25">
        <v>11.49</v>
      </c>
      <c r="AA1564" s="25">
        <v>11.3</v>
      </c>
      <c r="AB1564" s="24">
        <v>7.8271241063206727</v>
      </c>
      <c r="AC1564" s="24">
        <v>7.3088479191058227</v>
      </c>
      <c r="AD1564" s="23">
        <v>6.6139902729925115</v>
      </c>
      <c r="AE1564" s="16">
        <f t="shared" si="165"/>
        <v>7.2499874328063356</v>
      </c>
      <c r="AF1564" s="16">
        <f t="shared" si="166"/>
        <v>10.280695731759023</v>
      </c>
      <c r="AG1564" s="14">
        <f t="shared" si="167"/>
        <v>3.8599638798793152</v>
      </c>
      <c r="AH1564" s="14">
        <f t="shared" si="168"/>
        <v>7.1601586193127531</v>
      </c>
      <c r="AI1564" s="14"/>
      <c r="AJ1564" s="14"/>
      <c r="AK1564" s="14"/>
      <c r="AL1564" s="14">
        <f t="shared" si="169"/>
        <v>52.299758735898443</v>
      </c>
    </row>
    <row r="1565" spans="1:38" hidden="1">
      <c r="A1565" s="22" t="e">
        <f>#REF!-B1565</f>
        <v>#REF!</v>
      </c>
      <c r="B1565" s="29" t="s">
        <v>2529</v>
      </c>
      <c r="C1565" s="26" t="s">
        <v>2528</v>
      </c>
      <c r="D1565" s="25">
        <v>19.54</v>
      </c>
      <c r="E1565" s="25">
        <v>11.65</v>
      </c>
      <c r="F1565" s="25">
        <v>9.2200000000000006</v>
      </c>
      <c r="G1565" s="25">
        <v>1.88</v>
      </c>
      <c r="H1565" s="25">
        <v>1.05</v>
      </c>
      <c r="I1565" s="25">
        <v>0.83</v>
      </c>
      <c r="J1565" s="25">
        <v>53.905839999999991</v>
      </c>
      <c r="K1565" s="25">
        <v>29.216965279999997</v>
      </c>
      <c r="L1565" s="25">
        <v>17.59</v>
      </c>
      <c r="M1565" s="25">
        <v>4.1037999999999997</v>
      </c>
      <c r="N1565" s="25">
        <v>2.1544949999999998</v>
      </c>
      <c r="O1565" s="25">
        <v>1.3357868999999998</v>
      </c>
      <c r="P1565" s="25">
        <v>29.605473218313637</v>
      </c>
      <c r="Q1565" s="25">
        <v>29.008773876385622</v>
      </c>
      <c r="R1565" s="25">
        <v>29.60956451044218</v>
      </c>
      <c r="S1565" s="25">
        <v>123.49145034843207</v>
      </c>
      <c r="T1565" s="25">
        <v>120.76170427670543</v>
      </c>
      <c r="U1565" s="25">
        <v>123.51201844066721</v>
      </c>
      <c r="V1565" s="25">
        <v>21.382403253617536</v>
      </c>
      <c r="W1565" s="25">
        <v>21.43</v>
      </c>
      <c r="X1565" s="25">
        <v>21.5</v>
      </c>
      <c r="Y1565" s="25">
        <v>18.794174001786992</v>
      </c>
      <c r="Z1565" s="25">
        <v>21.89</v>
      </c>
      <c r="AA1565" s="25">
        <v>22.5</v>
      </c>
      <c r="AB1565" s="24">
        <v>14.519760367338293</v>
      </c>
      <c r="AC1565" s="24">
        <v>-14.318124463840348</v>
      </c>
      <c r="AD1565" s="23">
        <v>-27.951680691860258</v>
      </c>
      <c r="AE1565" s="16">
        <f t="shared" si="165"/>
        <v>-9.250014929454105</v>
      </c>
      <c r="AF1565" s="16">
        <f t="shared" si="166"/>
        <v>33.570935093333333</v>
      </c>
      <c r="AG1565" s="14">
        <f t="shared" si="167"/>
        <v>13.469999999999999</v>
      </c>
      <c r="AH1565" s="14">
        <f t="shared" si="168"/>
        <v>7.1352263086062804</v>
      </c>
      <c r="AI1565" s="14"/>
      <c r="AJ1565" s="14"/>
      <c r="AK1565" s="14"/>
      <c r="AL1565" s="14">
        <f t="shared" si="169"/>
        <v>52.11764631297531</v>
      </c>
    </row>
    <row r="1566" spans="1:38" hidden="1">
      <c r="A1566" s="22" t="e">
        <f>#REF!-B1566</f>
        <v>#REF!</v>
      </c>
      <c r="B1566" s="29" t="s">
        <v>2527</v>
      </c>
      <c r="C1566" s="26" t="s">
        <v>2526</v>
      </c>
      <c r="D1566" s="25">
        <v>9.6329330956977923</v>
      </c>
      <c r="E1566" s="25">
        <v>9.8630041511417055</v>
      </c>
      <c r="F1566" s="25">
        <v>9.6452588079004009</v>
      </c>
      <c r="G1566" s="25">
        <v>0.68235612001999957</v>
      </c>
      <c r="H1566" s="25">
        <v>0.73919906540129043</v>
      </c>
      <c r="I1566" s="25">
        <v>0.77100525109001716</v>
      </c>
      <c r="J1566" s="25">
        <v>9.7697394528984383</v>
      </c>
      <c r="K1566" s="25">
        <v>10.1803165008667</v>
      </c>
      <c r="L1566" s="25">
        <v>9.8383599210386521</v>
      </c>
      <c r="M1566" s="25">
        <v>0.70125703897099045</v>
      </c>
      <c r="N1566" s="25">
        <v>0.73100049285102764</v>
      </c>
      <c r="O1566" s="25">
        <v>0.70630799028029845</v>
      </c>
      <c r="P1566" s="25">
        <v>3.0840384615384613</v>
      </c>
      <c r="Q1566" s="25">
        <v>2.9103639406668411</v>
      </c>
      <c r="R1566" s="25">
        <v>3.0874931084274082</v>
      </c>
      <c r="S1566" s="25">
        <v>32.100617283950626</v>
      </c>
      <c r="T1566" s="25">
        <v>32.67</v>
      </c>
      <c r="U1566" s="25">
        <v>32.257283950617293</v>
      </c>
      <c r="V1566" s="25">
        <v>14.172560305240022</v>
      </c>
      <c r="W1566" s="25">
        <v>12.99</v>
      </c>
      <c r="X1566" s="25">
        <v>12.7</v>
      </c>
      <c r="Y1566" s="25">
        <v>9.5068047685230574</v>
      </c>
      <c r="Z1566" s="25">
        <v>12.71</v>
      </c>
      <c r="AA1566" s="25">
        <v>12.5</v>
      </c>
      <c r="AB1566" s="24">
        <v>5.117965818932718</v>
      </c>
      <c r="AC1566" s="24">
        <v>4.1397654663432029</v>
      </c>
      <c r="AD1566" s="23">
        <v>3.9393304295753957</v>
      </c>
      <c r="AE1566" s="16">
        <f t="shared" si="165"/>
        <v>4.3990205716171067</v>
      </c>
      <c r="AF1566" s="16">
        <f t="shared" si="166"/>
        <v>9.9294719582679303</v>
      </c>
      <c r="AG1566" s="14">
        <f t="shared" si="167"/>
        <v>9.7137320182466329</v>
      </c>
      <c r="AH1566" s="14">
        <f t="shared" si="168"/>
        <v>7.1103112799371946</v>
      </c>
      <c r="AI1566" s="14"/>
      <c r="AJ1566" s="14"/>
      <c r="AK1566" s="14"/>
      <c r="AL1566" s="14">
        <f t="shared" si="169"/>
        <v>51.935660122784419</v>
      </c>
    </row>
    <row r="1567" spans="1:38" hidden="1">
      <c r="A1567" s="22" t="e">
        <f>#REF!-B1567</f>
        <v>#REF!</v>
      </c>
      <c r="B1567" s="29" t="s">
        <v>2525</v>
      </c>
      <c r="C1567" s="26" t="s">
        <v>2524</v>
      </c>
      <c r="D1567" s="25">
        <v>5.5851782516213859</v>
      </c>
      <c r="E1567" s="25">
        <v>5.3134736013177575</v>
      </c>
      <c r="F1567" s="25">
        <v>4.5341851119968535</v>
      </c>
      <c r="G1567" s="25">
        <v>0.47404371547618523</v>
      </c>
      <c r="H1567" s="25">
        <v>0.46395399636287715</v>
      </c>
      <c r="I1567" s="25">
        <v>0.35507195878519499</v>
      </c>
      <c r="J1567" s="25">
        <v>11.078402368884822</v>
      </c>
      <c r="K1567" s="25">
        <v>11.850919746227287</v>
      </c>
      <c r="L1567" s="25">
        <v>11.749664062633364</v>
      </c>
      <c r="M1567" s="25">
        <v>0.84844424317378286</v>
      </c>
      <c r="N1567" s="25">
        <v>0.92180590688391351</v>
      </c>
      <c r="O1567" s="25">
        <v>0.92998955107078385</v>
      </c>
      <c r="P1567" s="25">
        <v>7.4411057692307692</v>
      </c>
      <c r="Q1567" s="25">
        <v>16.239799999999999</v>
      </c>
      <c r="R1567" s="25">
        <v>17.7682</v>
      </c>
      <c r="S1567" s="25">
        <v>27.936472727272729</v>
      </c>
      <c r="T1567" s="25">
        <v>19.633300000000002</v>
      </c>
      <c r="U1567" s="25">
        <v>18.401800000000001</v>
      </c>
      <c r="V1567" s="25">
        <v>15.443864838709896</v>
      </c>
      <c r="W1567" s="25">
        <v>14.12</v>
      </c>
      <c r="X1567" s="25">
        <v>13.6</v>
      </c>
      <c r="Y1567" s="25">
        <v>9.687999838513548</v>
      </c>
      <c r="Z1567" s="25">
        <v>11.49</v>
      </c>
      <c r="AA1567" s="25">
        <v>11.3</v>
      </c>
      <c r="AB1567" s="24">
        <v>5.9374960352714776</v>
      </c>
      <c r="AC1567" s="24">
        <v>5.7856851728939542</v>
      </c>
      <c r="AD1567" s="23">
        <v>5.7551592626333647</v>
      </c>
      <c r="AE1567" s="16">
        <f t="shared" si="165"/>
        <v>5.8261134902662635</v>
      </c>
      <c r="AF1567" s="16">
        <f t="shared" si="166"/>
        <v>11.55966205924849</v>
      </c>
      <c r="AG1567" s="14">
        <f t="shared" si="167"/>
        <v>5.1442789883119984</v>
      </c>
      <c r="AH1567" s="14">
        <f t="shared" si="168"/>
        <v>7.089042007023254</v>
      </c>
      <c r="AI1567" s="14"/>
      <c r="AJ1567" s="14"/>
      <c r="AK1567" s="14"/>
      <c r="AL1567" s="14">
        <f t="shared" si="169"/>
        <v>51.780303530699058</v>
      </c>
    </row>
    <row r="1568" spans="1:38" hidden="1">
      <c r="A1568" s="22" t="e">
        <f>#REF!-B1568</f>
        <v>#REF!</v>
      </c>
      <c r="B1568" s="29" t="s">
        <v>2523</v>
      </c>
      <c r="C1568" s="26" t="s">
        <v>2522</v>
      </c>
      <c r="D1568" s="25">
        <v>6.7076467622859743</v>
      </c>
      <c r="E1568" s="25">
        <v>6.651235172690888</v>
      </c>
      <c r="F1568" s="25">
        <v>6.5230097940709069</v>
      </c>
      <c r="G1568" s="25">
        <v>0.76013006649441217</v>
      </c>
      <c r="H1568" s="25">
        <v>0.74080223019449964</v>
      </c>
      <c r="I1568" s="25">
        <v>0.81487861804967632</v>
      </c>
      <c r="J1568" s="25">
        <v>11.691303538502849</v>
      </c>
      <c r="K1568" s="25">
        <v>11.660353910942977</v>
      </c>
      <c r="L1568" s="25">
        <v>12.870154666034891</v>
      </c>
      <c r="M1568" s="25">
        <v>0.7724348537190221</v>
      </c>
      <c r="N1568" s="25">
        <v>0.86333337297939761</v>
      </c>
      <c r="O1568" s="25">
        <v>0.92087169848384176</v>
      </c>
      <c r="P1568" s="25">
        <v>29.055154109589044</v>
      </c>
      <c r="Q1568" s="25">
        <v>27.954799999999999</v>
      </c>
      <c r="R1568" s="25">
        <v>20.507100000000001</v>
      </c>
      <c r="S1568" s="25">
        <v>9.4</v>
      </c>
      <c r="T1568" s="25">
        <v>9.6231000000000009</v>
      </c>
      <c r="U1568" s="25">
        <v>16.5122</v>
      </c>
      <c r="V1568" s="25">
        <v>15.635590149432645</v>
      </c>
      <c r="W1568" s="25">
        <v>15.84</v>
      </c>
      <c r="X1568" s="25">
        <v>15.5</v>
      </c>
      <c r="Y1568" s="25">
        <v>11.363925592455059</v>
      </c>
      <c r="Z1568" s="25">
        <v>12.3</v>
      </c>
      <c r="AA1568" s="25">
        <v>11.8</v>
      </c>
      <c r="AB1568" s="24">
        <v>4.2097651124333098</v>
      </c>
      <c r="AC1568" s="24">
        <v>4.1781117509429775</v>
      </c>
      <c r="AD1568" s="23">
        <v>6.0341011993682239</v>
      </c>
      <c r="AE1568" s="16">
        <f t="shared" si="165"/>
        <v>4.8073260209148367</v>
      </c>
      <c r="AF1568" s="16">
        <f t="shared" si="166"/>
        <v>12.073937371826906</v>
      </c>
      <c r="AG1568" s="14">
        <f t="shared" si="167"/>
        <v>6.6272972430159234</v>
      </c>
      <c r="AH1568" s="14">
        <f t="shared" si="168"/>
        <v>7.078971664168126</v>
      </c>
      <c r="AI1568" s="14"/>
      <c r="AJ1568" s="14"/>
      <c r="AK1568" s="14"/>
      <c r="AL1568" s="14">
        <f t="shared" si="169"/>
        <v>51.706746989606465</v>
      </c>
    </row>
    <row r="1569" spans="1:38" hidden="1">
      <c r="A1569" s="22" t="e">
        <f>#REF!-B1569</f>
        <v>#REF!</v>
      </c>
      <c r="B1569" s="29" t="s">
        <v>2521</v>
      </c>
      <c r="C1569" s="26" t="s">
        <v>2520</v>
      </c>
      <c r="D1569" s="25">
        <v>5.9952807765095484</v>
      </c>
      <c r="E1569" s="25">
        <v>6.1451627959222863</v>
      </c>
      <c r="F1569" s="25">
        <v>3.2716015889854955</v>
      </c>
      <c r="G1569" s="25">
        <v>0.70243175343480413</v>
      </c>
      <c r="H1569" s="25">
        <v>0.72561200129815262</v>
      </c>
      <c r="I1569" s="25">
        <v>0.34152495129870608</v>
      </c>
      <c r="J1569" s="25">
        <v>9.799708076408093</v>
      </c>
      <c r="K1569" s="25">
        <v>10.436689101374618</v>
      </c>
      <c r="L1569" s="25">
        <v>8.8139016050910541</v>
      </c>
      <c r="M1569" s="25">
        <v>0.77688215030466035</v>
      </c>
      <c r="N1569" s="25">
        <v>0.81494937566958869</v>
      </c>
      <c r="O1569" s="25">
        <v>0.67838469751668495</v>
      </c>
      <c r="P1569" s="25">
        <v>7.4411057692307692</v>
      </c>
      <c r="Q1569" s="25">
        <v>7.5516172410510283</v>
      </c>
      <c r="R1569" s="25">
        <v>13.916</v>
      </c>
      <c r="S1569" s="25">
        <v>18.337262569832404</v>
      </c>
      <c r="T1569" s="25">
        <v>18.201019837475368</v>
      </c>
      <c r="U1569" s="25">
        <v>13.116199999999999</v>
      </c>
      <c r="V1569" s="25">
        <v>10.647860279096127</v>
      </c>
      <c r="W1569" s="25">
        <v>10.85</v>
      </c>
      <c r="X1569" s="25">
        <v>10.6</v>
      </c>
      <c r="Y1569" s="25">
        <v>6.0492030037152045</v>
      </c>
      <c r="Z1569" s="25">
        <v>7.49</v>
      </c>
      <c r="AA1569" s="25">
        <v>8.3000000000000007</v>
      </c>
      <c r="AB1569" s="24">
        <v>7.2642723648068941</v>
      </c>
      <c r="AC1569" s="24">
        <v>7.526546626066696</v>
      </c>
      <c r="AD1569" s="23">
        <v>5.3955808050910541</v>
      </c>
      <c r="AE1569" s="16">
        <f t="shared" si="165"/>
        <v>6.7287999319882141</v>
      </c>
      <c r="AF1569" s="16">
        <f t="shared" si="166"/>
        <v>9.6834329276245885</v>
      </c>
      <c r="AG1569" s="14">
        <f t="shared" si="167"/>
        <v>5.1373483871391104</v>
      </c>
      <c r="AH1569" s="14">
        <f t="shared" si="168"/>
        <v>7.0695952946850316</v>
      </c>
      <c r="AI1569" s="14"/>
      <c r="AJ1569" s="14"/>
      <c r="AK1569" s="14"/>
      <c r="AL1569" s="14">
        <f t="shared" si="169"/>
        <v>51.638259420006847</v>
      </c>
    </row>
    <row r="1570" spans="1:38" hidden="1">
      <c r="A1570" s="22" t="e">
        <f>#REF!-B1570</f>
        <v>#REF!</v>
      </c>
      <c r="B1570" s="30" t="s">
        <v>2519</v>
      </c>
      <c r="C1570" s="27" t="s">
        <v>2518</v>
      </c>
      <c r="D1570" s="25">
        <v>10.706690282555899</v>
      </c>
      <c r="E1570" s="25">
        <v>9.4244000000000003</v>
      </c>
      <c r="F1570" s="25">
        <v>7.8590006613452204</v>
      </c>
      <c r="G1570" s="25">
        <v>0.75694602034888703</v>
      </c>
      <c r="H1570" s="25">
        <v>0.74390000000000001</v>
      </c>
      <c r="I1570" s="25">
        <v>0.82180074529178571</v>
      </c>
      <c r="J1570" s="25">
        <v>13.296923821129628</v>
      </c>
      <c r="K1570" s="25">
        <v>13.109500000000001</v>
      </c>
      <c r="L1570" s="25">
        <v>11.765700056443597</v>
      </c>
      <c r="M1570" s="25">
        <v>1.0767067544952218</v>
      </c>
      <c r="N1570" s="25">
        <v>1.0125999999999999</v>
      </c>
      <c r="O1570" s="25">
        <v>0.96100103463739117</v>
      </c>
      <c r="P1570" s="25">
        <v>6.9704729729729724</v>
      </c>
      <c r="Q1570" s="25">
        <v>16.030799999999999</v>
      </c>
      <c r="R1570" s="25">
        <v>17</v>
      </c>
      <c r="S1570" s="25">
        <v>27.336505576208175</v>
      </c>
      <c r="T1570" s="25">
        <v>13.1692</v>
      </c>
      <c r="U1570" s="25">
        <v>13.8</v>
      </c>
      <c r="V1570" s="25">
        <v>24.473564245760933</v>
      </c>
      <c r="W1570" s="25">
        <v>23.83</v>
      </c>
      <c r="X1570" s="25">
        <v>25.3</v>
      </c>
      <c r="Y1570" s="25">
        <v>18.726431166070768</v>
      </c>
      <c r="Z1570" s="25">
        <v>24.05</v>
      </c>
      <c r="AA1570" s="25">
        <v>25.8</v>
      </c>
      <c r="AB1570" s="24">
        <v>4.196823712847408</v>
      </c>
      <c r="AC1570" s="24">
        <v>3.7930570133333354</v>
      </c>
      <c r="AD1570" s="23">
        <v>1.2838333897769285</v>
      </c>
      <c r="AE1570" s="16">
        <f t="shared" si="165"/>
        <v>3.0912380386525578</v>
      </c>
      <c r="AF1570" s="16">
        <f t="shared" si="166"/>
        <v>12.72404129252441</v>
      </c>
      <c r="AG1570" s="14">
        <f t="shared" si="167"/>
        <v>9.3300303146337065</v>
      </c>
      <c r="AH1570" s="14">
        <f t="shared" si="168"/>
        <v>7.0591369211158081</v>
      </c>
      <c r="AI1570" s="14"/>
      <c r="AJ1570" s="14"/>
      <c r="AK1570" s="14"/>
      <c r="AL1570" s="14">
        <f t="shared" si="169"/>
        <v>51.561868596350379</v>
      </c>
    </row>
    <row r="1571" spans="1:38" hidden="1">
      <c r="A1571" s="22" t="e">
        <f>#REF!-B1571</f>
        <v>#REF!</v>
      </c>
      <c r="B1571" s="29" t="s">
        <v>2517</v>
      </c>
      <c r="C1571" s="26" t="s">
        <v>2516</v>
      </c>
      <c r="D1571" s="25">
        <v>24.76</v>
      </c>
      <c r="E1571" s="25">
        <v>22.03</v>
      </c>
      <c r="F1571" s="25">
        <v>19.600000000000001</v>
      </c>
      <c r="G1571" s="25">
        <v>2.9979374999999999</v>
      </c>
      <c r="H1571" s="25">
        <v>3.0099292499999999</v>
      </c>
      <c r="I1571" s="25">
        <v>2.9</v>
      </c>
      <c r="J1571" s="25">
        <v>38.985874999999993</v>
      </c>
      <c r="K1571" s="25">
        <v>37.700000000000003</v>
      </c>
      <c r="L1571" s="25">
        <v>31.5</v>
      </c>
      <c r="M1571" s="25">
        <v>2.9725000000000001</v>
      </c>
      <c r="N1571" s="25">
        <v>2.82773925</v>
      </c>
      <c r="O1571" s="25">
        <v>2.4055</v>
      </c>
      <c r="P1571" s="25">
        <v>41.88235558573853</v>
      </c>
      <c r="Q1571" s="25">
        <v>41.12591348198459</v>
      </c>
      <c r="R1571" s="25">
        <v>41.886993413066726</v>
      </c>
      <c r="S1571" s="25">
        <v>51.018355585738547</v>
      </c>
      <c r="T1571" s="25">
        <v>162.53</v>
      </c>
      <c r="U1571" s="25">
        <v>51.403533378607818</v>
      </c>
      <c r="V1571" s="25">
        <v>32.677777065985545</v>
      </c>
      <c r="W1571" s="25">
        <v>28.59</v>
      </c>
      <c r="X1571" s="25">
        <v>28.7</v>
      </c>
      <c r="Y1571" s="25">
        <v>24.3378114695603</v>
      </c>
      <c r="Z1571" s="25">
        <v>29.97</v>
      </c>
      <c r="AA1571" s="25">
        <v>31.7</v>
      </c>
      <c r="AB1571" s="24">
        <v>4.1819096858427685</v>
      </c>
      <c r="AC1571" s="24">
        <v>-42.924186219332526</v>
      </c>
      <c r="AD1571" s="23">
        <v>-6.2553162540917739</v>
      </c>
      <c r="AE1571" s="16">
        <f t="shared" si="165"/>
        <v>-14.99919759586051</v>
      </c>
      <c r="AF1571" s="16">
        <f t="shared" si="166"/>
        <v>36.06195833333333</v>
      </c>
      <c r="AG1571" s="14">
        <f t="shared" si="167"/>
        <v>22.130000000000006</v>
      </c>
      <c r="AH1571" s="14">
        <f t="shared" si="168"/>
        <v>7.048390785403079</v>
      </c>
      <c r="AI1571" s="14"/>
      <c r="AJ1571" s="14"/>
      <c r="AK1571" s="14"/>
      <c r="AL1571" s="14">
        <f t="shared" si="169"/>
        <v>51.483375879219352</v>
      </c>
    </row>
    <row r="1572" spans="1:38" hidden="1">
      <c r="A1572" s="22" t="e">
        <f>#REF!-B1572</f>
        <v>#REF!</v>
      </c>
      <c r="B1572" s="29" t="s">
        <v>2515</v>
      </c>
      <c r="C1572" s="26" t="s">
        <v>2514</v>
      </c>
      <c r="D1572" s="25">
        <v>5.2721077218219818</v>
      </c>
      <c r="E1572" s="25">
        <v>5.1092826239805573</v>
      </c>
      <c r="F1572" s="25">
        <v>4.5613359210507269</v>
      </c>
      <c r="G1572" s="25">
        <v>0.41051208350515012</v>
      </c>
      <c r="H1572" s="25">
        <v>0.40484641916481429</v>
      </c>
      <c r="I1572" s="25">
        <v>0.36362790959929603</v>
      </c>
      <c r="J1572" s="25">
        <v>10.458631606989167</v>
      </c>
      <c r="K1572" s="25">
        <v>10.598383512886191</v>
      </c>
      <c r="L1572" s="25">
        <v>9.9324023071728504</v>
      </c>
      <c r="M1572" s="25">
        <v>0.78959713073214621</v>
      </c>
      <c r="N1572" s="25">
        <v>0.80986329117495903</v>
      </c>
      <c r="O1572" s="25">
        <v>0.75857119186269928</v>
      </c>
      <c r="P1572" s="25">
        <v>4.3776923076923087</v>
      </c>
      <c r="Q1572" s="25">
        <v>6.1726999999999999</v>
      </c>
      <c r="R1572" s="25">
        <v>6.6687000000000003</v>
      </c>
      <c r="S1572" s="25">
        <v>21.750228310502287</v>
      </c>
      <c r="T1572" s="25">
        <v>19.021900000000002</v>
      </c>
      <c r="U1572" s="25">
        <v>18.5913</v>
      </c>
      <c r="V1572" s="25">
        <v>15.443864838709896</v>
      </c>
      <c r="W1572" s="25">
        <v>14.12</v>
      </c>
      <c r="X1572" s="25">
        <v>13.6</v>
      </c>
      <c r="Y1572" s="25">
        <v>9.687999838513548</v>
      </c>
      <c r="Z1572" s="25">
        <v>11.49</v>
      </c>
      <c r="AA1572" s="25">
        <v>11.3</v>
      </c>
      <c r="AB1572" s="24">
        <v>6.7476356514526472</v>
      </c>
      <c r="AC1572" s="24">
        <v>6.5221147795528571</v>
      </c>
      <c r="AD1572" s="23">
        <v>5.9220555071728498</v>
      </c>
      <c r="AE1572" s="16">
        <f t="shared" si="165"/>
        <v>6.3972686460594517</v>
      </c>
      <c r="AF1572" s="16">
        <f t="shared" si="166"/>
        <v>10.32980580901607</v>
      </c>
      <c r="AG1572" s="14">
        <f t="shared" si="167"/>
        <v>4.9809087556177554</v>
      </c>
      <c r="AH1572" s="14">
        <f t="shared" si="168"/>
        <v>7.0263129641881825</v>
      </c>
      <c r="AI1572" s="14"/>
      <c r="AJ1572" s="14"/>
      <c r="AK1572" s="14"/>
      <c r="AL1572" s="14">
        <f t="shared" si="169"/>
        <v>51.322113428993887</v>
      </c>
    </row>
    <row r="1573" spans="1:38" hidden="1">
      <c r="A1573" s="22" t="e">
        <f>#REF!-B1573</f>
        <v>#REF!</v>
      </c>
      <c r="B1573" s="29" t="s">
        <v>2513</v>
      </c>
      <c r="C1573" s="26" t="s">
        <v>2512</v>
      </c>
      <c r="D1573" s="25">
        <v>7.5221778059514408</v>
      </c>
      <c r="E1573" s="25">
        <v>6.792526558774151</v>
      </c>
      <c r="F1573" s="25">
        <v>6.143248674334826</v>
      </c>
      <c r="G1573" s="25">
        <v>0.31738895832491015</v>
      </c>
      <c r="H1573" s="25">
        <v>0.29485434228384155</v>
      </c>
      <c r="I1573" s="25">
        <v>0.15846214488961025</v>
      </c>
      <c r="J1573" s="25">
        <v>13.410263666547674</v>
      </c>
      <c r="K1573" s="25">
        <v>12.58</v>
      </c>
      <c r="L1573" s="25">
        <v>8.5268312791342105</v>
      </c>
      <c r="M1573" s="25">
        <v>1.2331145381688235</v>
      </c>
      <c r="N1573" s="25">
        <v>1.1000000000000001</v>
      </c>
      <c r="O1573" s="25">
        <v>0.70407171272677538</v>
      </c>
      <c r="P1573" s="25">
        <v>7.0346488764044945</v>
      </c>
      <c r="Q1573" s="25">
        <v>7.5907385566147392</v>
      </c>
      <c r="R1573" s="25">
        <v>7.048228395276074</v>
      </c>
      <c r="S1573" s="25">
        <v>20.399999999999999</v>
      </c>
      <c r="T1573" s="25">
        <v>20.399999999999999</v>
      </c>
      <c r="U1573" s="25">
        <v>20.399999999999999</v>
      </c>
      <c r="V1573" s="25">
        <v>18.300481322297756</v>
      </c>
      <c r="W1573" s="25">
        <v>16.190000000000001</v>
      </c>
      <c r="X1573" s="25">
        <v>16.399999999999999</v>
      </c>
      <c r="Y1573" s="25">
        <v>18.687575204400723</v>
      </c>
      <c r="Z1573" s="25">
        <v>18.850000000000001</v>
      </c>
      <c r="AA1573" s="25">
        <v>17.5</v>
      </c>
      <c r="AB1573" s="24">
        <v>6.6107437393298341</v>
      </c>
      <c r="AC1573" s="24">
        <v>5.8142125702454317</v>
      </c>
      <c r="AD1573" s="23">
        <v>2.2256186700338425</v>
      </c>
      <c r="AE1573" s="16">
        <f t="shared" si="165"/>
        <v>4.8835249932030358</v>
      </c>
      <c r="AF1573" s="16">
        <f t="shared" si="166"/>
        <v>11.505698315227297</v>
      </c>
      <c r="AG1573" s="14">
        <f t="shared" si="167"/>
        <v>6.8193176796868071</v>
      </c>
      <c r="AH1573" s="14">
        <f t="shared" si="168"/>
        <v>7.0230164953300447</v>
      </c>
      <c r="AI1573" s="14"/>
      <c r="AJ1573" s="14"/>
      <c r="AK1573" s="14"/>
      <c r="AL1573" s="14">
        <f t="shared" si="169"/>
        <v>51.298035118005636</v>
      </c>
    </row>
    <row r="1574" spans="1:38" hidden="1">
      <c r="A1574" s="22" t="e">
        <f>#REF!-B1574</f>
        <v>#REF!</v>
      </c>
      <c r="B1574" s="29" t="s">
        <v>2511</v>
      </c>
      <c r="C1574" s="26" t="s">
        <v>2510</v>
      </c>
      <c r="D1574" s="25">
        <v>9.7522319865814975</v>
      </c>
      <c r="E1574" s="25">
        <v>9.213923686895038</v>
      </c>
      <c r="F1574" s="25">
        <v>8.9245003628418971</v>
      </c>
      <c r="G1574" s="25">
        <v>0.97711944217809454</v>
      </c>
      <c r="H1574" s="25">
        <v>0.60538257745308366</v>
      </c>
      <c r="I1574" s="25">
        <v>0.57916635396546146</v>
      </c>
      <c r="J1574" s="25">
        <v>14.525737644562104</v>
      </c>
      <c r="K1574" s="25">
        <v>14.178816559489935</v>
      </c>
      <c r="L1574" s="25">
        <v>14.516566407634917</v>
      </c>
      <c r="M1574" s="25">
        <v>1.098550264878928</v>
      </c>
      <c r="N1574" s="25">
        <v>1.1012820145136526</v>
      </c>
      <c r="O1574" s="25">
        <v>1.1167646066400687</v>
      </c>
      <c r="P1574" s="25">
        <v>9.9377832760293305</v>
      </c>
      <c r="Q1574" s="25">
        <v>24.6</v>
      </c>
      <c r="R1574" s="25">
        <v>25.34</v>
      </c>
      <c r="S1574" s="25">
        <v>14.874235838763266</v>
      </c>
      <c r="T1574" s="25">
        <v>11.78</v>
      </c>
      <c r="U1574" s="25">
        <v>11.459999999999997</v>
      </c>
      <c r="V1574" s="25">
        <v>35.226576543656229</v>
      </c>
      <c r="W1574" s="25">
        <v>30.4</v>
      </c>
      <c r="X1574" s="25">
        <v>30.3</v>
      </c>
      <c r="Y1574" s="25">
        <v>19.441494678398374</v>
      </c>
      <c r="Z1574" s="25">
        <v>25.74</v>
      </c>
      <c r="AA1574" s="25">
        <v>26.1</v>
      </c>
      <c r="AB1574" s="24">
        <v>6.0023848425371398</v>
      </c>
      <c r="AC1574" s="24">
        <v>0.16472055948993436</v>
      </c>
      <c r="AD1574" s="23">
        <v>0.29112640763491804</v>
      </c>
      <c r="AE1574" s="16">
        <f t="shared" si="165"/>
        <v>2.1527439365539975</v>
      </c>
      <c r="AF1574" s="16">
        <f t="shared" si="166"/>
        <v>14.407040203895653</v>
      </c>
      <c r="AG1574" s="14">
        <f t="shared" si="167"/>
        <v>9.2968853454394775</v>
      </c>
      <c r="AH1574" s="14">
        <f t="shared" si="168"/>
        <v>7.0023533556107811</v>
      </c>
      <c r="AI1574" s="14"/>
      <c r="AJ1574" s="14"/>
      <c r="AK1574" s="14"/>
      <c r="AL1574" s="14">
        <f t="shared" si="169"/>
        <v>51.14710588871052</v>
      </c>
    </row>
    <row r="1575" spans="1:38" hidden="1">
      <c r="A1575" s="22" t="e">
        <f>#REF!-B1575</f>
        <v>#REF!</v>
      </c>
      <c r="B1575" s="29" t="s">
        <v>2509</v>
      </c>
      <c r="C1575" s="26" t="s">
        <v>2508</v>
      </c>
      <c r="D1575" s="25">
        <v>6.8048015678802596</v>
      </c>
      <c r="E1575" s="25">
        <v>6.9749216070772651</v>
      </c>
      <c r="F1575" s="25">
        <v>6.5947839491314904</v>
      </c>
      <c r="G1575" s="25">
        <v>0.81962361397815686</v>
      </c>
      <c r="H1575" s="25">
        <v>0.84667119323943596</v>
      </c>
      <c r="I1575" s="25">
        <v>0.64480062537865668</v>
      </c>
      <c r="J1575" s="25">
        <v>9.5765685524264956</v>
      </c>
      <c r="K1575" s="25">
        <v>10.199045508334217</v>
      </c>
      <c r="L1575" s="25">
        <v>10.582710038740627</v>
      </c>
      <c r="M1575" s="25">
        <v>0.78536235468124105</v>
      </c>
      <c r="N1575" s="25">
        <v>0.82384511006062178</v>
      </c>
      <c r="O1575" s="25">
        <v>0.81322662171776072</v>
      </c>
      <c r="P1575" s="25">
        <v>3.4148648648648647</v>
      </c>
      <c r="Q1575" s="25">
        <v>3.5021767506142498</v>
      </c>
      <c r="R1575" s="25">
        <v>13.203200000000001</v>
      </c>
      <c r="S1575" s="25">
        <v>40.9</v>
      </c>
      <c r="T1575" s="25">
        <v>40.9</v>
      </c>
      <c r="U1575" s="25">
        <v>31.952300000000001</v>
      </c>
      <c r="V1575" s="25">
        <v>10.647860279096127</v>
      </c>
      <c r="W1575" s="25">
        <v>10.85</v>
      </c>
      <c r="X1575" s="25">
        <v>10.6</v>
      </c>
      <c r="Y1575" s="25">
        <v>6.0492030037152045</v>
      </c>
      <c r="Z1575" s="25">
        <v>7.49</v>
      </c>
      <c r="AA1575" s="25">
        <v>8.3000000000000007</v>
      </c>
      <c r="AB1575" s="24">
        <v>5.7929231283594635</v>
      </c>
      <c r="AC1575" s="24">
        <v>5.6078506050786894</v>
      </c>
      <c r="AD1575" s="23">
        <v>5.1806032387406278</v>
      </c>
      <c r="AE1575" s="16">
        <f t="shared" si="165"/>
        <v>5.5271256573929266</v>
      </c>
      <c r="AF1575" s="16">
        <f t="shared" si="166"/>
        <v>10.119441366500446</v>
      </c>
      <c r="AG1575" s="14">
        <f t="shared" si="167"/>
        <v>6.7915023746963383</v>
      </c>
      <c r="AH1575" s="14">
        <f t="shared" si="168"/>
        <v>6.9912987639956592</v>
      </c>
      <c r="AI1575" s="14"/>
      <c r="AJ1575" s="14"/>
      <c r="AK1575" s="14"/>
      <c r="AL1575" s="14">
        <f t="shared" si="169"/>
        <v>51.066360125224875</v>
      </c>
    </row>
    <row r="1576" spans="1:38" hidden="1">
      <c r="A1576" s="22" t="e">
        <f>#REF!-B1576</f>
        <v>#REF!</v>
      </c>
      <c r="B1576" s="29" t="s">
        <v>2507</v>
      </c>
      <c r="C1576" s="26" t="s">
        <v>2506</v>
      </c>
      <c r="D1576" s="25">
        <v>6.3929002185038515</v>
      </c>
      <c r="E1576" s="25">
        <v>5.997877036101789</v>
      </c>
      <c r="F1576" s="25">
        <v>4.5117585437183543</v>
      </c>
      <c r="G1576" s="25">
        <v>0.9383133337260573</v>
      </c>
      <c r="H1576" s="25">
        <v>0.83665084694695613</v>
      </c>
      <c r="I1576" s="25">
        <v>0.46326195682950311</v>
      </c>
      <c r="J1576" s="25">
        <v>11.992564242680912</v>
      </c>
      <c r="K1576" s="25">
        <v>12.655122600760805</v>
      </c>
      <c r="L1576" s="25">
        <v>12.029242794242675</v>
      </c>
      <c r="M1576" s="25">
        <v>0.909710799230394</v>
      </c>
      <c r="N1576" s="25">
        <v>0.9702220770704012</v>
      </c>
      <c r="O1576" s="25">
        <v>0.93096351902082974</v>
      </c>
      <c r="P1576" s="25">
        <v>6.32767578125</v>
      </c>
      <c r="Q1576" s="25">
        <v>18.3033</v>
      </c>
      <c r="R1576" s="25">
        <v>20.3721</v>
      </c>
      <c r="S1576" s="25">
        <v>41.145109756097561</v>
      </c>
      <c r="T1576" s="25">
        <v>26.880600000000001</v>
      </c>
      <c r="U1576" s="25">
        <v>24.847899999999999</v>
      </c>
      <c r="V1576" s="25">
        <v>15.443864838709896</v>
      </c>
      <c r="W1576" s="25">
        <v>14.12</v>
      </c>
      <c r="X1576" s="25">
        <v>13.6</v>
      </c>
      <c r="Y1576" s="25">
        <v>9.687999838513548</v>
      </c>
      <c r="Z1576" s="25">
        <v>11.49</v>
      </c>
      <c r="AA1576" s="25">
        <v>11.3</v>
      </c>
      <c r="AB1576" s="24">
        <v>5.3747297602609319</v>
      </c>
      <c r="AC1576" s="24">
        <v>5.091113400760805</v>
      </c>
      <c r="AD1576" s="23">
        <v>4.5913517275760078</v>
      </c>
      <c r="AE1576" s="16">
        <f t="shared" si="165"/>
        <v>5.0190649628659161</v>
      </c>
      <c r="AF1576" s="16">
        <f t="shared" si="166"/>
        <v>12.225643212561465</v>
      </c>
      <c r="AG1576" s="14">
        <f t="shared" si="167"/>
        <v>5.6341785994413316</v>
      </c>
      <c r="AH1576" s="14">
        <f t="shared" si="168"/>
        <v>6.9744879344336566</v>
      </c>
      <c r="AI1576" s="14"/>
      <c r="AJ1576" s="14"/>
      <c r="AK1576" s="14"/>
      <c r="AL1576" s="14">
        <f t="shared" si="169"/>
        <v>50.943569223935114</v>
      </c>
    </row>
    <row r="1577" spans="1:38" ht="24" hidden="1">
      <c r="A1577" s="22" t="e">
        <f>#REF!-B1577</f>
        <v>#REF!</v>
      </c>
      <c r="B1577" s="29" t="s">
        <v>2505</v>
      </c>
      <c r="C1577" s="26" t="s">
        <v>2504</v>
      </c>
      <c r="D1577" s="25">
        <v>6.7520322756328577</v>
      </c>
      <c r="E1577" s="25">
        <v>6.1799094021972669</v>
      </c>
      <c r="F1577" s="25">
        <v>6.3181336447899197</v>
      </c>
      <c r="G1577" s="25">
        <v>0.80613540461713651</v>
      </c>
      <c r="H1577" s="25">
        <v>0.85600845184357754</v>
      </c>
      <c r="I1577" s="25">
        <v>1.0398917096566567</v>
      </c>
      <c r="J1577" s="25">
        <v>10.386522091181812</v>
      </c>
      <c r="K1577" s="25">
        <v>10.516932825555873</v>
      </c>
      <c r="L1577" s="25">
        <v>14.370722637734008</v>
      </c>
      <c r="M1577" s="25">
        <v>0.83997277531218983</v>
      </c>
      <c r="N1577" s="25">
        <v>0.86396667883222211</v>
      </c>
      <c r="O1577" s="25">
        <v>1.1561791056820943</v>
      </c>
      <c r="P1577" s="25">
        <v>8.6555113636363608</v>
      </c>
      <c r="Q1577" s="25">
        <v>8.7002298494415999</v>
      </c>
      <c r="R1577" s="25">
        <v>8.6555879801168931</v>
      </c>
      <c r="S1577" s="25">
        <v>21.54521028037383</v>
      </c>
      <c r="T1577" s="25">
        <v>21.50009467020087</v>
      </c>
      <c r="U1577" s="25">
        <v>21.545241837107454</v>
      </c>
      <c r="V1577" s="25">
        <v>19.116839964221231</v>
      </c>
      <c r="W1577" s="25">
        <v>18.649999999999999</v>
      </c>
      <c r="X1577" s="25">
        <v>18.7</v>
      </c>
      <c r="Y1577" s="25">
        <v>15.600609751575087</v>
      </c>
      <c r="Z1577" s="25">
        <v>16.88</v>
      </c>
      <c r="AA1577" s="25">
        <v>16.899999999999999</v>
      </c>
      <c r="AB1577" s="24">
        <v>3.6987295158902063</v>
      </c>
      <c r="AC1577" s="24">
        <v>3.5145210292215188</v>
      </c>
      <c r="AD1577" s="23">
        <v>7.3577348740633175</v>
      </c>
      <c r="AE1577" s="16">
        <f t="shared" si="165"/>
        <v>4.8569951397250151</v>
      </c>
      <c r="AF1577" s="16">
        <f t="shared" si="166"/>
        <v>11.758059184823898</v>
      </c>
      <c r="AG1577" s="14">
        <f t="shared" si="167"/>
        <v>6.416691774206682</v>
      </c>
      <c r="AH1577" s="14">
        <f t="shared" si="168"/>
        <v>6.9721853096201531</v>
      </c>
      <c r="AI1577" s="14"/>
      <c r="AJ1577" s="14"/>
      <c r="AK1577" s="14"/>
      <c r="AL1577" s="14">
        <f t="shared" si="169"/>
        <v>50.926750221925758</v>
      </c>
    </row>
    <row r="1578" spans="1:38" hidden="1">
      <c r="A1578" s="22" t="e">
        <f>#REF!-B1578</f>
        <v>#REF!</v>
      </c>
      <c r="B1578" s="29" t="s">
        <v>2503</v>
      </c>
      <c r="C1578" s="26" t="s">
        <v>2502</v>
      </c>
      <c r="D1578" s="25">
        <v>10.613126287891603</v>
      </c>
      <c r="E1578" s="25">
        <v>10.865603821793339</v>
      </c>
      <c r="F1578" s="25">
        <v>10.500919461587999</v>
      </c>
      <c r="G1578" s="25">
        <v>1.2371171932069911</v>
      </c>
      <c r="H1578" s="25">
        <v>1.2175174816444883</v>
      </c>
      <c r="I1578" s="25">
        <v>1.2473827414966796</v>
      </c>
      <c r="J1578" s="25">
        <v>10.574736711189695</v>
      </c>
      <c r="K1578" s="25">
        <v>11.008464475972662</v>
      </c>
      <c r="L1578" s="25">
        <v>10.566953528032149</v>
      </c>
      <c r="M1578" s="25">
        <v>0.75903851783751397</v>
      </c>
      <c r="N1578" s="25">
        <v>0.79046589138794943</v>
      </c>
      <c r="O1578" s="25">
        <v>0.7586146237453123</v>
      </c>
      <c r="P1578" s="25">
        <v>4.8844852941176473</v>
      </c>
      <c r="Q1578" s="25">
        <v>4.9508906833125996</v>
      </c>
      <c r="R1578" s="25">
        <v>4.8847821885551808</v>
      </c>
      <c r="S1578" s="25">
        <v>42.335966587112175</v>
      </c>
      <c r="T1578" s="25">
        <v>43.57</v>
      </c>
      <c r="U1578" s="25">
        <v>42.792633253778838</v>
      </c>
      <c r="V1578" s="25">
        <v>14.172560305240022</v>
      </c>
      <c r="W1578" s="25">
        <v>12.99</v>
      </c>
      <c r="X1578" s="25">
        <v>12.7</v>
      </c>
      <c r="Y1578" s="25">
        <v>9.5068047685230574</v>
      </c>
      <c r="Z1578" s="25">
        <v>12.71</v>
      </c>
      <c r="AA1578" s="25">
        <v>12.5</v>
      </c>
      <c r="AB1578" s="24">
        <v>4.2853309589052788</v>
      </c>
      <c r="AC1578" s="24">
        <v>2.767307542956253</v>
      </c>
      <c r="AD1578" s="23">
        <v>2.607691535140332</v>
      </c>
      <c r="AE1578" s="16">
        <f t="shared" si="165"/>
        <v>3.2201100123339543</v>
      </c>
      <c r="AF1578" s="16">
        <f t="shared" si="166"/>
        <v>10.716718238398171</v>
      </c>
      <c r="AG1578" s="14">
        <f t="shared" si="167"/>
        <v>10.659883190424315</v>
      </c>
      <c r="AH1578" s="14">
        <f t="shared" si="168"/>
        <v>6.9542053633725995</v>
      </c>
      <c r="AI1578" s="14"/>
      <c r="AJ1578" s="14"/>
      <c r="AK1578" s="14"/>
      <c r="AL1578" s="14">
        <f t="shared" si="169"/>
        <v>50.79541977230484</v>
      </c>
    </row>
    <row r="1579" spans="1:38" hidden="1">
      <c r="A1579" s="22" t="e">
        <f>#REF!-B1579</f>
        <v>#REF!</v>
      </c>
      <c r="B1579" s="29" t="s">
        <v>2501</v>
      </c>
      <c r="C1579" s="26" t="s">
        <v>2500</v>
      </c>
      <c r="D1579" s="25">
        <v>9.3118353258411997</v>
      </c>
      <c r="E1579" s="25">
        <v>9.5342146846430484</v>
      </c>
      <c r="F1579" s="25">
        <v>9.2399637358481961</v>
      </c>
      <c r="G1579" s="25">
        <v>0.98747471027284484</v>
      </c>
      <c r="H1579" s="25">
        <v>1.0223595473963005</v>
      </c>
      <c r="I1579" s="25">
        <v>1.058238993897489</v>
      </c>
      <c r="J1579" s="25">
        <v>10.721099849060833</v>
      </c>
      <c r="K1579" s="25">
        <v>11.123703341191007</v>
      </c>
      <c r="L1579" s="25">
        <v>10.594115613207411</v>
      </c>
      <c r="M1579" s="25">
        <v>0.76954424126779108</v>
      </c>
      <c r="N1579" s="25">
        <v>0.79874065055315091</v>
      </c>
      <c r="O1579" s="25">
        <v>0.76056462333324504</v>
      </c>
      <c r="P1579" s="25">
        <v>4.6619999999999999</v>
      </c>
      <c r="Q1579" s="25">
        <v>4.2416557377049182</v>
      </c>
      <c r="R1579" s="25">
        <v>4.6758852459016396</v>
      </c>
      <c r="S1579" s="25">
        <v>40.104390243902436</v>
      </c>
      <c r="T1579" s="25">
        <v>40.26</v>
      </c>
      <c r="U1579" s="25">
        <v>40.05772357723577</v>
      </c>
      <c r="V1579" s="25">
        <v>14.172560305240022</v>
      </c>
      <c r="W1579" s="25">
        <v>12.99</v>
      </c>
      <c r="X1579" s="25">
        <v>12.7</v>
      </c>
      <c r="Y1579" s="25">
        <v>9.5068047685230574</v>
      </c>
      <c r="Z1579" s="25">
        <v>12.71</v>
      </c>
      <c r="AA1579" s="25">
        <v>12.5</v>
      </c>
      <c r="AB1579" s="24">
        <v>4.7566053883612289</v>
      </c>
      <c r="AC1579" s="24">
        <v>3.5663205674205143</v>
      </c>
      <c r="AD1579" s="23">
        <v>3.1260451153621043</v>
      </c>
      <c r="AE1579" s="16">
        <f t="shared" si="165"/>
        <v>3.8163236903812829</v>
      </c>
      <c r="AF1579" s="16">
        <f t="shared" si="166"/>
        <v>10.812972934486416</v>
      </c>
      <c r="AG1579" s="14">
        <f t="shared" si="167"/>
        <v>9.3620045821108153</v>
      </c>
      <c r="AH1579" s="14">
        <f t="shared" si="168"/>
        <v>6.9519062243399485</v>
      </c>
      <c r="AI1579" s="14"/>
      <c r="AJ1579" s="14"/>
      <c r="AK1579" s="14"/>
      <c r="AL1579" s="14">
        <f t="shared" si="169"/>
        <v>50.778626231393098</v>
      </c>
    </row>
    <row r="1580" spans="1:38" hidden="1">
      <c r="A1580" s="22" t="e">
        <f>#REF!-B1580</f>
        <v>#REF!</v>
      </c>
      <c r="B1580" s="29" t="s">
        <v>2499</v>
      </c>
      <c r="C1580" s="26" t="s">
        <v>2498</v>
      </c>
      <c r="D1580" s="25">
        <v>3.875263785038356</v>
      </c>
      <c r="E1580" s="25">
        <v>4.1925939516223769</v>
      </c>
      <c r="F1580" s="25">
        <v>3.9865388438859695</v>
      </c>
      <c r="G1580" s="25">
        <v>0.53249605908730679</v>
      </c>
      <c r="H1580" s="25">
        <v>0.54315301793969362</v>
      </c>
      <c r="I1580" s="25">
        <v>0.4072528622901137</v>
      </c>
      <c r="J1580" s="25">
        <v>9.416455368060566</v>
      </c>
      <c r="K1580" s="25">
        <v>10.788616418622412</v>
      </c>
      <c r="L1580" s="25">
        <v>10.547508625708836</v>
      </c>
      <c r="M1580" s="25">
        <v>0.58548767511041921</v>
      </c>
      <c r="N1580" s="25">
        <v>0.75040239757672622</v>
      </c>
      <c r="O1580" s="25">
        <v>0.74588845396578862</v>
      </c>
      <c r="P1580" s="25">
        <v>3.7099740678776287</v>
      </c>
      <c r="Q1580" s="25">
        <v>3.6925819174505108</v>
      </c>
      <c r="R1580" s="25">
        <v>7.52</v>
      </c>
      <c r="S1580" s="25">
        <v>6.8840515057361378</v>
      </c>
      <c r="T1580" s="25">
        <v>6.8576020146079415</v>
      </c>
      <c r="U1580" s="25">
        <v>3.08</v>
      </c>
      <c r="V1580" s="25">
        <v>28.466361938436389</v>
      </c>
      <c r="W1580" s="25">
        <v>27.42</v>
      </c>
      <c r="X1580" s="25">
        <v>26.7</v>
      </c>
      <c r="Y1580" s="25">
        <v>18.697931907740848</v>
      </c>
      <c r="Z1580" s="25">
        <v>25.18</v>
      </c>
      <c r="AA1580" s="25">
        <v>25.1</v>
      </c>
      <c r="AB1580" s="24">
        <v>6.2920954893665275</v>
      </c>
      <c r="AC1580" s="24">
        <v>7.1362828865647998</v>
      </c>
      <c r="AD1580" s="23">
        <v>6.8396152923755036</v>
      </c>
      <c r="AE1580" s="16">
        <f t="shared" si="165"/>
        <v>6.7559978894356112</v>
      </c>
      <c r="AF1580" s="16">
        <f t="shared" si="166"/>
        <v>10.250860137463938</v>
      </c>
      <c r="AG1580" s="14">
        <f t="shared" si="167"/>
        <v>4.0181321935155667</v>
      </c>
      <c r="AH1580" s="14">
        <f t="shared" si="168"/>
        <v>6.9452470274626821</v>
      </c>
      <c r="AI1580" s="14"/>
      <c r="AJ1580" s="14"/>
      <c r="AK1580" s="14"/>
      <c r="AL1580" s="14">
        <f t="shared" si="169"/>
        <v>50.72998563436547</v>
      </c>
    </row>
    <row r="1581" spans="1:38" hidden="1">
      <c r="A1581" s="22" t="e">
        <f>#REF!-B1581</f>
        <v>#REF!</v>
      </c>
      <c r="B1581" s="29" t="s">
        <v>2497</v>
      </c>
      <c r="C1581" s="26" t="s">
        <v>2496</v>
      </c>
      <c r="D1581" s="25">
        <v>3.8124768478560722</v>
      </c>
      <c r="E1581" s="25">
        <v>3.7058537114784058</v>
      </c>
      <c r="F1581" s="25">
        <v>3.5483409534782768</v>
      </c>
      <c r="G1581" s="25">
        <v>0.4677189216366977</v>
      </c>
      <c r="H1581" s="25">
        <v>0.52172504631267136</v>
      </c>
      <c r="I1581" s="25">
        <v>0.716917615236073</v>
      </c>
      <c r="J1581" s="25">
        <v>13.1349771773654</v>
      </c>
      <c r="K1581" s="25">
        <v>12.168356346092398</v>
      </c>
      <c r="L1581" s="25">
        <v>10.623573189769674</v>
      </c>
      <c r="M1581" s="25">
        <v>1.0675081531767741</v>
      </c>
      <c r="N1581" s="25">
        <v>1.0570089551217405</v>
      </c>
      <c r="O1581" s="25">
        <v>0.92365361629689802</v>
      </c>
      <c r="P1581" s="25">
        <v>16.297250000000002</v>
      </c>
      <c r="Q1581" s="25">
        <v>9.176194356872637</v>
      </c>
      <c r="R1581" s="25">
        <v>18.139314785624212</v>
      </c>
      <c r="S1581" s="25">
        <v>9.3832417582417591</v>
      </c>
      <c r="T1581" s="25">
        <v>12.11662087912088</v>
      </c>
      <c r="U1581" s="25">
        <v>9.5887820512820525</v>
      </c>
      <c r="V1581" s="25">
        <v>19.116839964221231</v>
      </c>
      <c r="W1581" s="25">
        <v>18.649999999999999</v>
      </c>
      <c r="X1581" s="25">
        <v>18.7</v>
      </c>
      <c r="Y1581" s="25">
        <v>15.600609751575087</v>
      </c>
      <c r="Z1581" s="25">
        <v>16.88</v>
      </c>
      <c r="AA1581" s="25">
        <v>16.899999999999999</v>
      </c>
      <c r="AB1581" s="24">
        <v>7.0291610042731669</v>
      </c>
      <c r="AC1581" s="24">
        <v>7.1594952101559306</v>
      </c>
      <c r="AD1581" s="23">
        <v>3.940165147665148</v>
      </c>
      <c r="AE1581" s="16">
        <f t="shared" si="165"/>
        <v>6.0429404540314167</v>
      </c>
      <c r="AF1581" s="16">
        <f t="shared" si="166"/>
        <v>11.975635571075825</v>
      </c>
      <c r="AG1581" s="14">
        <f t="shared" si="167"/>
        <v>3.6888905042709186</v>
      </c>
      <c r="AH1581" s="14">
        <f t="shared" si="168"/>
        <v>6.9376017458523949</v>
      </c>
      <c r="AI1581" s="14"/>
      <c r="AJ1581" s="14"/>
      <c r="AK1581" s="14"/>
      <c r="AL1581" s="14">
        <f t="shared" si="169"/>
        <v>50.674142404495186</v>
      </c>
    </row>
    <row r="1582" spans="1:38" ht="24" hidden="1">
      <c r="A1582" s="22" t="e">
        <f>#REF!-B1582</f>
        <v>#REF!</v>
      </c>
      <c r="B1582" s="29" t="s">
        <v>2495</v>
      </c>
      <c r="C1582" s="26" t="s">
        <v>2494</v>
      </c>
      <c r="D1582" s="25">
        <v>9.7522319865814975</v>
      </c>
      <c r="E1582" s="25">
        <v>8.7976560659406147</v>
      </c>
      <c r="F1582" s="25">
        <v>8.3762375419164545</v>
      </c>
      <c r="G1582" s="25">
        <v>0</v>
      </c>
      <c r="H1582" s="25">
        <v>0.41842619323963132</v>
      </c>
      <c r="I1582" s="25">
        <v>0.36932347209391747</v>
      </c>
      <c r="J1582" s="25">
        <v>13.488184955664812</v>
      </c>
      <c r="K1582" s="25">
        <v>13.569848060156078</v>
      </c>
      <c r="L1582" s="25">
        <v>13.26968256116907</v>
      </c>
      <c r="M1582" s="25">
        <v>1.0598903722256388</v>
      </c>
      <c r="N1582" s="25">
        <v>1.0464587263620939</v>
      </c>
      <c r="O1582" s="25">
        <v>1.0214534670503155</v>
      </c>
      <c r="P1582" s="25">
        <v>2.8188000000000004</v>
      </c>
      <c r="Q1582" s="25">
        <v>6.73</v>
      </c>
      <c r="R1582" s="25">
        <v>7.26</v>
      </c>
      <c r="S1582" s="25">
        <v>35</v>
      </c>
      <c r="T1582" s="25">
        <v>23.73</v>
      </c>
      <c r="U1582" s="25">
        <v>23.380000000000003</v>
      </c>
      <c r="V1582" s="25">
        <v>35.226576543656229</v>
      </c>
      <c r="W1582" s="25">
        <v>30.4</v>
      </c>
      <c r="X1582" s="25">
        <v>30.3</v>
      </c>
      <c r="Y1582" s="25">
        <v>19.441494678398374</v>
      </c>
      <c r="Z1582" s="25">
        <v>25.74</v>
      </c>
      <c r="AA1582" s="25">
        <v>26.1</v>
      </c>
      <c r="AB1582" s="24">
        <v>3.0915317862621272</v>
      </c>
      <c r="AC1582" s="24">
        <v>2.697818726822744</v>
      </c>
      <c r="AD1582" s="23">
        <v>2.2004025611690672</v>
      </c>
      <c r="AE1582" s="16">
        <f t="shared" si="165"/>
        <v>2.6632510247513133</v>
      </c>
      <c r="AF1582" s="16">
        <f t="shared" si="166"/>
        <v>13.442571858996653</v>
      </c>
      <c r="AG1582" s="14">
        <f t="shared" si="167"/>
        <v>8.9753751981461889</v>
      </c>
      <c r="AH1582" s="14">
        <f t="shared" si="168"/>
        <v>6.9361122766613672</v>
      </c>
      <c r="AI1582" s="14"/>
      <c r="AJ1582" s="14"/>
      <c r="AK1582" s="14"/>
      <c r="AL1582" s="14">
        <f t="shared" si="169"/>
        <v>50.663262913763624</v>
      </c>
    </row>
    <row r="1583" spans="1:38" hidden="1">
      <c r="A1583" s="22" t="e">
        <f>#REF!-B1583</f>
        <v>#REF!</v>
      </c>
      <c r="B1583" s="29" t="s">
        <v>2493</v>
      </c>
      <c r="C1583" s="26" t="s">
        <v>2492</v>
      </c>
      <c r="D1583" s="25">
        <v>9.3325940225253596</v>
      </c>
      <c r="E1583" s="25">
        <v>9.4482188240415024</v>
      </c>
      <c r="F1583" s="25">
        <v>8.8999889827495409</v>
      </c>
      <c r="G1583" s="25">
        <v>1.1035787891229694</v>
      </c>
      <c r="H1583" s="25">
        <v>1.1018246935348071</v>
      </c>
      <c r="I1583" s="25">
        <v>0.99631503810259958</v>
      </c>
      <c r="J1583" s="25">
        <v>11.589483529920697</v>
      </c>
      <c r="K1583" s="25">
        <v>13.508134985173998</v>
      </c>
      <c r="L1583" s="25">
        <v>12.834279403383526</v>
      </c>
      <c r="M1583" s="25">
        <v>0.69997336920264241</v>
      </c>
      <c r="N1583" s="25">
        <v>0.88516308927210752</v>
      </c>
      <c r="O1583" s="25">
        <v>0.84948904715167317</v>
      </c>
      <c r="P1583" s="25">
        <v>5.0082352941176467</v>
      </c>
      <c r="Q1583" s="25">
        <v>3.7344644678680718</v>
      </c>
      <c r="R1583" s="25">
        <v>12</v>
      </c>
      <c r="S1583" s="25">
        <v>26.788793103448278</v>
      </c>
      <c r="T1583" s="25">
        <v>27.519396551724142</v>
      </c>
      <c r="U1583" s="25">
        <v>16.96</v>
      </c>
      <c r="V1583" s="25">
        <v>28.466361938436389</v>
      </c>
      <c r="W1583" s="25">
        <v>27.42</v>
      </c>
      <c r="X1583" s="25">
        <v>26.7</v>
      </c>
      <c r="Y1583" s="25">
        <v>18.697931907740848</v>
      </c>
      <c r="Z1583" s="25">
        <v>25.18</v>
      </c>
      <c r="AA1583" s="25">
        <v>25.1</v>
      </c>
      <c r="AB1583" s="24">
        <v>3.0099999580001917</v>
      </c>
      <c r="AC1583" s="24">
        <v>2.9036360400892445</v>
      </c>
      <c r="AD1583" s="23">
        <v>2.8863327367168594</v>
      </c>
      <c r="AE1583" s="16">
        <f t="shared" si="165"/>
        <v>2.9333229116020987</v>
      </c>
      <c r="AF1583" s="16">
        <f t="shared" si="166"/>
        <v>12.643965972826074</v>
      </c>
      <c r="AG1583" s="14">
        <f t="shared" si="167"/>
        <v>9.2269339431054664</v>
      </c>
      <c r="AH1583" s="14">
        <f t="shared" si="168"/>
        <v>6.934386434783935</v>
      </c>
      <c r="AI1583" s="14"/>
      <c r="AJ1583" s="14"/>
      <c r="AK1583" s="14"/>
      <c r="AL1583" s="14">
        <f t="shared" si="169"/>
        <v>50.650656892220674</v>
      </c>
    </row>
    <row r="1584" spans="1:38" hidden="1">
      <c r="A1584" s="22" t="e">
        <f>#REF!-B1584</f>
        <v>#REF!</v>
      </c>
      <c r="B1584" s="29" t="s">
        <v>2491</v>
      </c>
      <c r="C1584" s="26" t="s">
        <v>2490</v>
      </c>
      <c r="D1584" s="25">
        <v>5.7893418087860349</v>
      </c>
      <c r="E1584" s="25">
        <v>5.9340753540056852</v>
      </c>
      <c r="F1584" s="25">
        <v>5.3840686260586637</v>
      </c>
      <c r="G1584" s="25">
        <v>0.61754139404796793</v>
      </c>
      <c r="H1584" s="25">
        <v>0.63792026005155078</v>
      </c>
      <c r="I1584" s="25">
        <v>0.53213911793432234</v>
      </c>
      <c r="J1584" s="25">
        <v>9.2967491377724194</v>
      </c>
      <c r="K1584" s="25">
        <v>9.901037831727626</v>
      </c>
      <c r="L1584" s="25">
        <v>8.9023560783181281</v>
      </c>
      <c r="M1584" s="25">
        <v>0.58892958987640276</v>
      </c>
      <c r="N1584" s="25">
        <v>0.61778713978034649</v>
      </c>
      <c r="O1584" s="25">
        <v>0.6199486305396178</v>
      </c>
      <c r="P1584" s="25">
        <v>2.557291666666667</v>
      </c>
      <c r="Q1584" s="25">
        <v>2.5012553950863219</v>
      </c>
      <c r="R1584" s="25">
        <v>9.0587999999999997</v>
      </c>
      <c r="S1584" s="25">
        <v>26.7</v>
      </c>
      <c r="T1584" s="25">
        <v>26.7</v>
      </c>
      <c r="U1584" s="25">
        <v>20.713500000000003</v>
      </c>
      <c r="V1584" s="25">
        <v>10.647860279096127</v>
      </c>
      <c r="W1584" s="25">
        <v>10.85</v>
      </c>
      <c r="X1584" s="25">
        <v>10.6</v>
      </c>
      <c r="Y1584" s="25">
        <v>6.0492030037152045</v>
      </c>
      <c r="Z1584" s="25">
        <v>7.49</v>
      </c>
      <c r="AA1584" s="25">
        <v>8.3000000000000007</v>
      </c>
      <c r="AB1584" s="24">
        <v>6.7801704103222926</v>
      </c>
      <c r="AC1584" s="24">
        <v>6.8727495512384706</v>
      </c>
      <c r="AD1584" s="23">
        <v>5.3297516783181278</v>
      </c>
      <c r="AE1584" s="16">
        <f t="shared" si="165"/>
        <v>6.3275572132929634</v>
      </c>
      <c r="AF1584" s="16">
        <f t="shared" si="166"/>
        <v>9.3667143492727245</v>
      </c>
      <c r="AG1584" s="14">
        <f t="shared" si="167"/>
        <v>5.7024952629501273</v>
      </c>
      <c r="AH1584" s="14">
        <f t="shared" si="168"/>
        <v>6.9310810097021944</v>
      </c>
      <c r="AI1584" s="14"/>
      <c r="AJ1584" s="14"/>
      <c r="AK1584" s="14"/>
      <c r="AL1584" s="14">
        <f t="shared" si="169"/>
        <v>50.626513162523352</v>
      </c>
    </row>
    <row r="1585" spans="1:38" ht="24" hidden="1">
      <c r="A1585" s="22" t="e">
        <f>#REF!-B1585</f>
        <v>#REF!</v>
      </c>
      <c r="B1585" s="29" t="s">
        <v>2489</v>
      </c>
      <c r="C1585" s="26" t="s">
        <v>2488</v>
      </c>
      <c r="D1585" s="25">
        <v>7.372221580599132</v>
      </c>
      <c r="E1585" s="25">
        <v>6.9806660168272794</v>
      </c>
      <c r="F1585" s="25">
        <v>5.8524095791142487</v>
      </c>
      <c r="G1585" s="25">
        <v>0.30492220654157176</v>
      </c>
      <c r="H1585" s="25">
        <v>0.29774701952306315</v>
      </c>
      <c r="I1585" s="25">
        <v>0.25279077744842693</v>
      </c>
      <c r="J1585" s="25">
        <v>10.801900675116743</v>
      </c>
      <c r="K1585" s="25">
        <v>11.61612132876922</v>
      </c>
      <c r="L1585" s="25">
        <v>10.774679717137051</v>
      </c>
      <c r="M1585" s="25">
        <v>0.88523899171492704</v>
      </c>
      <c r="N1585" s="25">
        <v>1.011385324693423</v>
      </c>
      <c r="O1585" s="25">
        <v>1.0027943004960347</v>
      </c>
      <c r="P1585" s="25">
        <v>2.6</v>
      </c>
      <c r="Q1585" s="25">
        <v>2.6</v>
      </c>
      <c r="R1585" s="25">
        <v>6.9952139999999998</v>
      </c>
      <c r="S1585" s="25">
        <v>12.6</v>
      </c>
      <c r="T1585" s="25">
        <v>16.559999999999999</v>
      </c>
      <c r="U1585" s="25">
        <v>9.8647859999999987</v>
      </c>
      <c r="V1585" s="25">
        <v>23.869772833415411</v>
      </c>
      <c r="W1585" s="25">
        <v>23.61</v>
      </c>
      <c r="X1585" s="25">
        <v>23.2</v>
      </c>
      <c r="Y1585" s="25">
        <v>27.268481167860781</v>
      </c>
      <c r="Z1585" s="25">
        <v>28.56</v>
      </c>
      <c r="AA1585" s="25">
        <v>27.6</v>
      </c>
      <c r="AB1585" s="24">
        <v>5.3933103806910641</v>
      </c>
      <c r="AC1585" s="24">
        <v>4.4915933287692207</v>
      </c>
      <c r="AD1585" s="23">
        <v>4.9805856051370512</v>
      </c>
      <c r="AE1585" s="16">
        <f t="shared" si="165"/>
        <v>4.9551631048657789</v>
      </c>
      <c r="AF1585" s="16">
        <f t="shared" si="166"/>
        <v>11.064233907007671</v>
      </c>
      <c r="AG1585" s="14">
        <f t="shared" si="167"/>
        <v>6.7350990588468873</v>
      </c>
      <c r="AH1585" s="14">
        <f t="shared" si="168"/>
        <v>6.9274147938965287</v>
      </c>
      <c r="AI1585" s="14"/>
      <c r="AJ1585" s="14"/>
      <c r="AK1585" s="14"/>
      <c r="AL1585" s="14">
        <f t="shared" si="169"/>
        <v>50.599734118607635</v>
      </c>
    </row>
    <row r="1586" spans="1:38" hidden="1">
      <c r="A1586" s="22" t="e">
        <f>#REF!-B1586</f>
        <v>#REF!</v>
      </c>
      <c r="B1586" s="29" t="s">
        <v>2487</v>
      </c>
      <c r="C1586" s="26" t="s">
        <v>2486</v>
      </c>
      <c r="D1586" s="25">
        <v>10.756797153350243</v>
      </c>
      <c r="E1586" s="25">
        <v>11.539529140585143</v>
      </c>
      <c r="F1586" s="25">
        <v>10.78627566081415</v>
      </c>
      <c r="G1586" s="25">
        <v>1.0088605352507329</v>
      </c>
      <c r="H1586" s="25">
        <v>1.1840111476970072</v>
      </c>
      <c r="I1586" s="25">
        <v>1.1157623437906208</v>
      </c>
      <c r="J1586" s="25">
        <v>19.700338046604607</v>
      </c>
      <c r="K1586" s="25">
        <v>12.001041504030205</v>
      </c>
      <c r="L1586" s="25">
        <v>11.533422273522909</v>
      </c>
      <c r="M1586" s="25">
        <v>1.215983592549627</v>
      </c>
      <c r="N1586" s="25">
        <v>0.96705749272400587</v>
      </c>
      <c r="O1586" s="25">
        <v>0.92899719020304916</v>
      </c>
      <c r="P1586" s="25">
        <v>2.7418181818181817</v>
      </c>
      <c r="Q1586" s="25">
        <v>2.9096846011131725</v>
      </c>
      <c r="R1586" s="25">
        <v>2.7450463821892392</v>
      </c>
      <c r="S1586" s="25">
        <v>36.015504322766574</v>
      </c>
      <c r="T1586" s="25">
        <v>26.25</v>
      </c>
      <c r="U1586" s="25">
        <v>32.898837656099907</v>
      </c>
      <c r="V1586" s="25">
        <v>28.371520047068149</v>
      </c>
      <c r="W1586" s="25">
        <v>25.44</v>
      </c>
      <c r="X1586" s="25">
        <v>26.6</v>
      </c>
      <c r="Y1586" s="25">
        <v>24.578753099500318</v>
      </c>
      <c r="Z1586" s="25">
        <v>32.11</v>
      </c>
      <c r="AA1586" s="25">
        <v>31.6</v>
      </c>
      <c r="AB1586" s="24">
        <v>6.8602615397494517</v>
      </c>
      <c r="AC1586" s="24">
        <v>-0.22442351266738214</v>
      </c>
      <c r="AD1586" s="23">
        <v>-3.3015311091303019</v>
      </c>
      <c r="AE1586" s="16">
        <f t="shared" si="165"/>
        <v>1.111435639317256</v>
      </c>
      <c r="AF1586" s="16">
        <f t="shared" si="166"/>
        <v>14.411600608052574</v>
      </c>
      <c r="AG1586" s="14">
        <f t="shared" si="167"/>
        <v>11.027533984916511</v>
      </c>
      <c r="AH1586" s="14">
        <f t="shared" si="168"/>
        <v>6.9155014679008993</v>
      </c>
      <c r="AI1586" s="14"/>
      <c r="AJ1586" s="14"/>
      <c r="AK1586" s="14"/>
      <c r="AL1586" s="14">
        <f t="shared" si="169"/>
        <v>50.512715924117792</v>
      </c>
    </row>
    <row r="1587" spans="1:38" hidden="1">
      <c r="A1587" s="22" t="e">
        <f>#REF!-B1587</f>
        <v>#REF!</v>
      </c>
      <c r="B1587" s="29" t="s">
        <v>2485</v>
      </c>
      <c r="C1587" s="26" t="s">
        <v>2484</v>
      </c>
      <c r="D1587" s="25">
        <v>5.3722902913577908</v>
      </c>
      <c r="E1587" s="25">
        <v>4.8027256665417246</v>
      </c>
      <c r="F1587" s="25">
        <v>4.3549897722412894</v>
      </c>
      <c r="G1587" s="25">
        <v>0.34698045153411494</v>
      </c>
      <c r="H1587" s="25">
        <v>0.32387713533185142</v>
      </c>
      <c r="I1587" s="25">
        <v>0.29090232767943686</v>
      </c>
      <c r="J1587" s="25">
        <v>12.976450327190262</v>
      </c>
      <c r="K1587" s="25">
        <v>13.341220301778293</v>
      </c>
      <c r="L1587" s="25">
        <v>11.999813454073271</v>
      </c>
      <c r="M1587" s="25">
        <v>0.99228406841242534</v>
      </c>
      <c r="N1587" s="25">
        <v>1.0309796239710916</v>
      </c>
      <c r="O1587" s="25">
        <v>0.92751717088989805</v>
      </c>
      <c r="P1587" s="25">
        <v>6.4732500000000002</v>
      </c>
      <c r="Q1587" s="25">
        <v>21.344100000000001</v>
      </c>
      <c r="R1587" s="25">
        <v>22.9878</v>
      </c>
      <c r="S1587" s="25">
        <v>42.145107142857142</v>
      </c>
      <c r="T1587" s="25">
        <v>28.4359</v>
      </c>
      <c r="U1587" s="25">
        <v>26.982199999999999</v>
      </c>
      <c r="V1587" s="25">
        <v>15.443864838709896</v>
      </c>
      <c r="W1587" s="25">
        <v>14.12</v>
      </c>
      <c r="X1587" s="25">
        <v>13.6</v>
      </c>
      <c r="Y1587" s="25">
        <v>9.687999838513548</v>
      </c>
      <c r="Z1587" s="25">
        <v>11.49</v>
      </c>
      <c r="AA1587" s="25">
        <v>11.3</v>
      </c>
      <c r="AB1587" s="24">
        <v>6.1994664703727285</v>
      </c>
      <c r="AC1587" s="24">
        <v>4.9664578617782915</v>
      </c>
      <c r="AD1587" s="23">
        <v>3.7660409207399361</v>
      </c>
      <c r="AE1587" s="16">
        <f t="shared" si="165"/>
        <v>4.977321750963652</v>
      </c>
      <c r="AF1587" s="16">
        <f t="shared" si="166"/>
        <v>12.772494694347275</v>
      </c>
      <c r="AG1587" s="14">
        <f t="shared" si="167"/>
        <v>4.8433352433802677</v>
      </c>
      <c r="AH1587" s="14">
        <f t="shared" si="168"/>
        <v>6.8926183599137119</v>
      </c>
      <c r="AI1587" s="14"/>
      <c r="AJ1587" s="14"/>
      <c r="AK1587" s="14"/>
      <c r="AL1587" s="14">
        <f t="shared" si="169"/>
        <v>50.345571438850463</v>
      </c>
    </row>
    <row r="1588" spans="1:38" hidden="1">
      <c r="A1588" s="22" t="e">
        <f>#REF!-B1588</f>
        <v>#REF!</v>
      </c>
      <c r="B1588" s="29" t="s">
        <v>2483</v>
      </c>
      <c r="C1588" s="26" t="s">
        <v>2482</v>
      </c>
      <c r="D1588" s="25">
        <v>3.8977964623410002</v>
      </c>
      <c r="E1588" s="25">
        <v>2.7174</v>
      </c>
      <c r="F1588" s="25">
        <v>1.2586001059128509</v>
      </c>
      <c r="G1588" s="25">
        <v>0.21933805024728034</v>
      </c>
      <c r="H1588" s="25">
        <v>0.33229999999999998</v>
      </c>
      <c r="I1588" s="25">
        <v>0.20110018237792421</v>
      </c>
      <c r="J1588" s="25">
        <v>28.686635652551807</v>
      </c>
      <c r="K1588" s="25">
        <v>5.9001000000000001</v>
      </c>
      <c r="L1588" s="25">
        <v>1.6441000078872416</v>
      </c>
      <c r="M1588" s="25">
        <v>2.1648135805064141</v>
      </c>
      <c r="N1588" s="25">
        <v>0.42259999999999998</v>
      </c>
      <c r="O1588" s="25">
        <v>0.12940013931537814</v>
      </c>
      <c r="P1588" s="25">
        <v>6.7619915951610619</v>
      </c>
      <c r="Q1588" s="25">
        <v>15.798008621907307</v>
      </c>
      <c r="R1588" s="25">
        <v>16.12</v>
      </c>
      <c r="S1588" s="25">
        <v>10.136820859152211</v>
      </c>
      <c r="T1588" s="25">
        <v>2.7660438127663802</v>
      </c>
      <c r="U1588" s="25">
        <v>2.5799999999999983</v>
      </c>
      <c r="V1588" s="25">
        <v>24.473564245760933</v>
      </c>
      <c r="W1588" s="25">
        <v>23.83</v>
      </c>
      <c r="X1588" s="25">
        <v>25.3</v>
      </c>
      <c r="Y1588" s="25">
        <v>18.726431166070768</v>
      </c>
      <c r="Z1588" s="25">
        <v>24.05</v>
      </c>
      <c r="AA1588" s="25">
        <v>25.8</v>
      </c>
      <c r="AB1588" s="24">
        <v>23.949082135282822</v>
      </c>
      <c r="AC1588" s="24">
        <v>-6.4319887611006266E-3</v>
      </c>
      <c r="AD1588" s="23">
        <v>-4.6812333254460912</v>
      </c>
      <c r="AE1588" s="16">
        <f t="shared" si="165"/>
        <v>6.4204722736918773</v>
      </c>
      <c r="AF1588" s="16">
        <f t="shared" si="166"/>
        <v>12.076945220146349</v>
      </c>
      <c r="AG1588" s="14">
        <f t="shared" si="167"/>
        <v>2.6245988560846172</v>
      </c>
      <c r="AH1588" s="14">
        <f t="shared" si="168"/>
        <v>6.8856221559036808</v>
      </c>
      <c r="AI1588" s="14"/>
      <c r="AJ1588" s="14"/>
      <c r="AK1588" s="14"/>
      <c r="AL1588" s="14">
        <f t="shared" si="169"/>
        <v>50.29446924946533</v>
      </c>
    </row>
    <row r="1589" spans="1:38" hidden="1">
      <c r="A1589" s="22" t="e">
        <f>#REF!-B1589</f>
        <v>#REF!</v>
      </c>
      <c r="B1589" s="29" t="s">
        <v>2481</v>
      </c>
      <c r="C1589" s="26" t="s">
        <v>2480</v>
      </c>
      <c r="D1589" s="25">
        <v>5.8612152559481618</v>
      </c>
      <c r="E1589" s="25">
        <v>4.6601321577250534</v>
      </c>
      <c r="F1589" s="25">
        <v>6.4656295109674362</v>
      </c>
      <c r="G1589" s="25">
        <v>0.8150090626531642</v>
      </c>
      <c r="H1589" s="25">
        <v>0.71836117385390263</v>
      </c>
      <c r="I1589" s="25">
        <v>0.77632841315435763</v>
      </c>
      <c r="J1589" s="25">
        <v>11.857142741953432</v>
      </c>
      <c r="K1589" s="25">
        <v>12.508335183134028</v>
      </c>
      <c r="L1589" s="25">
        <v>16.348184820005624</v>
      </c>
      <c r="M1589" s="25">
        <v>1.0212998435630929</v>
      </c>
      <c r="N1589" s="25">
        <v>1.0699331616125096</v>
      </c>
      <c r="O1589" s="25">
        <v>1.4332171738650006</v>
      </c>
      <c r="P1589" s="25">
        <v>11.513567073170732</v>
      </c>
      <c r="Q1589" s="25">
        <v>11.754956980041529</v>
      </c>
      <c r="R1589" s="25">
        <v>11.51521939985124</v>
      </c>
      <c r="S1589" s="25">
        <v>44.844549763033172</v>
      </c>
      <c r="T1589" s="25">
        <v>56.35</v>
      </c>
      <c r="U1589" s="25">
        <v>48.961216429699839</v>
      </c>
      <c r="V1589" s="25">
        <v>17.528668987577891</v>
      </c>
      <c r="W1589" s="25">
        <v>15.45</v>
      </c>
      <c r="X1589" s="25">
        <v>14.9</v>
      </c>
      <c r="Y1589" s="25">
        <v>9.620531980521946</v>
      </c>
      <c r="Z1589" s="25">
        <v>10.82</v>
      </c>
      <c r="AA1589" s="25">
        <v>10.7</v>
      </c>
      <c r="AB1589" s="24">
        <v>3.4138636587633755</v>
      </c>
      <c r="AC1589" s="24">
        <v>1.9573873785788063</v>
      </c>
      <c r="AD1589" s="23">
        <v>7.0753610219313341</v>
      </c>
      <c r="AE1589" s="16">
        <f t="shared" si="165"/>
        <v>4.1488706864245044</v>
      </c>
      <c r="AF1589" s="16">
        <f t="shared" si="166"/>
        <v>13.571220915031029</v>
      </c>
      <c r="AG1589" s="14">
        <f t="shared" si="167"/>
        <v>5.6623256415468832</v>
      </c>
      <c r="AH1589" s="14">
        <f t="shared" si="168"/>
        <v>6.88282198235673</v>
      </c>
      <c r="AI1589" s="14"/>
      <c r="AJ1589" s="14"/>
      <c r="AK1589" s="14"/>
      <c r="AL1589" s="14">
        <f t="shared" si="169"/>
        <v>50.274016015296858</v>
      </c>
    </row>
    <row r="1590" spans="1:38" hidden="1">
      <c r="A1590" s="22" t="e">
        <f>#REF!-B1590</f>
        <v>#REF!</v>
      </c>
      <c r="B1590" s="29" t="s">
        <v>2479</v>
      </c>
      <c r="C1590" s="26" t="s">
        <v>2478</v>
      </c>
      <c r="D1590" s="25">
        <v>11.569859712856783</v>
      </c>
      <c r="E1590" s="25">
        <v>12.798892286392855</v>
      </c>
      <c r="F1590" s="25">
        <v>11.926805512366665</v>
      </c>
      <c r="G1590" s="25">
        <v>1.6206401798309342</v>
      </c>
      <c r="H1590" s="25">
        <v>1.629459053819081</v>
      </c>
      <c r="I1590" s="25">
        <v>1.4544745081789774</v>
      </c>
      <c r="J1590" s="25">
        <v>12.370164017700077</v>
      </c>
      <c r="K1590" s="25">
        <v>14.026990501160816</v>
      </c>
      <c r="L1590" s="25">
        <v>13.366086560982289</v>
      </c>
      <c r="M1590" s="25">
        <v>0.74734926162483617</v>
      </c>
      <c r="N1590" s="25">
        <v>0.93753538716826346</v>
      </c>
      <c r="O1590" s="25">
        <v>0.9096615610850477</v>
      </c>
      <c r="P1590" s="25">
        <v>4.4958841463414636</v>
      </c>
      <c r="Q1590" s="25">
        <v>4.3545849303135897</v>
      </c>
      <c r="R1590" s="25">
        <v>11.53</v>
      </c>
      <c r="S1590" s="25">
        <v>35.850138888888893</v>
      </c>
      <c r="T1590" s="25">
        <v>35.900069444444448</v>
      </c>
      <c r="U1590" s="25">
        <v>24.839999999999996</v>
      </c>
      <c r="V1590" s="25">
        <v>28.466361938436389</v>
      </c>
      <c r="W1590" s="25">
        <v>27.42</v>
      </c>
      <c r="X1590" s="25">
        <v>26.7</v>
      </c>
      <c r="Y1590" s="25">
        <v>18.697931907740848</v>
      </c>
      <c r="Z1590" s="25">
        <v>25.18</v>
      </c>
      <c r="AA1590" s="25">
        <v>25.1</v>
      </c>
      <c r="AB1590" s="24">
        <v>1.7260984020929993</v>
      </c>
      <c r="AC1590" s="24">
        <v>0.3821042691566845</v>
      </c>
      <c r="AD1590" s="23">
        <v>0.94828656098228947</v>
      </c>
      <c r="AE1590" s="16">
        <f t="shared" si="165"/>
        <v>1.0188297440773244</v>
      </c>
      <c r="AF1590" s="16">
        <f t="shared" si="166"/>
        <v>13.254413693281061</v>
      </c>
      <c r="AG1590" s="14">
        <f t="shared" si="167"/>
        <v>12.098519170538767</v>
      </c>
      <c r="AH1590" s="14">
        <f t="shared" si="168"/>
        <v>6.847648087993619</v>
      </c>
      <c r="AI1590" s="14"/>
      <c r="AJ1590" s="14"/>
      <c r="AK1590" s="14"/>
      <c r="AL1590" s="14">
        <f t="shared" si="169"/>
        <v>50.017096261587653</v>
      </c>
    </row>
    <row r="1591" spans="1:38" hidden="1">
      <c r="A1591" s="22" t="e">
        <f>#REF!-B1591</f>
        <v>#REF!</v>
      </c>
      <c r="B1591" s="29" t="s">
        <v>2477</v>
      </c>
      <c r="C1591" s="26" t="s">
        <v>2476</v>
      </c>
      <c r="D1591" s="25">
        <v>5.5911345847630178</v>
      </c>
      <c r="E1591" s="25">
        <v>5.7309129493820929</v>
      </c>
      <c r="F1591" s="25">
        <v>7.6995372587218274</v>
      </c>
      <c r="G1591" s="25">
        <v>0.45135772440085636</v>
      </c>
      <c r="H1591" s="25">
        <v>0.46625252930608457</v>
      </c>
      <c r="I1591" s="25">
        <v>0.84224276216241445</v>
      </c>
      <c r="J1591" s="25">
        <v>9.3576911566310823</v>
      </c>
      <c r="K1591" s="25">
        <v>9.9659410818121028</v>
      </c>
      <c r="L1591" s="25">
        <v>11.315427831659731</v>
      </c>
      <c r="M1591" s="25">
        <v>0.78233319386812317</v>
      </c>
      <c r="N1591" s="25">
        <v>0.82066752036766111</v>
      </c>
      <c r="O1591" s="25">
        <v>0.82036861197491306</v>
      </c>
      <c r="P1591" s="25">
        <v>8.5776617647058835</v>
      </c>
      <c r="Q1591" s="25">
        <v>8.5500889185890632</v>
      </c>
      <c r="R1591" s="25">
        <v>22.491800000000001</v>
      </c>
      <c r="S1591" s="25">
        <v>35.145128571428572</v>
      </c>
      <c r="T1591" s="25">
        <v>35.100057873631066</v>
      </c>
      <c r="U1591" s="25">
        <v>23.131800000000002</v>
      </c>
      <c r="V1591" s="25">
        <v>10.647860279096127</v>
      </c>
      <c r="W1591" s="25">
        <v>10.85</v>
      </c>
      <c r="X1591" s="25">
        <v>10.6</v>
      </c>
      <c r="Y1591" s="25">
        <v>6.0492030037152045</v>
      </c>
      <c r="Z1591" s="25">
        <v>7.49</v>
      </c>
      <c r="AA1591" s="25">
        <v>8.3000000000000007</v>
      </c>
      <c r="AB1591" s="24">
        <v>5.3052410058020678</v>
      </c>
      <c r="AC1591" s="24">
        <v>5.223702438609596</v>
      </c>
      <c r="AD1591" s="23">
        <v>5.5766675649930635</v>
      </c>
      <c r="AE1591" s="16">
        <f t="shared" si="165"/>
        <v>5.36853700313491</v>
      </c>
      <c r="AF1591" s="16">
        <f t="shared" si="166"/>
        <v>10.213020023367639</v>
      </c>
      <c r="AG1591" s="14">
        <f t="shared" si="167"/>
        <v>6.34052826428898</v>
      </c>
      <c r="AH1591" s="14">
        <f t="shared" si="168"/>
        <v>6.8226555734816099</v>
      </c>
      <c r="AI1591" s="14"/>
      <c r="AJ1591" s="14"/>
      <c r="AK1591" s="14"/>
      <c r="AL1591" s="14">
        <f t="shared" si="169"/>
        <v>49.834544093587361</v>
      </c>
    </row>
    <row r="1592" spans="1:38" hidden="1">
      <c r="A1592" s="22" t="e">
        <f>#REF!-B1592</f>
        <v>#REF!</v>
      </c>
      <c r="B1592" s="29" t="s">
        <v>2475</v>
      </c>
      <c r="C1592" s="26" t="s">
        <v>2474</v>
      </c>
      <c r="D1592" s="25">
        <v>8.8656654423468169</v>
      </c>
      <c r="E1592" s="25">
        <v>7.7649921601113698</v>
      </c>
      <c r="F1592" s="25">
        <v>7.7670566297770769</v>
      </c>
      <c r="G1592" s="25">
        <v>0.97711944217809454</v>
      </c>
      <c r="H1592" s="25">
        <v>1.1662517300934405</v>
      </c>
      <c r="I1592" s="25">
        <v>1.0995767010068909</v>
      </c>
      <c r="J1592" s="25">
        <v>10.375526888972932</v>
      </c>
      <c r="K1592" s="25">
        <v>9.8145423142639707</v>
      </c>
      <c r="L1592" s="25">
        <v>9.488481953593773</v>
      </c>
      <c r="M1592" s="25">
        <v>0.74693433903501749</v>
      </c>
      <c r="N1592" s="25">
        <v>0.71587942247998304</v>
      </c>
      <c r="O1592" s="25">
        <v>0.69077591201062438</v>
      </c>
      <c r="P1592" s="25">
        <v>1.7190000000000001</v>
      </c>
      <c r="Q1592" s="25">
        <v>3.78</v>
      </c>
      <c r="R1592" s="25">
        <v>3.95</v>
      </c>
      <c r="S1592" s="25">
        <v>15.337718120805366</v>
      </c>
      <c r="T1592" s="25">
        <v>11.47</v>
      </c>
      <c r="U1592" s="25">
        <v>11.419999999999998</v>
      </c>
      <c r="V1592" s="25">
        <v>35.226576543656229</v>
      </c>
      <c r="W1592" s="25">
        <v>30.4</v>
      </c>
      <c r="X1592" s="25">
        <v>30.3</v>
      </c>
      <c r="Y1592" s="25">
        <v>19.441494678398374</v>
      </c>
      <c r="Z1592" s="25">
        <v>25.74</v>
      </c>
      <c r="AA1592" s="25">
        <v>26.1</v>
      </c>
      <c r="AB1592" s="24">
        <v>5.592291551600173</v>
      </c>
      <c r="AC1592" s="24">
        <v>4.3458783142639712</v>
      </c>
      <c r="AD1592" s="23">
        <v>3.9185219535937739</v>
      </c>
      <c r="AE1592" s="16">
        <f t="shared" si="165"/>
        <v>4.6188972731526396</v>
      </c>
      <c r="AF1592" s="16">
        <f t="shared" si="166"/>
        <v>9.8928503856102257</v>
      </c>
      <c r="AG1592" s="14">
        <f t="shared" si="167"/>
        <v>8.1325714107450882</v>
      </c>
      <c r="AH1592" s="14">
        <f t="shared" si="168"/>
        <v>6.8158040856651478</v>
      </c>
      <c r="AI1592" s="14"/>
      <c r="AJ1592" s="14"/>
      <c r="AK1592" s="14"/>
      <c r="AL1592" s="14">
        <f t="shared" si="169"/>
        <v>49.78449895089787</v>
      </c>
    </row>
    <row r="1593" spans="1:38" ht="36" hidden="1">
      <c r="A1593" s="22" t="e">
        <f>#REF!-B1593</f>
        <v>#REF!</v>
      </c>
      <c r="B1593" s="29" t="s">
        <v>2473</v>
      </c>
      <c r="C1593" s="26" t="s">
        <v>2472</v>
      </c>
      <c r="D1593" s="25">
        <v>6.2102815673523715</v>
      </c>
      <c r="E1593" s="25">
        <v>5.3344337730412974</v>
      </c>
      <c r="F1593" s="25">
        <v>5.1035697668061983</v>
      </c>
      <c r="G1593" s="25">
        <v>1.1072509171687162</v>
      </c>
      <c r="H1593" s="25">
        <v>0.95542050757793562</v>
      </c>
      <c r="I1593" s="25">
        <v>0.95919230199218131</v>
      </c>
      <c r="J1593" s="25">
        <v>7.1923519567597625</v>
      </c>
      <c r="K1593" s="25">
        <v>7.395695558446655</v>
      </c>
      <c r="L1593" s="25">
        <v>7.0911099115696352</v>
      </c>
      <c r="M1593" s="25">
        <v>0.5205080196976547</v>
      </c>
      <c r="N1593" s="25">
        <v>1.3692166841031617</v>
      </c>
      <c r="O1593" s="25">
        <v>0.56587505608456878</v>
      </c>
      <c r="P1593" s="25">
        <v>0</v>
      </c>
      <c r="Q1593" s="25">
        <v>0</v>
      </c>
      <c r="R1593" s="25">
        <v>0</v>
      </c>
      <c r="S1593" s="25">
        <v>0</v>
      </c>
      <c r="T1593" s="25">
        <v>0</v>
      </c>
      <c r="U1593" s="25">
        <v>0</v>
      </c>
      <c r="V1593" s="25">
        <v>22.519850488599705</v>
      </c>
      <c r="W1593" s="25">
        <v>20.82</v>
      </c>
      <c r="X1593" s="25">
        <v>20.9</v>
      </c>
      <c r="Y1593" s="25">
        <v>18.108945029317045</v>
      </c>
      <c r="Z1593" s="25">
        <v>23.12</v>
      </c>
      <c r="AA1593" s="25">
        <v>24.1</v>
      </c>
      <c r="AB1593" s="24">
        <v>7.1923519567597625</v>
      </c>
      <c r="AC1593" s="24">
        <v>7.395695558446655</v>
      </c>
      <c r="AD1593" s="23">
        <v>7.0911099115696352</v>
      </c>
      <c r="AE1593" s="16">
        <f t="shared" si="165"/>
        <v>7.2263858089253503</v>
      </c>
      <c r="AF1593" s="16">
        <f t="shared" si="166"/>
        <v>7.2263858089253503</v>
      </c>
      <c r="AG1593" s="14">
        <f t="shared" si="167"/>
        <v>5.5494283690666224</v>
      </c>
      <c r="AH1593" s="14">
        <f t="shared" si="168"/>
        <v>6.8071464489606681</v>
      </c>
      <c r="AI1593" s="14"/>
      <c r="AJ1593" s="14"/>
      <c r="AK1593" s="14"/>
      <c r="AL1593" s="14">
        <f t="shared" si="169"/>
        <v>49.721261202275087</v>
      </c>
    </row>
    <row r="1594" spans="1:38" hidden="1">
      <c r="A1594" s="22" t="e">
        <f>#REF!-B1594</f>
        <v>#REF!</v>
      </c>
      <c r="B1594" s="29" t="s">
        <v>2471</v>
      </c>
      <c r="C1594" s="26" t="s">
        <v>2470</v>
      </c>
      <c r="D1594" s="25">
        <v>16.099592792882977</v>
      </c>
      <c r="E1594" s="25">
        <v>15.482796983313667</v>
      </c>
      <c r="F1594" s="25">
        <v>14.917677395104752</v>
      </c>
      <c r="G1594" s="25">
        <v>1.8500482065007102</v>
      </c>
      <c r="H1594" s="25">
        <v>1.8072551650120807</v>
      </c>
      <c r="I1594" s="25">
        <v>1.6682282427624073</v>
      </c>
      <c r="J1594" s="25">
        <v>8.2338041585544293</v>
      </c>
      <c r="K1594" s="25">
        <v>8.7399019352881346</v>
      </c>
      <c r="L1594" s="25">
        <v>8.2830022415663613</v>
      </c>
      <c r="M1594" s="25">
        <v>0.53246663595704002</v>
      </c>
      <c r="N1594" s="25">
        <v>0.5650958722679198</v>
      </c>
      <c r="O1594" s="25">
        <v>0.55838538968880402</v>
      </c>
      <c r="P1594" s="25">
        <v>2.1867187499999998</v>
      </c>
      <c r="Q1594" s="25">
        <v>2.2518858650662246</v>
      </c>
      <c r="R1594" s="25">
        <v>5.2978499999999995</v>
      </c>
      <c r="S1594" s="25">
        <v>15.491184210526317</v>
      </c>
      <c r="T1594" s="25">
        <v>18.16</v>
      </c>
      <c r="U1594" s="25">
        <v>13.00215</v>
      </c>
      <c r="V1594" s="25">
        <v>23.869772833415411</v>
      </c>
      <c r="W1594" s="25">
        <v>23.61</v>
      </c>
      <c r="X1594" s="25">
        <v>23.2</v>
      </c>
      <c r="Y1594" s="25">
        <v>27.268481167860781</v>
      </c>
      <c r="Z1594" s="25">
        <v>28.56</v>
      </c>
      <c r="AA1594" s="25">
        <v>27.6</v>
      </c>
      <c r="AB1594" s="24">
        <v>1.9055702288788394</v>
      </c>
      <c r="AC1594" s="24">
        <v>1.1156802649652882</v>
      </c>
      <c r="AD1594" s="23">
        <v>1.8594094415663616</v>
      </c>
      <c r="AE1594" s="16">
        <f t="shared" si="165"/>
        <v>1.62688664513683</v>
      </c>
      <c r="AF1594" s="16">
        <f t="shared" si="166"/>
        <v>8.4189027784696417</v>
      </c>
      <c r="AG1594" s="14">
        <f t="shared" si="167"/>
        <v>15.500022390433799</v>
      </c>
      <c r="AH1594" s="14">
        <f t="shared" si="168"/>
        <v>6.7931746147942746</v>
      </c>
      <c r="AI1594" s="14"/>
      <c r="AJ1594" s="14"/>
      <c r="AK1594" s="14"/>
      <c r="AL1594" s="14">
        <f t="shared" si="169"/>
        <v>49.619207100564353</v>
      </c>
    </row>
    <row r="1595" spans="1:38" hidden="1">
      <c r="A1595" s="22" t="e">
        <f>#REF!-B1595</f>
        <v>#REF!</v>
      </c>
      <c r="B1595" s="29" t="s">
        <v>2469</v>
      </c>
      <c r="C1595" s="26" t="s">
        <v>2468</v>
      </c>
      <c r="D1595" s="25">
        <v>7.5626974742539685</v>
      </c>
      <c r="E1595" s="25">
        <v>7.7351779811598238</v>
      </c>
      <c r="F1595" s="25">
        <v>7.2639062337649714</v>
      </c>
      <c r="G1595" s="25">
        <v>0.25519009366601608</v>
      </c>
      <c r="H1595" s="25">
        <v>0.25066207921033334</v>
      </c>
      <c r="I1595" s="25">
        <v>0.23565450520554893</v>
      </c>
      <c r="J1595" s="25">
        <v>8.9921852829580189</v>
      </c>
      <c r="K1595" s="25">
        <v>9.3697148081730468</v>
      </c>
      <c r="L1595" s="25">
        <v>8.9781971439935671</v>
      </c>
      <c r="M1595" s="25">
        <v>0.64544538324764389</v>
      </c>
      <c r="N1595" s="25">
        <v>0.67279501006328801</v>
      </c>
      <c r="O1595" s="25">
        <v>0.64455584386111209</v>
      </c>
      <c r="P1595" s="25">
        <v>2.9856640625000002</v>
      </c>
      <c r="Q1595" s="25">
        <v>3.0514168599612561</v>
      </c>
      <c r="R1595" s="25">
        <v>2.9861363491537518</v>
      </c>
      <c r="S1595" s="25">
        <v>21.58342857142857</v>
      </c>
      <c r="T1595" s="25">
        <v>21.64</v>
      </c>
      <c r="U1595" s="25">
        <v>21.663428571428568</v>
      </c>
      <c r="V1595" s="25">
        <v>14.172560305240022</v>
      </c>
      <c r="W1595" s="25">
        <v>12.99</v>
      </c>
      <c r="X1595" s="25">
        <v>12.7</v>
      </c>
      <c r="Y1595" s="25">
        <v>9.5068047685230574</v>
      </c>
      <c r="Z1595" s="25">
        <v>12.71</v>
      </c>
      <c r="AA1595" s="25">
        <v>12.5</v>
      </c>
      <c r="AB1595" s="24">
        <v>5.6921326744126439</v>
      </c>
      <c r="AC1595" s="24">
        <v>5.1739507413610903</v>
      </c>
      <c r="AD1595" s="23">
        <v>4.8619732936321034</v>
      </c>
      <c r="AE1595" s="16">
        <f t="shared" ref="AE1595:AE1658" si="170">(J1595-(P1595*V1595+S1595*Y1595)/75+K1595-(Q1595*W1595+T1595*Z1595)/75+L1595-(R1595*X1595+U1595*AA1595)/75)/3</f>
        <v>5.242685569801945</v>
      </c>
      <c r="AF1595" s="16">
        <f t="shared" ref="AF1595:AF1658" si="171">(J1595+K1595+L1595)/3</f>
        <v>9.1133657450415431</v>
      </c>
      <c r="AG1595" s="14">
        <f t="shared" ref="AG1595:AG1658" si="172">(D1595+E1595+F1595)/3</f>
        <v>7.5205938963929206</v>
      </c>
      <c r="AH1595" s="14">
        <f t="shared" ref="AH1595:AH1658" si="173">AE1595*0.5+AF1595*0.25+AG1595*0.25</f>
        <v>6.7798326952595884</v>
      </c>
      <c r="AI1595" s="14"/>
      <c r="AJ1595" s="14"/>
      <c r="AK1595" s="14"/>
      <c r="AL1595" s="14">
        <f t="shared" si="169"/>
        <v>49.521754067770388</v>
      </c>
    </row>
    <row r="1596" spans="1:38" hidden="1">
      <c r="A1596" s="22" t="e">
        <f>#REF!-B1596</f>
        <v>#REF!</v>
      </c>
      <c r="B1596" s="29" t="s">
        <v>2467</v>
      </c>
      <c r="C1596" s="26" t="s">
        <v>2466</v>
      </c>
      <c r="D1596" s="25">
        <v>7.0551018611305203</v>
      </c>
      <c r="E1596" s="25">
        <v>4.4775171161510308</v>
      </c>
      <c r="F1596" s="25">
        <v>4.4512806545901134</v>
      </c>
      <c r="G1596" s="25">
        <v>0.62058229189685665</v>
      </c>
      <c r="H1596" s="25">
        <v>0.65474037309164745</v>
      </c>
      <c r="I1596" s="25">
        <v>0.57073119811790607</v>
      </c>
      <c r="J1596" s="25">
        <v>10.513880072076168</v>
      </c>
      <c r="K1596" s="25">
        <v>8.6825267084688278</v>
      </c>
      <c r="L1596" s="25">
        <v>9.5517101544027376</v>
      </c>
      <c r="M1596" s="25">
        <v>0.79112507627962492</v>
      </c>
      <c r="N1596" s="25">
        <v>0.65550997298270697</v>
      </c>
      <c r="O1596" s="25">
        <v>0.76174664362188504</v>
      </c>
      <c r="P1596" s="25">
        <v>5.8559649122807009</v>
      </c>
      <c r="Q1596" s="25">
        <v>5.8005297883262372</v>
      </c>
      <c r="R1596" s="25">
        <v>5.8561415083894461</v>
      </c>
      <c r="S1596" s="25">
        <v>24.045188284518829</v>
      </c>
      <c r="T1596" s="25">
        <v>24.000084763351534</v>
      </c>
      <c r="U1596" s="25">
        <v>24.045216538969342</v>
      </c>
      <c r="V1596" s="25">
        <v>12.208553198519256</v>
      </c>
      <c r="W1596" s="25">
        <v>11.38</v>
      </c>
      <c r="X1596" s="25">
        <v>11.5</v>
      </c>
      <c r="Y1596" s="25">
        <v>6.867014851935612</v>
      </c>
      <c r="Z1596" s="25">
        <v>8.5500000000000007</v>
      </c>
      <c r="AA1596" s="25">
        <v>9.4</v>
      </c>
      <c r="AB1596" s="24">
        <v>7.3590597490412328</v>
      </c>
      <c r="AC1596" s="24">
        <v>5.0663833255647184</v>
      </c>
      <c r="AD1596" s="23">
        <v>5.640101316898865</v>
      </c>
      <c r="AE1596" s="16">
        <f t="shared" si="170"/>
        <v>6.0218481305016054</v>
      </c>
      <c r="AF1596" s="16">
        <f t="shared" si="171"/>
        <v>9.5827056449825783</v>
      </c>
      <c r="AG1596" s="14">
        <f t="shared" si="172"/>
        <v>5.3279665439572215</v>
      </c>
      <c r="AH1596" s="14">
        <f t="shared" si="173"/>
        <v>6.738592112485752</v>
      </c>
      <c r="AI1596" s="14"/>
      <c r="AJ1596" s="14"/>
      <c r="AK1596" s="14"/>
      <c r="AL1596" s="14">
        <f t="shared" ref="AL1596:AL1659" si="174">AH1596/31488.4145213379*230000</f>
        <v>49.220521561079565</v>
      </c>
    </row>
    <row r="1597" spans="1:38" hidden="1">
      <c r="A1597" s="22" t="e">
        <f>#REF!-B1597</f>
        <v>#REF!</v>
      </c>
      <c r="B1597" s="29" t="s">
        <v>2465</v>
      </c>
      <c r="C1597" s="26" t="s">
        <v>2464</v>
      </c>
      <c r="D1597" s="25">
        <v>7.9790988981121345</v>
      </c>
      <c r="E1597" s="25">
        <v>7.9010796515772386</v>
      </c>
      <c r="F1597" s="25">
        <v>8.094491370051994</v>
      </c>
      <c r="G1597" s="25">
        <v>0.97711944217809454</v>
      </c>
      <c r="H1597" s="25">
        <v>1.1751544150559858</v>
      </c>
      <c r="I1597" s="25">
        <v>1.1835138537555081</v>
      </c>
      <c r="J1597" s="25">
        <v>10.375526888972932</v>
      </c>
      <c r="K1597" s="25">
        <v>10.484407663531211</v>
      </c>
      <c r="L1597" s="25">
        <v>10.238639714882169</v>
      </c>
      <c r="M1597" s="25">
        <v>0.80597471857618208</v>
      </c>
      <c r="N1597" s="25">
        <v>0.79980516639797705</v>
      </c>
      <c r="O1597" s="25">
        <v>0.77965125117791845</v>
      </c>
      <c r="P1597" s="25">
        <v>3.2993534482758617</v>
      </c>
      <c r="Q1597" s="25">
        <v>3.78</v>
      </c>
      <c r="R1597" s="25">
        <v>4.03</v>
      </c>
      <c r="S1597" s="25">
        <v>18.250271739130437</v>
      </c>
      <c r="T1597" s="25">
        <v>12.74</v>
      </c>
      <c r="U1597" s="25">
        <v>12.629999999999999</v>
      </c>
      <c r="V1597" s="25">
        <v>35.226576543656229</v>
      </c>
      <c r="W1597" s="25">
        <v>30.4</v>
      </c>
      <c r="X1597" s="25">
        <v>30.3</v>
      </c>
      <c r="Y1597" s="25">
        <v>19.441494678398374</v>
      </c>
      <c r="Z1597" s="25">
        <v>25.74</v>
      </c>
      <c r="AA1597" s="25">
        <v>26.1</v>
      </c>
      <c r="AB1597" s="24">
        <v>4.0950270531610062</v>
      </c>
      <c r="AC1597" s="24">
        <v>4.5798796635312122</v>
      </c>
      <c r="AD1597" s="23">
        <v>4.2152797148821692</v>
      </c>
      <c r="AE1597" s="16">
        <f t="shared" si="170"/>
        <v>4.2967288105247965</v>
      </c>
      <c r="AF1597" s="16">
        <f t="shared" si="171"/>
        <v>10.366191422462103</v>
      </c>
      <c r="AG1597" s="14">
        <f t="shared" si="172"/>
        <v>7.9915566399137887</v>
      </c>
      <c r="AH1597" s="14">
        <f t="shared" si="173"/>
        <v>6.7378014208563712</v>
      </c>
      <c r="AI1597" s="14"/>
      <c r="AJ1597" s="14"/>
      <c r="AK1597" s="14"/>
      <c r="AL1597" s="14">
        <f t="shared" si="174"/>
        <v>49.214746132957124</v>
      </c>
    </row>
    <row r="1598" spans="1:38" hidden="1">
      <c r="A1598" s="22" t="e">
        <f>#REF!-B1598</f>
        <v>#REF!</v>
      </c>
      <c r="B1598" s="29" t="s">
        <v>2463</v>
      </c>
      <c r="C1598" s="26" t="s">
        <v>2462</v>
      </c>
      <c r="D1598" s="25">
        <v>9.3662422380950865</v>
      </c>
      <c r="E1598" s="25">
        <v>9.5756463116683541</v>
      </c>
      <c r="F1598" s="25">
        <v>9.2622030826810349</v>
      </c>
      <c r="G1598" s="25">
        <v>0.86113052852464411</v>
      </c>
      <c r="H1598" s="25">
        <v>0.89776934289008381</v>
      </c>
      <c r="I1598" s="25">
        <v>0.88987739582321368</v>
      </c>
      <c r="J1598" s="25">
        <v>22.864684673507764</v>
      </c>
      <c r="K1598" s="25">
        <v>10.462448836051131</v>
      </c>
      <c r="L1598" s="25">
        <v>9.9701217416917984</v>
      </c>
      <c r="M1598" s="25">
        <v>1.8274291608630309</v>
      </c>
      <c r="N1598" s="25">
        <v>0.8461276208527988</v>
      </c>
      <c r="O1598" s="25">
        <v>0.81045019785807115</v>
      </c>
      <c r="P1598" s="25">
        <v>1.750892857142857</v>
      </c>
      <c r="Q1598" s="25">
        <v>1.8559464285714284</v>
      </c>
      <c r="R1598" s="25">
        <v>1.7528749999999997</v>
      </c>
      <c r="S1598" s="25">
        <v>33.582181818181816</v>
      </c>
      <c r="T1598" s="25">
        <v>28.59</v>
      </c>
      <c r="U1598" s="25">
        <v>31.978848484848484</v>
      </c>
      <c r="V1598" s="25">
        <v>28.371520047068149</v>
      </c>
      <c r="W1598" s="25">
        <v>25.44</v>
      </c>
      <c r="X1598" s="25">
        <v>26.6</v>
      </c>
      <c r="Y1598" s="25">
        <v>24.578753099500318</v>
      </c>
      <c r="Z1598" s="25">
        <v>32.11</v>
      </c>
      <c r="AA1598" s="25">
        <v>31.6</v>
      </c>
      <c r="AB1598" s="24">
        <v>11.196902710196877</v>
      </c>
      <c r="AC1598" s="24">
        <v>-2.4074201925202985</v>
      </c>
      <c r="AD1598" s="23">
        <v>-4.1253194199243612</v>
      </c>
      <c r="AE1598" s="16">
        <f t="shared" si="170"/>
        <v>1.5547210325840723</v>
      </c>
      <c r="AF1598" s="16">
        <f t="shared" si="171"/>
        <v>14.432418417083563</v>
      </c>
      <c r="AG1598" s="14">
        <f t="shared" si="172"/>
        <v>9.4013638774814918</v>
      </c>
      <c r="AH1598" s="14">
        <f t="shared" si="173"/>
        <v>6.7358060899333001</v>
      </c>
      <c r="AI1598" s="14"/>
      <c r="AJ1598" s="14"/>
      <c r="AK1598" s="14"/>
      <c r="AL1598" s="14">
        <f t="shared" si="174"/>
        <v>49.200171689648919</v>
      </c>
    </row>
    <row r="1599" spans="1:38" hidden="1">
      <c r="A1599" s="22" t="e">
        <f>#REF!-B1599</f>
        <v>#REF!</v>
      </c>
      <c r="B1599" s="29" t="s">
        <v>2461</v>
      </c>
      <c r="C1599" s="26" t="s">
        <v>2460</v>
      </c>
      <c r="D1599" s="25">
        <v>7.0649935877775061</v>
      </c>
      <c r="E1599" s="25">
        <v>7.3091999999999997</v>
      </c>
      <c r="F1599" s="25">
        <v>7.6987006478557634</v>
      </c>
      <c r="G1599" s="25">
        <v>0.60324996889301175</v>
      </c>
      <c r="H1599" s="25">
        <v>0.68200000000000005</v>
      </c>
      <c r="I1599" s="25">
        <v>0.69680063192907793</v>
      </c>
      <c r="J1599" s="25">
        <v>8.1002535931635933</v>
      </c>
      <c r="K1599" s="25">
        <v>10.434799999999999</v>
      </c>
      <c r="L1599" s="25">
        <v>10.307200049446736</v>
      </c>
      <c r="M1599" s="25">
        <v>0.61310384617908464</v>
      </c>
      <c r="N1599" s="25">
        <v>0.76139999999999997</v>
      </c>
      <c r="O1599" s="25">
        <v>0.75380081156052603</v>
      </c>
      <c r="P1599" s="25">
        <v>2.2457142857142856</v>
      </c>
      <c r="Q1599" s="25">
        <v>5.5773599999999997</v>
      </c>
      <c r="R1599" s="25">
        <v>5.75</v>
      </c>
      <c r="S1599" s="25">
        <v>16.384556962025314</v>
      </c>
      <c r="T1599" s="25">
        <v>8.0926399999999994</v>
      </c>
      <c r="U1599" s="25">
        <v>8.0500000000000007</v>
      </c>
      <c r="V1599" s="25">
        <v>24.473564245760933</v>
      </c>
      <c r="W1599" s="25">
        <v>23.83</v>
      </c>
      <c r="X1599" s="25">
        <v>25.3</v>
      </c>
      <c r="Y1599" s="25">
        <v>18.726431166070768</v>
      </c>
      <c r="Z1599" s="25">
        <v>24.05</v>
      </c>
      <c r="AA1599" s="25">
        <v>25.8</v>
      </c>
      <c r="AB1599" s="24">
        <v>3.2764547800304689</v>
      </c>
      <c r="AC1599" s="24">
        <v>6.0676469226666665</v>
      </c>
      <c r="AD1599" s="23">
        <v>5.5983333827800692</v>
      </c>
      <c r="AE1599" s="16">
        <f t="shared" si="170"/>
        <v>4.9808116951590682</v>
      </c>
      <c r="AF1599" s="16">
        <f t="shared" si="171"/>
        <v>9.6140845475367769</v>
      </c>
      <c r="AG1599" s="14">
        <f t="shared" si="172"/>
        <v>7.3576314118777555</v>
      </c>
      <c r="AH1599" s="14">
        <f t="shared" si="173"/>
        <v>6.7333348374331674</v>
      </c>
      <c r="AI1599" s="14"/>
      <c r="AJ1599" s="14"/>
      <c r="AK1599" s="14"/>
      <c r="AL1599" s="14">
        <f t="shared" si="174"/>
        <v>49.182120984852546</v>
      </c>
    </row>
    <row r="1600" spans="1:38" hidden="1">
      <c r="A1600" s="22" t="e">
        <f>#REF!-B1600</f>
        <v>#REF!</v>
      </c>
      <c r="B1600" s="29" t="s">
        <v>2459</v>
      </c>
      <c r="C1600" s="26" t="s">
        <v>2458</v>
      </c>
      <c r="D1600" s="25">
        <v>4.1809757927483284</v>
      </c>
      <c r="E1600" s="25">
        <v>4.2379709317680234</v>
      </c>
      <c r="F1600" s="25">
        <v>7.0680376487078371</v>
      </c>
      <c r="G1600" s="25">
        <v>1.2836302932638763</v>
      </c>
      <c r="H1600" s="25">
        <v>1.3872178954261651</v>
      </c>
      <c r="I1600" s="25">
        <v>1.4149642252348238</v>
      </c>
      <c r="J1600" s="25">
        <v>7.9495843970321616</v>
      </c>
      <c r="K1600" s="25">
        <v>9.0412630390324846</v>
      </c>
      <c r="L1600" s="25">
        <v>15.014776269546067</v>
      </c>
      <c r="M1600" s="25">
        <v>0.64494936159999183</v>
      </c>
      <c r="N1600" s="25">
        <v>0.73497969779100036</v>
      </c>
      <c r="O1600" s="25">
        <v>1.2301997642186735</v>
      </c>
      <c r="P1600" s="25">
        <v>10.187763095481603</v>
      </c>
      <c r="Q1600" s="25">
        <v>9.4341111267229412</v>
      </c>
      <c r="R1600" s="25">
        <v>10.207831804389251</v>
      </c>
      <c r="S1600" s="25">
        <v>12.270853095481606</v>
      </c>
      <c r="T1600" s="25">
        <v>11.507616293043014</v>
      </c>
      <c r="U1600" s="25">
        <v>12.287726859829277</v>
      </c>
      <c r="V1600" s="25">
        <v>19.116839964221231</v>
      </c>
      <c r="W1600" s="25">
        <v>18.649999999999999</v>
      </c>
      <c r="X1600" s="25">
        <v>18.7</v>
      </c>
      <c r="Y1600" s="25">
        <v>15.600609751575087</v>
      </c>
      <c r="Z1600" s="25">
        <v>16.88</v>
      </c>
      <c r="AA1600" s="25">
        <v>16.899999999999999</v>
      </c>
      <c r="AB1600" s="24">
        <v>2.8003760350156739</v>
      </c>
      <c r="AC1600" s="24">
        <v>4.1053332318331659</v>
      </c>
      <c r="AD1600" s="23">
        <v>9.7007890872368172</v>
      </c>
      <c r="AE1600" s="16">
        <f t="shared" si="170"/>
        <v>5.5354994513618854</v>
      </c>
      <c r="AF1600" s="16">
        <f t="shared" si="171"/>
        <v>10.668541235203572</v>
      </c>
      <c r="AG1600" s="14">
        <f t="shared" si="172"/>
        <v>5.162328124408063</v>
      </c>
      <c r="AH1600" s="14">
        <f t="shared" si="173"/>
        <v>6.7254670655838513</v>
      </c>
      <c r="AI1600" s="14"/>
      <c r="AJ1600" s="14"/>
      <c r="AK1600" s="14"/>
      <c r="AL1600" s="14">
        <f t="shared" si="174"/>
        <v>49.124652625366984</v>
      </c>
    </row>
    <row r="1601" spans="1:38" hidden="1">
      <c r="A1601" s="22" t="e">
        <f>#REF!-B1601</f>
        <v>#REF!</v>
      </c>
      <c r="B1601" s="29" t="s">
        <v>2457</v>
      </c>
      <c r="C1601" s="26" t="s">
        <v>2456</v>
      </c>
      <c r="D1601" s="25">
        <v>9.5695445913620407</v>
      </c>
      <c r="E1601" s="25">
        <v>10.144087422003683</v>
      </c>
      <c r="F1601" s="25">
        <v>8.6200912060061672</v>
      </c>
      <c r="G1601" s="25">
        <v>1.0645173575077975</v>
      </c>
      <c r="H1601" s="25">
        <v>1.2501789695732297</v>
      </c>
      <c r="I1601" s="25">
        <v>1.0124806817290848</v>
      </c>
      <c r="J1601" s="25">
        <v>9.2255845904353802</v>
      </c>
      <c r="K1601" s="25">
        <v>10.387253799493505</v>
      </c>
      <c r="L1601" s="25">
        <v>10.820709770869025</v>
      </c>
      <c r="M1601" s="25">
        <v>0.73302396562454497</v>
      </c>
      <c r="N1601" s="25">
        <v>0.8199370702552079</v>
      </c>
      <c r="O1601" s="25">
        <v>0.83292568918363774</v>
      </c>
      <c r="P1601" s="25">
        <v>9.4690909090909052</v>
      </c>
      <c r="Q1601" s="25">
        <v>9.6018351741716206</v>
      </c>
      <c r="R1601" s="25">
        <v>9.4697026338147783</v>
      </c>
      <c r="S1601" s="25">
        <v>39.090463917525774</v>
      </c>
      <c r="T1601" s="25">
        <v>39.000208869999419</v>
      </c>
      <c r="U1601" s="25">
        <v>39.090533540858921</v>
      </c>
      <c r="V1601" s="25">
        <v>14.800768840541252</v>
      </c>
      <c r="W1601" s="25">
        <v>13.27</v>
      </c>
      <c r="X1601" s="25">
        <v>13.5</v>
      </c>
      <c r="Y1601" s="25">
        <v>7.9197049092410516</v>
      </c>
      <c r="Z1601" s="25">
        <v>9.75</v>
      </c>
      <c r="AA1601" s="25">
        <v>9.6999999999999993</v>
      </c>
      <c r="AB1601" s="24">
        <v>3.2291210615331911</v>
      </c>
      <c r="AC1601" s="24">
        <v>3.6183419429101482</v>
      </c>
      <c r="AD1601" s="23">
        <v>4.0604542921646107</v>
      </c>
      <c r="AE1601" s="16">
        <f t="shared" si="170"/>
        <v>3.6359724322026499</v>
      </c>
      <c r="AF1601" s="16">
        <f t="shared" si="171"/>
        <v>10.144516053599304</v>
      </c>
      <c r="AG1601" s="14">
        <f t="shared" si="172"/>
        <v>9.4445744064572974</v>
      </c>
      <c r="AH1601" s="14">
        <f t="shared" si="173"/>
        <v>6.7152588311154755</v>
      </c>
      <c r="AI1601" s="14"/>
      <c r="AJ1601" s="14"/>
      <c r="AK1601" s="14"/>
      <c r="AL1601" s="14">
        <f t="shared" si="174"/>
        <v>49.050088886181719</v>
      </c>
    </row>
    <row r="1602" spans="1:38" ht="36" hidden="1">
      <c r="A1602" s="22" t="e">
        <f>#REF!-B1602</f>
        <v>#REF!</v>
      </c>
      <c r="B1602" s="29" t="s">
        <v>2455</v>
      </c>
      <c r="C1602" s="26" t="s">
        <v>2454</v>
      </c>
      <c r="D1602" s="25">
        <v>11.045247939109027</v>
      </c>
      <c r="E1602" s="25">
        <v>11.138713076672008</v>
      </c>
      <c r="F1602" s="25">
        <v>10.753878786952225</v>
      </c>
      <c r="G1602" s="25">
        <v>1.4884983455103742</v>
      </c>
      <c r="H1602" s="25">
        <v>1.4024817901397266</v>
      </c>
      <c r="I1602" s="25">
        <v>1.1180606122314458</v>
      </c>
      <c r="J1602" s="25">
        <v>9.4543429567173103</v>
      </c>
      <c r="K1602" s="25">
        <v>10.073336289844232</v>
      </c>
      <c r="L1602" s="25">
        <v>9.6543211399919571</v>
      </c>
      <c r="M1602" s="25">
        <v>0.61140163298648131</v>
      </c>
      <c r="N1602" s="25">
        <v>0.67269320761148821</v>
      </c>
      <c r="O1602" s="25">
        <v>0.6508345552075232</v>
      </c>
      <c r="P1602" s="25">
        <v>1.7854687499999999</v>
      </c>
      <c r="Q1602" s="25">
        <v>1.9667005404135338</v>
      </c>
      <c r="R1602" s="25">
        <v>6.2970299999999995</v>
      </c>
      <c r="S1602" s="25">
        <v>15.332705479452056</v>
      </c>
      <c r="T1602" s="25">
        <v>18.170000000000002</v>
      </c>
      <c r="U1602" s="25">
        <v>12.002970000000001</v>
      </c>
      <c r="V1602" s="25">
        <v>23.869772833415411</v>
      </c>
      <c r="W1602" s="25">
        <v>23.61</v>
      </c>
      <c r="X1602" s="25">
        <v>23.2</v>
      </c>
      <c r="Y1602" s="25">
        <v>27.268481167860781</v>
      </c>
      <c r="Z1602" s="25">
        <v>28.56</v>
      </c>
      <c r="AA1602" s="25">
        <v>27.6</v>
      </c>
      <c r="AB1602" s="24">
        <v>3.3114319689512248</v>
      </c>
      <c r="AC1602" s="24">
        <v>2.5350829597220512</v>
      </c>
      <c r="AD1602" s="23">
        <v>3.2893468999919566</v>
      </c>
      <c r="AE1602" s="16">
        <f t="shared" si="170"/>
        <v>3.0452872762217442</v>
      </c>
      <c r="AF1602" s="16">
        <f t="shared" si="171"/>
        <v>9.7273334621844985</v>
      </c>
      <c r="AG1602" s="14">
        <f t="shared" si="172"/>
        <v>10.979279934244422</v>
      </c>
      <c r="AH1602" s="14">
        <f t="shared" si="173"/>
        <v>6.6992969872181023</v>
      </c>
      <c r="AI1602" s="14"/>
      <c r="AJ1602" s="14"/>
      <c r="AK1602" s="14"/>
      <c r="AL1602" s="14">
        <f t="shared" si="174"/>
        <v>48.933499208606563</v>
      </c>
    </row>
    <row r="1603" spans="1:38" hidden="1">
      <c r="A1603" s="22" t="e">
        <f>#REF!-B1603</f>
        <v>#REF!</v>
      </c>
      <c r="B1603" s="29" t="s">
        <v>2453</v>
      </c>
      <c r="C1603" s="26" t="s">
        <v>2452</v>
      </c>
      <c r="D1603" s="25">
        <v>6.9924700843938457</v>
      </c>
      <c r="E1603" s="25">
        <v>8.0788736620677923</v>
      </c>
      <c r="F1603" s="25">
        <v>7.4254528283230776</v>
      </c>
      <c r="G1603" s="25">
        <v>0.16724516663301753</v>
      </c>
      <c r="H1603" s="25">
        <v>0.19247817887117732</v>
      </c>
      <c r="I1603" s="25">
        <v>0.15053820150679603</v>
      </c>
      <c r="J1603" s="25">
        <v>18.599388581900829</v>
      </c>
      <c r="K1603" s="25">
        <v>16.892008328184986</v>
      </c>
      <c r="L1603" s="25">
        <v>14.58488361331681</v>
      </c>
      <c r="M1603" s="25">
        <v>1.3049763405183668</v>
      </c>
      <c r="N1603" s="25">
        <v>1.2551436532086733</v>
      </c>
      <c r="O1603" s="25">
        <v>1.104000722945095</v>
      </c>
      <c r="P1603" s="25">
        <v>34.14418375394321</v>
      </c>
      <c r="Q1603" s="25">
        <v>33.272819687179656</v>
      </c>
      <c r="R1603" s="25">
        <v>34.151790316336438</v>
      </c>
      <c r="S1603" s="25">
        <v>23.612903225806448</v>
      </c>
      <c r="T1603" s="25">
        <v>29.388680312820341</v>
      </c>
      <c r="U1603" s="25">
        <v>25.409129996746561</v>
      </c>
      <c r="V1603" s="25">
        <v>22.255344632613106</v>
      </c>
      <c r="W1603" s="25">
        <v>20.47</v>
      </c>
      <c r="X1603" s="25">
        <v>20.6</v>
      </c>
      <c r="Y1603" s="25">
        <v>14.439555414574125</v>
      </c>
      <c r="Z1603" s="25">
        <v>17.82</v>
      </c>
      <c r="AA1603" s="25">
        <v>17.899999999999999</v>
      </c>
      <c r="AB1603" s="24">
        <v>3.9213832316170425</v>
      </c>
      <c r="AC1603" s="24">
        <v>0.82799629923797369</v>
      </c>
      <c r="AD1603" s="23">
        <v>-0.85978715279377838</v>
      </c>
      <c r="AE1603" s="16">
        <f t="shared" si="170"/>
        <v>1.2965307926870799</v>
      </c>
      <c r="AF1603" s="16">
        <f t="shared" si="171"/>
        <v>16.692093507800873</v>
      </c>
      <c r="AG1603" s="14">
        <f t="shared" si="172"/>
        <v>7.4989321915949061</v>
      </c>
      <c r="AH1603" s="14">
        <f t="shared" si="173"/>
        <v>6.6960218211924847</v>
      </c>
      <c r="AI1603" s="14"/>
      <c r="AJ1603" s="14"/>
      <c r="AK1603" s="14"/>
      <c r="AL1603" s="14">
        <f t="shared" si="174"/>
        <v>48.909576499338947</v>
      </c>
    </row>
    <row r="1604" spans="1:38" hidden="1">
      <c r="A1604" s="22" t="e">
        <f>#REF!-B1604</f>
        <v>#REF!</v>
      </c>
      <c r="B1604" s="29" t="s">
        <v>2451</v>
      </c>
      <c r="C1604" s="26" t="s">
        <v>2450</v>
      </c>
      <c r="D1604" s="25">
        <v>8.7468920612782828</v>
      </c>
      <c r="E1604" s="25">
        <v>6.5631000000000004</v>
      </c>
      <c r="F1604" s="25">
        <v>6.7039005641420308</v>
      </c>
      <c r="G1604" s="25">
        <v>0.85850356990758936</v>
      </c>
      <c r="H1604" s="25">
        <v>0.6784</v>
      </c>
      <c r="I1604" s="25">
        <v>0.8925008094097332</v>
      </c>
      <c r="J1604" s="25">
        <v>13.159624607725016</v>
      </c>
      <c r="K1604" s="25">
        <v>12.229799999999999</v>
      </c>
      <c r="L1604" s="25">
        <v>9.9297000476357553</v>
      </c>
      <c r="M1604" s="25">
        <v>1.012006348610722</v>
      </c>
      <c r="N1604" s="25">
        <v>1.0001</v>
      </c>
      <c r="O1604" s="25">
        <v>0.81350087583508612</v>
      </c>
      <c r="P1604" s="25">
        <v>4.5432397959183675</v>
      </c>
      <c r="Q1604" s="25">
        <v>8.85</v>
      </c>
      <c r="R1604" s="25">
        <v>9.11</v>
      </c>
      <c r="S1604" s="25">
        <v>26.83653409090909</v>
      </c>
      <c r="T1604" s="25">
        <v>14.75</v>
      </c>
      <c r="U1604" s="25">
        <v>14.690000000000001</v>
      </c>
      <c r="V1604" s="25">
        <v>24.473564245760933</v>
      </c>
      <c r="W1604" s="25">
        <v>23.83</v>
      </c>
      <c r="X1604" s="25">
        <v>25.3</v>
      </c>
      <c r="Y1604" s="25">
        <v>18.726431166070768</v>
      </c>
      <c r="Z1604" s="25">
        <v>24.05</v>
      </c>
      <c r="AA1604" s="25">
        <v>25.8</v>
      </c>
      <c r="AB1604" s="24">
        <v>4.9764008821433272</v>
      </c>
      <c r="AC1604" s="24">
        <v>4.6880266666666657</v>
      </c>
      <c r="AD1604" s="23">
        <v>1.8032333809690861</v>
      </c>
      <c r="AE1604" s="16">
        <f t="shared" si="170"/>
        <v>3.822553643259694</v>
      </c>
      <c r="AF1604" s="16">
        <f t="shared" si="171"/>
        <v>11.773041551786923</v>
      </c>
      <c r="AG1604" s="14">
        <f t="shared" si="172"/>
        <v>7.337964208473438</v>
      </c>
      <c r="AH1604" s="14">
        <f t="shared" si="173"/>
        <v>6.6890282616949372</v>
      </c>
      <c r="AI1604" s="14"/>
      <c r="AJ1604" s="14"/>
      <c r="AK1604" s="14"/>
      <c r="AL1604" s="14">
        <f t="shared" si="174"/>
        <v>48.85849362619696</v>
      </c>
    </row>
    <row r="1605" spans="1:38" hidden="1">
      <c r="A1605" s="22" t="e">
        <f>#REF!-B1605</f>
        <v>#REF!</v>
      </c>
      <c r="B1605" s="29" t="s">
        <v>2449</v>
      </c>
      <c r="C1605" s="26" t="s">
        <v>2448</v>
      </c>
      <c r="D1605" s="25">
        <v>18.720067931840131</v>
      </c>
      <c r="E1605" s="25">
        <v>16.620132279495554</v>
      </c>
      <c r="F1605" s="25">
        <v>17.46347009886982</v>
      </c>
      <c r="G1605" s="25">
        <v>0.58770769036552861</v>
      </c>
      <c r="H1605" s="25">
        <v>0.49184014094980483</v>
      </c>
      <c r="I1605" s="25">
        <v>0.52605451776069045</v>
      </c>
      <c r="J1605" s="25">
        <v>13.469621768473322</v>
      </c>
      <c r="K1605" s="25">
        <v>13.842044350295042</v>
      </c>
      <c r="L1605" s="25">
        <v>13.411063487346301</v>
      </c>
      <c r="M1605" s="25">
        <v>0.83774189392008058</v>
      </c>
      <c r="N1605" s="25">
        <v>0.88263761016813125</v>
      </c>
      <c r="O1605" s="25">
        <v>0.86423576467854413</v>
      </c>
      <c r="P1605" s="25">
        <v>6.3216725352112695</v>
      </c>
      <c r="Q1605" s="25">
        <v>6.5585557982642255</v>
      </c>
      <c r="R1605" s="25">
        <v>6.3245244679660111</v>
      </c>
      <c r="S1605" s="25">
        <v>34.163761467889913</v>
      </c>
      <c r="T1605" s="25">
        <v>34.979999999999997</v>
      </c>
      <c r="U1605" s="25">
        <v>34.590428134556582</v>
      </c>
      <c r="V1605" s="25">
        <v>32.677777065985545</v>
      </c>
      <c r="W1605" s="25">
        <v>28.59</v>
      </c>
      <c r="X1605" s="25">
        <v>28.7</v>
      </c>
      <c r="Y1605" s="25">
        <v>24.3378114695603</v>
      </c>
      <c r="Z1605" s="25">
        <v>29.97</v>
      </c>
      <c r="AA1605" s="25">
        <v>31.7</v>
      </c>
      <c r="AB1605" s="24">
        <v>-0.37103678467775758</v>
      </c>
      <c r="AC1605" s="24">
        <v>-2.636085120003278</v>
      </c>
      <c r="AD1605" s="23">
        <v>-3.6293421672679429</v>
      </c>
      <c r="AE1605" s="16">
        <f t="shared" si="170"/>
        <v>-2.2121546906496596</v>
      </c>
      <c r="AF1605" s="16">
        <f t="shared" si="171"/>
        <v>13.574243202038224</v>
      </c>
      <c r="AG1605" s="14">
        <f t="shared" si="172"/>
        <v>17.601223436735168</v>
      </c>
      <c r="AH1605" s="14">
        <f t="shared" si="173"/>
        <v>6.6877893143685183</v>
      </c>
      <c r="AI1605" s="14"/>
      <c r="AJ1605" s="14"/>
      <c r="AK1605" s="14"/>
      <c r="AL1605" s="14">
        <f t="shared" si="174"/>
        <v>48.849444015747906</v>
      </c>
    </row>
    <row r="1606" spans="1:38" hidden="1">
      <c r="A1606" s="22" t="e">
        <f>#REF!-B1606</f>
        <v>#REF!</v>
      </c>
      <c r="B1606" s="29" t="s">
        <v>2447</v>
      </c>
      <c r="C1606" s="26" t="s">
        <v>2446</v>
      </c>
      <c r="D1606" s="25">
        <v>6.4508755805434976</v>
      </c>
      <c r="E1606" s="25">
        <v>6.6121474700570841</v>
      </c>
      <c r="F1606" s="25">
        <v>2.7461550464060678</v>
      </c>
      <c r="G1606" s="25">
        <v>0.59726014103178715</v>
      </c>
      <c r="H1606" s="25">
        <v>0.61696972568583608</v>
      </c>
      <c r="I1606" s="25">
        <v>0.23765129432281309</v>
      </c>
      <c r="J1606" s="25">
        <v>11.642056547112588</v>
      </c>
      <c r="K1606" s="25">
        <v>12.398790222674906</v>
      </c>
      <c r="L1606" s="25">
        <v>8.5713016876541328</v>
      </c>
      <c r="M1606" s="25">
        <v>0.85295144313046323</v>
      </c>
      <c r="N1606" s="25">
        <v>0.89474606384385591</v>
      </c>
      <c r="O1606" s="25">
        <v>0.62471930780948948</v>
      </c>
      <c r="P1606" s="25">
        <v>16.968000000000004</v>
      </c>
      <c r="Q1606" s="25">
        <v>16.801647058823534</v>
      </c>
      <c r="R1606" s="25">
        <v>31.341699999999999</v>
      </c>
      <c r="S1606" s="25">
        <v>30.990586319218238</v>
      </c>
      <c r="T1606" s="25">
        <v>30.900264014531398</v>
      </c>
      <c r="U1606" s="25">
        <v>16.7651</v>
      </c>
      <c r="V1606" s="25">
        <v>10.647860279096127</v>
      </c>
      <c r="W1606" s="25">
        <v>10.85</v>
      </c>
      <c r="X1606" s="25">
        <v>10.6</v>
      </c>
      <c r="Y1606" s="25">
        <v>6.0492030037152045</v>
      </c>
      <c r="Z1606" s="25">
        <v>7.49</v>
      </c>
      <c r="AA1606" s="25">
        <v>8.3000000000000007</v>
      </c>
      <c r="AB1606" s="24">
        <v>6.7335066662484095</v>
      </c>
      <c r="AC1606" s="24">
        <v>6.8822455819138995</v>
      </c>
      <c r="AD1606" s="23">
        <v>2.2863370209874665</v>
      </c>
      <c r="AE1606" s="16">
        <f t="shared" si="170"/>
        <v>5.3006964230499243</v>
      </c>
      <c r="AF1606" s="16">
        <f t="shared" si="171"/>
        <v>10.870716152480542</v>
      </c>
      <c r="AG1606" s="14">
        <f t="shared" si="172"/>
        <v>5.2697260323355497</v>
      </c>
      <c r="AH1606" s="14">
        <f t="shared" si="173"/>
        <v>6.6854587577289841</v>
      </c>
      <c r="AI1606" s="14"/>
      <c r="AJ1606" s="14"/>
      <c r="AK1606" s="14"/>
      <c r="AL1606" s="14">
        <f t="shared" si="174"/>
        <v>48.832420992034542</v>
      </c>
    </row>
    <row r="1607" spans="1:38" hidden="1">
      <c r="A1607" s="22" t="e">
        <f>#REF!-B1607</f>
        <v>#REF!</v>
      </c>
      <c r="B1607" s="29" t="s">
        <v>2445</v>
      </c>
      <c r="C1607" s="26" t="s">
        <v>2444</v>
      </c>
      <c r="D1607" s="25">
        <v>7.3216801201169526</v>
      </c>
      <c r="E1607" s="25">
        <v>6.8312644260809288</v>
      </c>
      <c r="F1607" s="25">
        <v>6.3777486311636817</v>
      </c>
      <c r="G1607" s="25">
        <v>0.70953164498560473</v>
      </c>
      <c r="H1607" s="25">
        <v>0.62622926423518599</v>
      </c>
      <c r="I1607" s="25">
        <v>0.59241667301263912</v>
      </c>
      <c r="J1607" s="25">
        <v>15.950482049379795</v>
      </c>
      <c r="K1607" s="25">
        <v>8.2301294940096845</v>
      </c>
      <c r="L1607" s="25">
        <v>7.8568205776987217</v>
      </c>
      <c r="M1607" s="25">
        <v>1.4122090113347237</v>
      </c>
      <c r="N1607" s="25">
        <v>0.6848560015040519</v>
      </c>
      <c r="O1607" s="25">
        <v>0.65332766847988422</v>
      </c>
      <c r="P1607" s="25">
        <v>1.4592307692307691</v>
      </c>
      <c r="Q1607" s="25">
        <v>1.4023104200763774</v>
      </c>
      <c r="R1607" s="25">
        <v>1.4600009092562283</v>
      </c>
      <c r="S1607" s="25">
        <v>16</v>
      </c>
      <c r="T1607" s="25">
        <v>12.713117617451905</v>
      </c>
      <c r="U1607" s="25">
        <v>14.904372539150636</v>
      </c>
      <c r="V1607" s="25">
        <v>28.371520047068149</v>
      </c>
      <c r="W1607" s="25">
        <v>25.44</v>
      </c>
      <c r="X1607" s="25">
        <v>26.6</v>
      </c>
      <c r="Y1607" s="25">
        <v>24.578753099500318</v>
      </c>
      <c r="Z1607" s="25">
        <v>32.11</v>
      </c>
      <c r="AA1607" s="25">
        <v>31.6</v>
      </c>
      <c r="AB1607" s="24">
        <v>10.155006787852669</v>
      </c>
      <c r="AC1607" s="24">
        <v>2.3115563769013683</v>
      </c>
      <c r="AD1607" s="23">
        <v>1.0592979587203777</v>
      </c>
      <c r="AE1607" s="16">
        <f t="shared" si="170"/>
        <v>4.5086203744914704</v>
      </c>
      <c r="AF1607" s="16">
        <f t="shared" si="171"/>
        <v>10.679144040362734</v>
      </c>
      <c r="AG1607" s="14">
        <f t="shared" si="172"/>
        <v>6.8435643924538541</v>
      </c>
      <c r="AH1607" s="14">
        <f t="shared" si="173"/>
        <v>6.6349872954498821</v>
      </c>
      <c r="AI1607" s="14"/>
      <c r="AJ1607" s="14"/>
      <c r="AK1607" s="14"/>
      <c r="AL1607" s="14">
        <f t="shared" si="174"/>
        <v>48.463763614371814</v>
      </c>
    </row>
    <row r="1608" spans="1:38" hidden="1">
      <c r="A1608" s="22" t="e">
        <f>#REF!-B1608</f>
        <v>#REF!</v>
      </c>
      <c r="B1608" s="29" t="s">
        <v>2443</v>
      </c>
      <c r="C1608" s="26" t="s">
        <v>2442</v>
      </c>
      <c r="D1608" s="25">
        <v>12.593069955737841</v>
      </c>
      <c r="E1608" s="25">
        <v>11.800526871269764</v>
      </c>
      <c r="F1608" s="25">
        <v>11.640040479410411</v>
      </c>
      <c r="G1608" s="25">
        <v>1.2262228291425332</v>
      </c>
      <c r="H1608" s="25">
        <v>1.1573664781741917</v>
      </c>
      <c r="I1608" s="25">
        <v>1.1234591142144741</v>
      </c>
      <c r="J1608" s="25">
        <v>8.6207363023934391</v>
      </c>
      <c r="K1608" s="25">
        <v>8.3640287182971509</v>
      </c>
      <c r="L1608" s="25">
        <v>7.9271907598644527</v>
      </c>
      <c r="M1608" s="25">
        <v>0.56955052656900229</v>
      </c>
      <c r="N1608" s="25">
        <v>0.59172126145372039</v>
      </c>
      <c r="O1608" s="25">
        <v>0.56942382274457382</v>
      </c>
      <c r="P1608" s="25">
        <v>10.527606132075473</v>
      </c>
      <c r="Q1608" s="25">
        <v>12.0261</v>
      </c>
      <c r="R1608" s="25">
        <v>12.3133</v>
      </c>
      <c r="S1608" s="25">
        <v>19.24523560209424</v>
      </c>
      <c r="T1608" s="25">
        <v>17.0975</v>
      </c>
      <c r="U1608" s="25">
        <v>16.651499999999999</v>
      </c>
      <c r="V1608" s="25">
        <v>15.635590149432645</v>
      </c>
      <c r="W1608" s="25">
        <v>15.84</v>
      </c>
      <c r="X1608" s="25">
        <v>15.5</v>
      </c>
      <c r="Y1608" s="25">
        <v>11.363925592455059</v>
      </c>
      <c r="Z1608" s="25">
        <v>12.3</v>
      </c>
      <c r="AA1608" s="25">
        <v>11.8</v>
      </c>
      <c r="AB1608" s="24">
        <v>3.5099795006967467</v>
      </c>
      <c r="AC1608" s="24">
        <v>3.0201263982971502</v>
      </c>
      <c r="AD1608" s="23">
        <v>2.7626060931977863</v>
      </c>
      <c r="AE1608" s="16">
        <f t="shared" si="170"/>
        <v>3.0975706640638943</v>
      </c>
      <c r="AF1608" s="16">
        <f t="shared" si="171"/>
        <v>8.3039852601850139</v>
      </c>
      <c r="AG1608" s="14">
        <f t="shared" si="172"/>
        <v>12.011212435472672</v>
      </c>
      <c r="AH1608" s="14">
        <f t="shared" si="173"/>
        <v>6.6275847559463683</v>
      </c>
      <c r="AI1608" s="14"/>
      <c r="AJ1608" s="14"/>
      <c r="AK1608" s="14"/>
      <c r="AL1608" s="14">
        <f t="shared" si="174"/>
        <v>48.409693439303005</v>
      </c>
    </row>
    <row r="1609" spans="1:38" hidden="1">
      <c r="A1609" s="22" t="e">
        <f>#REF!-B1609</f>
        <v>#REF!</v>
      </c>
      <c r="B1609" s="29" t="s">
        <v>2441</v>
      </c>
      <c r="C1609" s="26" t="s">
        <v>2440</v>
      </c>
      <c r="D1609" s="25">
        <v>6.4316379379903186</v>
      </c>
      <c r="E1609" s="25">
        <v>7.1344631251463735</v>
      </c>
      <c r="F1609" s="25">
        <v>5.9126301384237205</v>
      </c>
      <c r="G1609" s="25">
        <v>0.52729343969310249</v>
      </c>
      <c r="H1609" s="25">
        <v>0.55615672576908182</v>
      </c>
      <c r="I1609" s="25">
        <v>0.4131510946030798</v>
      </c>
      <c r="J1609" s="25">
        <v>12.866141127508795</v>
      </c>
      <c r="K1609" s="25">
        <v>11.389066580843005</v>
      </c>
      <c r="L1609" s="25">
        <v>10.205457570254755</v>
      </c>
      <c r="M1609" s="25">
        <v>0.95817618672132254</v>
      </c>
      <c r="N1609" s="25">
        <v>0.91638313293002849</v>
      </c>
      <c r="O1609" s="25">
        <v>0.83060008687347797</v>
      </c>
      <c r="P1609" s="25">
        <v>6.2557031250000001</v>
      </c>
      <c r="Q1609" s="25">
        <v>6.3003159048137878</v>
      </c>
      <c r="R1609" s="25">
        <v>11.5052</v>
      </c>
      <c r="S1609" s="25">
        <v>23.336768558951967</v>
      </c>
      <c r="T1609" s="25">
        <v>23.200796881979223</v>
      </c>
      <c r="U1609" s="25">
        <v>17.859699999999997</v>
      </c>
      <c r="V1609" s="25">
        <v>25.737153811337585</v>
      </c>
      <c r="W1609" s="25">
        <v>22.21</v>
      </c>
      <c r="X1609" s="25">
        <v>24</v>
      </c>
      <c r="Y1609" s="25">
        <v>14.754054217808575</v>
      </c>
      <c r="Z1609" s="25">
        <v>17.54</v>
      </c>
      <c r="AA1609" s="25">
        <v>17.600000000000001</v>
      </c>
      <c r="AB1609" s="24">
        <v>6.1285952326632227</v>
      </c>
      <c r="AC1609" s="24">
        <v>4.097440000098608</v>
      </c>
      <c r="AD1609" s="23">
        <v>2.3327173035880877</v>
      </c>
      <c r="AE1609" s="16">
        <f t="shared" si="170"/>
        <v>4.1862508454499734</v>
      </c>
      <c r="AF1609" s="16">
        <f t="shared" si="171"/>
        <v>11.486888426202185</v>
      </c>
      <c r="AG1609" s="14">
        <f t="shared" si="172"/>
        <v>6.4929104005201381</v>
      </c>
      <c r="AH1609" s="14">
        <f t="shared" si="173"/>
        <v>6.5880751294055671</v>
      </c>
      <c r="AI1609" s="14"/>
      <c r="AJ1609" s="14"/>
      <c r="AK1609" s="14"/>
      <c r="AL1609" s="14">
        <f t="shared" si="174"/>
        <v>48.121104310808569</v>
      </c>
    </row>
    <row r="1610" spans="1:38" hidden="1">
      <c r="A1610" s="22" t="e">
        <f>#REF!-B1610</f>
        <v>#REF!</v>
      </c>
      <c r="B1610" s="29" t="s">
        <v>2439</v>
      </c>
      <c r="C1610" s="26" t="s">
        <v>2438</v>
      </c>
      <c r="D1610" s="25">
        <v>11.002429872581367</v>
      </c>
      <c r="E1610" s="25">
        <v>11.937090931532746</v>
      </c>
      <c r="F1610" s="25">
        <v>11.506590727881809</v>
      </c>
      <c r="G1610" s="25">
        <v>1.4671074652485487</v>
      </c>
      <c r="H1610" s="25">
        <v>1.4942332356887482</v>
      </c>
      <c r="I1610" s="25">
        <v>1.4308393455131989</v>
      </c>
      <c r="J1610" s="25">
        <v>22.253384214039304</v>
      </c>
      <c r="K1610" s="25">
        <v>23.11801338899059</v>
      </c>
      <c r="L1610" s="25">
        <v>21.294970965364762</v>
      </c>
      <c r="M1610" s="25">
        <v>1.6105782731645106</v>
      </c>
      <c r="N1610" s="25">
        <v>1.6250804079002172</v>
      </c>
      <c r="O1610" s="25">
        <v>1.536944596772903</v>
      </c>
      <c r="P1610" s="25">
        <v>31.894308773971499</v>
      </c>
      <c r="Q1610" s="25">
        <v>31.857043591421988</v>
      </c>
      <c r="R1610" s="25">
        <v>65.63</v>
      </c>
      <c r="S1610" s="25">
        <v>59.219689955255397</v>
      </c>
      <c r="T1610" s="25">
        <v>59.163054216384865</v>
      </c>
      <c r="U1610" s="25">
        <v>26.570000000000007</v>
      </c>
      <c r="V1610" s="25">
        <v>22.519850488599705</v>
      </c>
      <c r="W1610" s="25">
        <v>20.82</v>
      </c>
      <c r="X1610" s="25">
        <v>20.9</v>
      </c>
      <c r="Y1610" s="25">
        <v>18.108945029317045</v>
      </c>
      <c r="Z1610" s="25">
        <v>23.12</v>
      </c>
      <c r="AA1610" s="25">
        <v>24.1</v>
      </c>
      <c r="AB1610" s="24">
        <v>-1.6220981203605724</v>
      </c>
      <c r="AC1610" s="24">
        <v>-3.9634994250923974</v>
      </c>
      <c r="AD1610" s="23">
        <v>-5.53174903463524</v>
      </c>
      <c r="AE1610" s="16">
        <f t="shared" si="170"/>
        <v>-3.7057821933627366</v>
      </c>
      <c r="AF1610" s="16">
        <f t="shared" si="171"/>
        <v>22.222122856131552</v>
      </c>
      <c r="AG1610" s="14">
        <f t="shared" si="172"/>
        <v>11.482037177331973</v>
      </c>
      <c r="AH1610" s="14">
        <f t="shared" si="173"/>
        <v>6.5731489116845125</v>
      </c>
      <c r="AI1610" s="14"/>
      <c r="AJ1610" s="14"/>
      <c r="AK1610" s="14"/>
      <c r="AL1610" s="14">
        <f t="shared" si="174"/>
        <v>48.012079130340489</v>
      </c>
    </row>
    <row r="1611" spans="1:38" hidden="1">
      <c r="A1611" s="22" t="e">
        <f>#REF!-B1611</f>
        <v>#REF!</v>
      </c>
      <c r="B1611" s="26">
        <v>652827</v>
      </c>
      <c r="C1611" s="26" t="s">
        <v>2437</v>
      </c>
      <c r="D1611" s="25">
        <v>3.4007780162099519</v>
      </c>
      <c r="E1611" s="25">
        <v>3.7906863685517016</v>
      </c>
      <c r="F1611" s="25">
        <v>3.6687989963762555</v>
      </c>
      <c r="G1611" s="25">
        <v>0.25108988414472611</v>
      </c>
      <c r="H1611" s="25">
        <v>0.27953836801832355</v>
      </c>
      <c r="I1611" s="25">
        <v>0.2698266764947595</v>
      </c>
      <c r="J1611" s="25">
        <v>7.947760164087998</v>
      </c>
      <c r="K1611" s="25">
        <v>8.6771261143463523</v>
      </c>
      <c r="L1611" s="25">
        <v>8.48059385839219</v>
      </c>
      <c r="M1611" s="25">
        <v>0.49451192706880553</v>
      </c>
      <c r="N1611" s="25">
        <v>0.54060043867161822</v>
      </c>
      <c r="O1611" s="25">
        <v>0.53126882432577383</v>
      </c>
      <c r="P1611" s="25">
        <v>10.827603211009173</v>
      </c>
      <c r="Q1611" s="25">
        <v>10.85004642356078</v>
      </c>
      <c r="R1611" s="25">
        <v>10.827618685529435</v>
      </c>
      <c r="S1611" s="25">
        <v>8.4400625000000016</v>
      </c>
      <c r="T1611" s="25">
        <v>8.3022863890568335</v>
      </c>
      <c r="U1611" s="25">
        <v>8.4408246296856131</v>
      </c>
      <c r="V1611" s="25">
        <v>6.938456120713826</v>
      </c>
      <c r="W1611" s="25">
        <v>7.47</v>
      </c>
      <c r="X1611" s="25">
        <v>7.4</v>
      </c>
      <c r="Y1611" s="25">
        <v>1.2764108810429282</v>
      </c>
      <c r="Z1611" s="25">
        <v>1.89</v>
      </c>
      <c r="AA1611" s="25">
        <v>1.6</v>
      </c>
      <c r="AB1611" s="24">
        <v>6.8024289989710693</v>
      </c>
      <c r="AC1611" s="24">
        <v>7.387243873555466</v>
      </c>
      <c r="AD1611" s="23">
        <v>7.232197889319993</v>
      </c>
      <c r="AE1611" s="16">
        <f t="shared" si="170"/>
        <v>7.1406235872821755</v>
      </c>
      <c r="AF1611" s="16">
        <f t="shared" si="171"/>
        <v>8.3684933789421798</v>
      </c>
      <c r="AG1611" s="14">
        <f t="shared" si="172"/>
        <v>3.6200877937126363</v>
      </c>
      <c r="AH1611" s="14">
        <f t="shared" si="173"/>
        <v>6.5674570868047919</v>
      </c>
      <c r="AI1611" s="14"/>
      <c r="AJ1611" s="14"/>
      <c r="AK1611" s="14"/>
      <c r="AL1611" s="14">
        <f t="shared" si="174"/>
        <v>47.970504483212778</v>
      </c>
    </row>
    <row r="1612" spans="1:38" hidden="1">
      <c r="A1612" s="22" t="e">
        <f>#REF!-B1612</f>
        <v>#REF!</v>
      </c>
      <c r="B1612" s="29" t="s">
        <v>2436</v>
      </c>
      <c r="C1612" s="26" t="s">
        <v>2435</v>
      </c>
      <c r="D1612" s="25">
        <v>5.9155612708179284</v>
      </c>
      <c r="E1612" s="25">
        <v>5.2076897777597937</v>
      </c>
      <c r="F1612" s="25">
        <v>5.5694565205642084</v>
      </c>
      <c r="G1612" s="25">
        <v>0.721731067725638</v>
      </c>
      <c r="H1612" s="25">
        <v>0.56033877567659462</v>
      </c>
      <c r="I1612" s="25">
        <v>0.59098660644727308</v>
      </c>
      <c r="J1612" s="25">
        <v>17.501327391887603</v>
      </c>
      <c r="K1612" s="25">
        <v>18.798933864898373</v>
      </c>
      <c r="L1612" s="25">
        <v>18.103614633855457</v>
      </c>
      <c r="M1612" s="25">
        <v>1.3792191504765281</v>
      </c>
      <c r="N1612" s="25">
        <v>1.5312598660623298</v>
      </c>
      <c r="O1612" s="25">
        <v>1.5169439660026933</v>
      </c>
      <c r="P1612" s="25">
        <v>14.424827586206895</v>
      </c>
      <c r="Q1612" s="25">
        <v>14.400042659082828</v>
      </c>
      <c r="R1612" s="25">
        <v>14.424841805901172</v>
      </c>
      <c r="S1612" s="25">
        <v>17.624827586206898</v>
      </c>
      <c r="T1612" s="25">
        <v>41.8</v>
      </c>
      <c r="U1612" s="25">
        <v>25.691494252873564</v>
      </c>
      <c r="V1612" s="25">
        <v>32.677777065985545</v>
      </c>
      <c r="W1612" s="25">
        <v>28.59</v>
      </c>
      <c r="X1612" s="25">
        <v>28.7</v>
      </c>
      <c r="Y1612" s="25">
        <v>24.3378114695603</v>
      </c>
      <c r="Z1612" s="25">
        <v>29.97</v>
      </c>
      <c r="AA1612" s="25">
        <v>31.7</v>
      </c>
      <c r="AB1612" s="24">
        <v>5.4970469778348505</v>
      </c>
      <c r="AC1612" s="24">
        <v>-3.3936423967439993</v>
      </c>
      <c r="AD1612" s="23">
        <v>1.7247702652493828</v>
      </c>
      <c r="AE1612" s="16">
        <f t="shared" si="170"/>
        <v>1.2760582821134108</v>
      </c>
      <c r="AF1612" s="16">
        <f t="shared" si="171"/>
        <v>18.134625296880476</v>
      </c>
      <c r="AG1612" s="14">
        <f t="shared" si="172"/>
        <v>5.5642358563806438</v>
      </c>
      <c r="AH1612" s="14">
        <f t="shared" si="173"/>
        <v>6.5627444293719854</v>
      </c>
      <c r="AI1612" s="14"/>
      <c r="AJ1612" s="14"/>
      <c r="AK1612" s="14"/>
      <c r="AL1612" s="14">
        <f t="shared" si="174"/>
        <v>47.936081943176312</v>
      </c>
    </row>
    <row r="1613" spans="1:38" hidden="1">
      <c r="A1613" s="22" t="e">
        <f>#REF!-B1613</f>
        <v>#REF!</v>
      </c>
      <c r="B1613" s="29" t="s">
        <v>2434</v>
      </c>
      <c r="C1613" s="26" t="s">
        <v>2433</v>
      </c>
      <c r="D1613" s="25">
        <v>4.3642031854037064</v>
      </c>
      <c r="E1613" s="25">
        <v>4.1174807028549196</v>
      </c>
      <c r="F1613" s="25">
        <v>3.6382084132190324</v>
      </c>
      <c r="G1613" s="25">
        <v>0.29322291678939288</v>
      </c>
      <c r="H1613" s="25">
        <v>0.30482553913586019</v>
      </c>
      <c r="I1613" s="25">
        <v>0.26480667769642852</v>
      </c>
      <c r="J1613" s="25">
        <v>10.427643068894383</v>
      </c>
      <c r="K1613" s="25">
        <v>10.56730320932934</v>
      </c>
      <c r="L1613" s="25">
        <v>9.7705409362411437</v>
      </c>
      <c r="M1613" s="25">
        <v>0.79271899346114549</v>
      </c>
      <c r="N1613" s="25">
        <v>0.81722065036996439</v>
      </c>
      <c r="O1613" s="25">
        <v>0.74778262380065197</v>
      </c>
      <c r="P1613" s="25">
        <v>3.9564473684210526</v>
      </c>
      <c r="Q1613" s="25">
        <v>9.9786000000000001</v>
      </c>
      <c r="R1613" s="25">
        <v>10.8302</v>
      </c>
      <c r="S1613" s="25">
        <v>24.545184426229508</v>
      </c>
      <c r="T1613" s="25">
        <v>17.506899999999998</v>
      </c>
      <c r="U1613" s="25">
        <v>16.839800000000004</v>
      </c>
      <c r="V1613" s="25">
        <v>15.443864838709896</v>
      </c>
      <c r="W1613" s="25">
        <v>14.12</v>
      </c>
      <c r="X1613" s="25">
        <v>13.6</v>
      </c>
      <c r="Y1613" s="25">
        <v>9.687999838513548</v>
      </c>
      <c r="Z1613" s="25">
        <v>11.49</v>
      </c>
      <c r="AA1613" s="25">
        <v>11.3</v>
      </c>
      <c r="AB1613" s="24">
        <v>6.4423553201349044</v>
      </c>
      <c r="AC1613" s="24">
        <v>6.0066083693293413</v>
      </c>
      <c r="AD1613" s="23">
        <v>5.2694681362411435</v>
      </c>
      <c r="AE1613" s="16">
        <f t="shared" si="170"/>
        <v>5.9061439419017967</v>
      </c>
      <c r="AF1613" s="16">
        <f t="shared" si="171"/>
        <v>10.255162404821622</v>
      </c>
      <c r="AG1613" s="14">
        <f t="shared" si="172"/>
        <v>4.0399641004925533</v>
      </c>
      <c r="AH1613" s="14">
        <f t="shared" si="173"/>
        <v>6.5268535972794428</v>
      </c>
      <c r="AI1613" s="14"/>
      <c r="AJ1613" s="14"/>
      <c r="AK1613" s="14"/>
      <c r="AL1613" s="14">
        <f t="shared" si="174"/>
        <v>47.673925480020927</v>
      </c>
    </row>
    <row r="1614" spans="1:38" hidden="1">
      <c r="A1614" s="22" t="e">
        <f>#REF!-B1614</f>
        <v>#REF!</v>
      </c>
      <c r="B1614" s="29" t="s">
        <v>2432</v>
      </c>
      <c r="C1614" s="26" t="s">
        <v>2431</v>
      </c>
      <c r="D1614" s="25">
        <v>6.3494671585709259</v>
      </c>
      <c r="E1614" s="25">
        <v>6.2166000658508</v>
      </c>
      <c r="F1614" s="25">
        <v>5.9494863825606386</v>
      </c>
      <c r="G1614" s="25">
        <v>0.75246830310001567</v>
      </c>
      <c r="H1614" s="25">
        <v>0.69840950898611542</v>
      </c>
      <c r="I1614" s="25">
        <v>0.85572711578296112</v>
      </c>
      <c r="J1614" s="25">
        <v>8.9964826927629478</v>
      </c>
      <c r="K1614" s="25">
        <v>9.3955746584127304</v>
      </c>
      <c r="L1614" s="25">
        <v>9.1404757380846853</v>
      </c>
      <c r="M1614" s="25">
        <v>0.67670128020799902</v>
      </c>
      <c r="N1614" s="25">
        <v>0.69622774740436499</v>
      </c>
      <c r="O1614" s="25">
        <v>0.69791643801226844</v>
      </c>
      <c r="P1614" s="25">
        <v>4.625</v>
      </c>
      <c r="Q1614" s="25">
        <v>5.0330882352941169</v>
      </c>
      <c r="R1614" s="25">
        <v>4.6360294117647056</v>
      </c>
      <c r="S1614" s="25">
        <v>28.466666666666665</v>
      </c>
      <c r="T1614" s="25">
        <v>28.00752688172043</v>
      </c>
      <c r="U1614" s="25">
        <v>28.469175627240144</v>
      </c>
      <c r="V1614" s="25">
        <v>12.208553198519256</v>
      </c>
      <c r="W1614" s="25">
        <v>11.38</v>
      </c>
      <c r="X1614" s="25">
        <v>11.5</v>
      </c>
      <c r="Y1614" s="25">
        <v>6.867014851935612</v>
      </c>
      <c r="Z1614" s="25">
        <v>8.5500000000000007</v>
      </c>
      <c r="AA1614" s="25">
        <v>9.4</v>
      </c>
      <c r="AB1614" s="24">
        <v>5.637208275052922</v>
      </c>
      <c r="AC1614" s="24">
        <v>5.43902933899464</v>
      </c>
      <c r="AD1614" s="23">
        <v>4.8614812163333321</v>
      </c>
      <c r="AE1614" s="16">
        <f t="shared" si="170"/>
        <v>5.3125729434602968</v>
      </c>
      <c r="AF1614" s="16">
        <f t="shared" si="171"/>
        <v>9.1775110297534557</v>
      </c>
      <c r="AG1614" s="14">
        <f t="shared" si="172"/>
        <v>6.1718512023274554</v>
      </c>
      <c r="AH1614" s="14">
        <f t="shared" si="173"/>
        <v>6.4936270297503764</v>
      </c>
      <c r="AI1614" s="14"/>
      <c r="AJ1614" s="14"/>
      <c r="AK1614" s="14"/>
      <c r="AL1614" s="14">
        <f t="shared" si="174"/>
        <v>47.431229534611965</v>
      </c>
    </row>
    <row r="1615" spans="1:38" hidden="1">
      <c r="A1615" s="22" t="e">
        <f>#REF!-B1615</f>
        <v>#REF!</v>
      </c>
      <c r="B1615" s="29" t="s">
        <v>2430</v>
      </c>
      <c r="C1615" s="26" t="s">
        <v>2429</v>
      </c>
      <c r="D1615" s="25">
        <v>6.2059658096427714</v>
      </c>
      <c r="E1615" s="25">
        <v>6.3720966592254129</v>
      </c>
      <c r="F1615" s="25">
        <v>6.1146534055990118</v>
      </c>
      <c r="G1615" s="25">
        <v>1.9542388843561891</v>
      </c>
      <c r="H1615" s="25">
        <v>1.5935806082956172</v>
      </c>
      <c r="I1615" s="25">
        <v>1.510868749475117</v>
      </c>
      <c r="J1615" s="25">
        <v>11.413079577870224</v>
      </c>
      <c r="K1615" s="25">
        <v>10.941134038031603</v>
      </c>
      <c r="L1615" s="25">
        <v>10.694816731881872</v>
      </c>
      <c r="M1615" s="25">
        <v>0.86690607112756191</v>
      </c>
      <c r="N1615" s="25">
        <v>0.86600300592303703</v>
      </c>
      <c r="O1615" s="25">
        <v>0.8473803889571323</v>
      </c>
      <c r="P1615" s="25">
        <v>6.2316708855786622</v>
      </c>
      <c r="Q1615" s="25">
        <v>12.47</v>
      </c>
      <c r="R1615" s="25">
        <v>13.23</v>
      </c>
      <c r="S1615" s="25">
        <v>9.3347451777556323</v>
      </c>
      <c r="T1615" s="25">
        <v>6.23</v>
      </c>
      <c r="U1615" s="25">
        <v>5.9600000000000009</v>
      </c>
      <c r="V1615" s="25">
        <v>35.226576543656229</v>
      </c>
      <c r="W1615" s="25">
        <v>30.4</v>
      </c>
      <c r="X1615" s="25">
        <v>30.3</v>
      </c>
      <c r="Y1615" s="25">
        <v>19.441494678398374</v>
      </c>
      <c r="Z1615" s="25">
        <v>25.74</v>
      </c>
      <c r="AA1615" s="25">
        <v>26.1</v>
      </c>
      <c r="AB1615" s="24">
        <v>6.0663885092935343</v>
      </c>
      <c r="AC1615" s="24">
        <v>3.7484913713649357</v>
      </c>
      <c r="AD1615" s="23">
        <v>3.2758167318818714</v>
      </c>
      <c r="AE1615" s="16">
        <f t="shared" si="170"/>
        <v>4.3635655375134474</v>
      </c>
      <c r="AF1615" s="16">
        <f t="shared" si="171"/>
        <v>11.016343449261234</v>
      </c>
      <c r="AG1615" s="14">
        <f t="shared" si="172"/>
        <v>6.2309052914890657</v>
      </c>
      <c r="AH1615" s="14">
        <f t="shared" si="173"/>
        <v>6.4935949539442985</v>
      </c>
      <c r="AI1615" s="14"/>
      <c r="AJ1615" s="14"/>
      <c r="AK1615" s="14"/>
      <c r="AL1615" s="14">
        <f t="shared" si="174"/>
        <v>47.430995244143233</v>
      </c>
    </row>
    <row r="1616" spans="1:38" hidden="1">
      <c r="A1616" s="22" t="e">
        <f>#REF!-B1616</f>
        <v>#REF!</v>
      </c>
      <c r="B1616" s="29" t="s">
        <v>2428</v>
      </c>
      <c r="C1616" s="26" t="s">
        <v>2427</v>
      </c>
      <c r="D1616" s="25">
        <v>10.120338716440813</v>
      </c>
      <c r="E1616" s="25">
        <v>10.308197071431906</v>
      </c>
      <c r="F1616" s="25">
        <v>9.6383781033260778</v>
      </c>
      <c r="G1616" s="25">
        <v>1.4523327846859535</v>
      </c>
      <c r="H1616" s="25">
        <v>1.333990943889477</v>
      </c>
      <c r="I1616" s="25">
        <v>1.2013697627282036</v>
      </c>
      <c r="J1616" s="25">
        <v>10.661246955532764</v>
      </c>
      <c r="K1616" s="25">
        <v>11.466818048083351</v>
      </c>
      <c r="L1616" s="25">
        <v>10.101590144643442</v>
      </c>
      <c r="M1616" s="25">
        <v>0.95025239148015372</v>
      </c>
      <c r="N1616" s="25">
        <v>1.0574561433604948</v>
      </c>
      <c r="O1616" s="25">
        <v>0.95103412287194122</v>
      </c>
      <c r="P1616" s="25">
        <v>2.4279500000000001</v>
      </c>
      <c r="Q1616" s="25">
        <v>2.4502020875763746</v>
      </c>
      <c r="R1616" s="25">
        <v>7.0513560000000011</v>
      </c>
      <c r="S1616" s="25">
        <v>19.100000000000001</v>
      </c>
      <c r="T1616" s="25">
        <v>21.9</v>
      </c>
      <c r="U1616" s="25">
        <v>14.908643999999999</v>
      </c>
      <c r="V1616" s="25">
        <v>23.869772833415411</v>
      </c>
      <c r="W1616" s="25">
        <v>23.61</v>
      </c>
      <c r="X1616" s="25">
        <v>23.2</v>
      </c>
      <c r="Y1616" s="25">
        <v>27.268481167860781</v>
      </c>
      <c r="Z1616" s="25">
        <v>28.56</v>
      </c>
      <c r="AA1616" s="25">
        <v>27.6</v>
      </c>
      <c r="AB1616" s="24">
        <v>2.944145552105673</v>
      </c>
      <c r="AC1616" s="24">
        <v>2.3559744309143085</v>
      </c>
      <c r="AD1616" s="23">
        <v>2.433989696643442</v>
      </c>
      <c r="AE1616" s="16">
        <f t="shared" si="170"/>
        <v>2.5780365598878081</v>
      </c>
      <c r="AF1616" s="16">
        <f t="shared" si="171"/>
        <v>10.743218382753184</v>
      </c>
      <c r="AG1616" s="14">
        <f t="shared" si="172"/>
        <v>10.022304630399598</v>
      </c>
      <c r="AH1616" s="14">
        <f t="shared" si="173"/>
        <v>6.4803990332321</v>
      </c>
      <c r="AI1616" s="14"/>
      <c r="AJ1616" s="14"/>
      <c r="AK1616" s="14"/>
      <c r="AL1616" s="14">
        <f t="shared" si="174"/>
        <v>47.334608626717667</v>
      </c>
    </row>
    <row r="1617" spans="1:38" hidden="1">
      <c r="A1617" s="22" t="e">
        <f>#REF!-B1617</f>
        <v>#REF!</v>
      </c>
      <c r="B1617" s="29" t="s">
        <v>2426</v>
      </c>
      <c r="C1617" s="26" t="s">
        <v>2425</v>
      </c>
      <c r="D1617" s="25">
        <v>11.251205740355848</v>
      </c>
      <c r="E1617" s="25">
        <v>11.19508442102147</v>
      </c>
      <c r="F1617" s="25">
        <v>11.135002863789211</v>
      </c>
      <c r="G1617" s="25">
        <v>1.3713644858094203</v>
      </c>
      <c r="H1617" s="25">
        <v>1.0817069787693914</v>
      </c>
      <c r="I1617" s="25">
        <v>0.98944240505194148</v>
      </c>
      <c r="J1617" s="25">
        <v>11.119895722419345</v>
      </c>
      <c r="K1617" s="25">
        <v>12.197245119888947</v>
      </c>
      <c r="L1617" s="25">
        <v>12.201258742562723</v>
      </c>
      <c r="M1617" s="25">
        <v>0.87631923652233068</v>
      </c>
      <c r="N1617" s="25">
        <v>0.95203804268521353</v>
      </c>
      <c r="O1617" s="25">
        <v>0.95265875700378566</v>
      </c>
      <c r="P1617" s="25">
        <v>26.60988078721374</v>
      </c>
      <c r="Q1617" s="25">
        <v>23.599506148594102</v>
      </c>
      <c r="R1617" s="25">
        <v>26.737882836745104</v>
      </c>
      <c r="S1617" s="25">
        <v>48.272195481870227</v>
      </c>
      <c r="T1617" s="25">
        <v>43.612382780665925</v>
      </c>
      <c r="U1617" s="25">
        <v>48.438156408758879</v>
      </c>
      <c r="V1617" s="25">
        <v>14.800768840541252</v>
      </c>
      <c r="W1617" s="25">
        <v>13.27</v>
      </c>
      <c r="X1617" s="25">
        <v>13.5</v>
      </c>
      <c r="Y1617" s="25">
        <v>7.9197049092410516</v>
      </c>
      <c r="Z1617" s="25">
        <v>9.75</v>
      </c>
      <c r="AA1617" s="25">
        <v>9.6999999999999993</v>
      </c>
      <c r="AB1617" s="24">
        <v>0.77125254983905478</v>
      </c>
      <c r="AC1617" s="24">
        <v>2.3520960705111271</v>
      </c>
      <c r="AD1617" s="23">
        <v>1.1237716030824565</v>
      </c>
      <c r="AE1617" s="16">
        <f t="shared" si="170"/>
        <v>1.4157067411442128</v>
      </c>
      <c r="AF1617" s="16">
        <f t="shared" si="171"/>
        <v>11.839466528290338</v>
      </c>
      <c r="AG1617" s="14">
        <f t="shared" si="172"/>
        <v>11.193764341722177</v>
      </c>
      <c r="AH1617" s="14">
        <f t="shared" si="173"/>
        <v>6.4661610880752356</v>
      </c>
      <c r="AI1617" s="14"/>
      <c r="AJ1617" s="14"/>
      <c r="AK1617" s="14"/>
      <c r="AL1617" s="14">
        <f t="shared" si="174"/>
        <v>47.230610777481417</v>
      </c>
    </row>
    <row r="1618" spans="1:38" ht="24" hidden="1">
      <c r="A1618" s="22" t="e">
        <f>#REF!-B1618</f>
        <v>#REF!</v>
      </c>
      <c r="B1618" s="29" t="s">
        <v>2424</v>
      </c>
      <c r="C1618" s="26" t="s">
        <v>2423</v>
      </c>
      <c r="D1618" s="25">
        <v>7.8068399806406399</v>
      </c>
      <c r="E1618" s="25">
        <v>7.049576502518498</v>
      </c>
      <c r="F1618" s="25">
        <v>5.0636561540934366</v>
      </c>
      <c r="G1618" s="25">
        <v>2.831295545747361</v>
      </c>
      <c r="H1618" s="25">
        <v>2.4300000000000002</v>
      </c>
      <c r="I1618" s="25">
        <v>1.3835578632296406</v>
      </c>
      <c r="J1618" s="25">
        <v>13.073348723007086</v>
      </c>
      <c r="K1618" s="25">
        <v>13.047202025561072</v>
      </c>
      <c r="L1618" s="25">
        <v>9.574830319266205</v>
      </c>
      <c r="M1618" s="25">
        <v>1.2199532943368778</v>
      </c>
      <c r="N1618" s="25">
        <v>1.1000000000000001</v>
      </c>
      <c r="O1618" s="25">
        <v>0.67691848534839349</v>
      </c>
      <c r="P1618" s="25">
        <v>2.2687499999999998</v>
      </c>
      <c r="Q1618" s="25">
        <v>2.8795673076923074</v>
      </c>
      <c r="R1618" s="25">
        <v>2.3119391025641023</v>
      </c>
      <c r="S1618" s="25">
        <v>31.859931506849314</v>
      </c>
      <c r="T1618" s="25">
        <v>31.022600406247498</v>
      </c>
      <c r="U1618" s="25">
        <v>31.867464975598484</v>
      </c>
      <c r="V1618" s="25">
        <v>18.300481322297756</v>
      </c>
      <c r="W1618" s="25">
        <v>16.190000000000001</v>
      </c>
      <c r="X1618" s="25">
        <v>16.399999999999999</v>
      </c>
      <c r="Y1618" s="25">
        <v>18.687575204400723</v>
      </c>
      <c r="Z1618" s="25">
        <v>18.850000000000001</v>
      </c>
      <c r="AA1618" s="25">
        <v>17.5</v>
      </c>
      <c r="AB1618" s="24">
        <v>4.5812942824568772</v>
      </c>
      <c r="AC1618" s="24">
        <v>4.6285858606370205</v>
      </c>
      <c r="AD1618" s="23">
        <v>1.6335444745325427</v>
      </c>
      <c r="AE1618" s="16">
        <f t="shared" si="170"/>
        <v>3.6144748725421465</v>
      </c>
      <c r="AF1618" s="16">
        <f t="shared" si="171"/>
        <v>11.898460355944787</v>
      </c>
      <c r="AG1618" s="14">
        <f t="shared" si="172"/>
        <v>6.6400242124175248</v>
      </c>
      <c r="AH1618" s="14">
        <f t="shared" si="173"/>
        <v>6.4418585783616509</v>
      </c>
      <c r="AI1618" s="14"/>
      <c r="AJ1618" s="14"/>
      <c r="AK1618" s="14"/>
      <c r="AL1618" s="14">
        <f t="shared" si="174"/>
        <v>47.053098593426014</v>
      </c>
    </row>
    <row r="1619" spans="1:38" ht="24" hidden="1">
      <c r="A1619" s="22" t="e">
        <f>#REF!-B1619</f>
        <v>#REF!</v>
      </c>
      <c r="B1619" s="29" t="s">
        <v>2422</v>
      </c>
      <c r="C1619" s="26" t="s">
        <v>2421</v>
      </c>
      <c r="D1619" s="25">
        <v>5.3420121805323522</v>
      </c>
      <c r="E1619" s="25">
        <v>6.2464920688348053</v>
      </c>
      <c r="F1619" s="25">
        <v>5.5100499053625773</v>
      </c>
      <c r="G1619" s="25">
        <v>0.53368311962117643</v>
      </c>
      <c r="H1619" s="25">
        <v>0.57046155519565722</v>
      </c>
      <c r="I1619" s="25">
        <v>0.45656501363368357</v>
      </c>
      <c r="J1619" s="25">
        <v>10.909952405347171</v>
      </c>
      <c r="K1619" s="25">
        <v>11.122058511932337</v>
      </c>
      <c r="L1619" s="25">
        <v>10.145681535819568</v>
      </c>
      <c r="M1619" s="25">
        <v>0.51723828800939997</v>
      </c>
      <c r="N1619" s="25">
        <v>0.66121618474121446</v>
      </c>
      <c r="O1619" s="25">
        <v>0.65353772825345136</v>
      </c>
      <c r="P1619" s="25">
        <v>4.6398960000000002</v>
      </c>
      <c r="Q1619" s="25">
        <v>4.5419060951088603</v>
      </c>
      <c r="R1619" s="25">
        <v>5.16</v>
      </c>
      <c r="S1619" s="25">
        <v>9.310103999999999</v>
      </c>
      <c r="T1619" s="25">
        <v>9.4215257055234769</v>
      </c>
      <c r="U1619" s="25">
        <v>8.42</v>
      </c>
      <c r="V1619" s="25">
        <v>36.434260445727354</v>
      </c>
      <c r="W1619" s="25">
        <v>35.270000000000003</v>
      </c>
      <c r="X1619" s="25">
        <v>35.6</v>
      </c>
      <c r="Y1619" s="25">
        <v>27.773069162491122</v>
      </c>
      <c r="Z1619" s="25">
        <v>33.159999999999997</v>
      </c>
      <c r="AA1619" s="25">
        <v>34.4</v>
      </c>
      <c r="AB1619" s="24">
        <v>5.2083345172528537</v>
      </c>
      <c r="AC1619" s="24">
        <v>4.8205809070036976</v>
      </c>
      <c r="AD1619" s="23">
        <v>3.8344282024862348</v>
      </c>
      <c r="AE1619" s="16">
        <f t="shared" si="170"/>
        <v>4.6211145422475965</v>
      </c>
      <c r="AF1619" s="16">
        <f t="shared" si="171"/>
        <v>10.725897484366358</v>
      </c>
      <c r="AG1619" s="14">
        <f t="shared" si="172"/>
        <v>5.6995180515765789</v>
      </c>
      <c r="AH1619" s="14">
        <f t="shared" si="173"/>
        <v>6.4169111551095321</v>
      </c>
      <c r="AI1619" s="14"/>
      <c r="AJ1619" s="14"/>
      <c r="AK1619" s="14"/>
      <c r="AL1619" s="14">
        <f t="shared" si="174"/>
        <v>46.870875784332242</v>
      </c>
    </row>
    <row r="1620" spans="1:38" hidden="1">
      <c r="A1620" s="22" t="e">
        <f>#REF!-B1620</f>
        <v>#REF!</v>
      </c>
      <c r="B1620" s="29" t="s">
        <v>2420</v>
      </c>
      <c r="C1620" s="26" t="s">
        <v>2419</v>
      </c>
      <c r="D1620" s="25">
        <v>6.2059658096427714</v>
      </c>
      <c r="E1620" s="25">
        <v>5.4434996586347753</v>
      </c>
      <c r="F1620" s="25">
        <v>8.1706389840694147</v>
      </c>
      <c r="G1620" s="25">
        <v>0.97711944217809454</v>
      </c>
      <c r="H1620" s="25">
        <v>0.5341610977527208</v>
      </c>
      <c r="I1620" s="25">
        <v>0.52880406231629096</v>
      </c>
      <c r="J1620" s="25">
        <v>14.525737644562104</v>
      </c>
      <c r="K1620" s="25">
        <v>14.148368134523242</v>
      </c>
      <c r="L1620" s="25">
        <v>13.675173242946581</v>
      </c>
      <c r="M1620" s="25">
        <v>1.0771192374298222</v>
      </c>
      <c r="N1620" s="25">
        <v>1.0698226697238797</v>
      </c>
      <c r="O1620" s="25">
        <v>1.0322819566500085</v>
      </c>
      <c r="P1620" s="25">
        <v>3.9770833333333333</v>
      </c>
      <c r="Q1620" s="25">
        <v>9.2799999999999994</v>
      </c>
      <c r="R1620" s="25">
        <v>9.6300000000000008</v>
      </c>
      <c r="S1620" s="25">
        <v>37.956282051282045</v>
      </c>
      <c r="T1620" s="25">
        <v>22.64</v>
      </c>
      <c r="U1620" s="25">
        <v>22.549999999999997</v>
      </c>
      <c r="V1620" s="25">
        <v>35.226576543656229</v>
      </c>
      <c r="W1620" s="25">
        <v>30.4</v>
      </c>
      <c r="X1620" s="25">
        <v>30.3</v>
      </c>
      <c r="Y1620" s="25">
        <v>19.441494678398374</v>
      </c>
      <c r="Z1620" s="25">
        <v>25.74</v>
      </c>
      <c r="AA1620" s="25">
        <v>26.1</v>
      </c>
      <c r="AB1620" s="24">
        <v>2.8187258315760531</v>
      </c>
      <c r="AC1620" s="24">
        <v>2.6168268011899087</v>
      </c>
      <c r="AD1620" s="23">
        <v>1.9372532429465803</v>
      </c>
      <c r="AE1620" s="16">
        <f t="shared" si="170"/>
        <v>2.4576019585708475</v>
      </c>
      <c r="AF1620" s="16">
        <f t="shared" si="171"/>
        <v>14.116426340677307</v>
      </c>
      <c r="AG1620" s="14">
        <f t="shared" si="172"/>
        <v>6.6067014841156535</v>
      </c>
      <c r="AH1620" s="14">
        <f t="shared" si="173"/>
        <v>6.4095829354836642</v>
      </c>
      <c r="AI1620" s="14"/>
      <c r="AJ1620" s="14"/>
      <c r="AK1620" s="14"/>
      <c r="AL1620" s="14">
        <f t="shared" si="174"/>
        <v>46.817348461995721</v>
      </c>
    </row>
    <row r="1621" spans="1:38" ht="24" hidden="1">
      <c r="A1621" s="22" t="e">
        <f>#REF!-B1621</f>
        <v>#REF!</v>
      </c>
      <c r="B1621" s="29" t="s">
        <v>2418</v>
      </c>
      <c r="C1621" s="26" t="s">
        <v>2417</v>
      </c>
      <c r="D1621" s="25">
        <v>10.176485835133201</v>
      </c>
      <c r="E1621" s="25">
        <v>9.8782464158930221</v>
      </c>
      <c r="F1621" s="25">
        <v>9.0681677737051523</v>
      </c>
      <c r="G1621" s="25">
        <v>1.1538611606306088</v>
      </c>
      <c r="H1621" s="25">
        <v>1.0475336242977735</v>
      </c>
      <c r="I1621" s="25">
        <v>0.75437276592754221</v>
      </c>
      <c r="J1621" s="25">
        <v>11.470588910217995</v>
      </c>
      <c r="K1621" s="25">
        <v>11.949246994973477</v>
      </c>
      <c r="L1621" s="25">
        <v>11.410693618472843</v>
      </c>
      <c r="M1621" s="25">
        <v>1.0612576026694029</v>
      </c>
      <c r="N1621" s="25">
        <v>1.0144468367591875</v>
      </c>
      <c r="O1621" s="25">
        <v>0.91096020107339715</v>
      </c>
      <c r="P1621" s="25">
        <v>3.2278409090909088</v>
      </c>
      <c r="Q1621" s="25">
        <v>3.2501531734394637</v>
      </c>
      <c r="R1621" s="25">
        <v>10.345800000000002</v>
      </c>
      <c r="S1621" s="25">
        <v>21.145214285714289</v>
      </c>
      <c r="T1621" s="25">
        <v>25.6</v>
      </c>
      <c r="U1621" s="25">
        <v>15.454199999999998</v>
      </c>
      <c r="V1621" s="25">
        <v>23.869772833415411</v>
      </c>
      <c r="W1621" s="25">
        <v>23.61</v>
      </c>
      <c r="X1621" s="25">
        <v>23.2</v>
      </c>
      <c r="Y1621" s="25">
        <v>27.268481167860781</v>
      </c>
      <c r="Z1621" s="25">
        <v>28.56</v>
      </c>
      <c r="AA1621" s="25">
        <v>27.6</v>
      </c>
      <c r="AB1621" s="24">
        <v>2.7553128197808476</v>
      </c>
      <c r="AC1621" s="24">
        <v>1.1776187759747341</v>
      </c>
      <c r="AD1621" s="23">
        <v>2.5232472184728429</v>
      </c>
      <c r="AE1621" s="16">
        <f t="shared" si="170"/>
        <v>2.1520596047428082</v>
      </c>
      <c r="AF1621" s="16">
        <f t="shared" si="171"/>
        <v>11.610176507888104</v>
      </c>
      <c r="AG1621" s="14">
        <f t="shared" si="172"/>
        <v>9.7076333415771252</v>
      </c>
      <c r="AH1621" s="14">
        <f t="shared" si="173"/>
        <v>6.4054822647377119</v>
      </c>
      <c r="AI1621" s="14"/>
      <c r="AJ1621" s="14"/>
      <c r="AK1621" s="14"/>
      <c r="AL1621" s="14">
        <f t="shared" si="174"/>
        <v>46.787396040258834</v>
      </c>
    </row>
    <row r="1622" spans="1:38" hidden="1">
      <c r="A1622" s="22" t="e">
        <f>#REF!-B1622</f>
        <v>#REF!</v>
      </c>
      <c r="B1622" s="29" t="s">
        <v>2416</v>
      </c>
      <c r="C1622" s="26" t="s">
        <v>2415</v>
      </c>
      <c r="D1622" s="25">
        <v>10.21597904622687</v>
      </c>
      <c r="E1622" s="25">
        <v>8.9890649230537747</v>
      </c>
      <c r="F1622" s="25">
        <v>8.3426277145422443</v>
      </c>
      <c r="G1622" s="25">
        <v>0.87097488490357666</v>
      </c>
      <c r="H1622" s="25">
        <v>0.73584871459874657</v>
      </c>
      <c r="I1622" s="25">
        <v>0.72950334430280517</v>
      </c>
      <c r="J1622" s="25">
        <v>11.754789510275742</v>
      </c>
      <c r="K1622" s="25">
        <v>10.685229054658407</v>
      </c>
      <c r="L1622" s="25">
        <v>10.005573687914916</v>
      </c>
      <c r="M1622" s="25">
        <v>0.86784779622252584</v>
      </c>
      <c r="N1622" s="25">
        <v>0.78917597764473901</v>
      </c>
      <c r="O1622" s="25">
        <v>0.73883605649627992</v>
      </c>
      <c r="P1622" s="25">
        <v>6.4831925675675652</v>
      </c>
      <c r="Q1622" s="25">
        <v>6.7614513828300042</v>
      </c>
      <c r="R1622" s="25">
        <v>6.4870096951775666</v>
      </c>
      <c r="S1622" s="25">
        <v>45.819921874999999</v>
      </c>
      <c r="T1622" s="25">
        <v>42.81</v>
      </c>
      <c r="U1622" s="25">
        <v>44.92325520833333</v>
      </c>
      <c r="V1622" s="25">
        <v>14.172560305240022</v>
      </c>
      <c r="W1622" s="25">
        <v>12.99</v>
      </c>
      <c r="X1622" s="25">
        <v>12.7</v>
      </c>
      <c r="Y1622" s="25">
        <v>9.5068047685230574</v>
      </c>
      <c r="Z1622" s="25">
        <v>12.71</v>
      </c>
      <c r="AA1622" s="25">
        <v>12.5</v>
      </c>
      <c r="AB1622" s="24">
        <v>4.7216629848232197</v>
      </c>
      <c r="AC1622" s="24">
        <v>2.2592776751522496</v>
      </c>
      <c r="AD1622" s="23">
        <v>1.4198975114759609</v>
      </c>
      <c r="AE1622" s="16">
        <f t="shared" si="170"/>
        <v>2.8002793904838099</v>
      </c>
      <c r="AF1622" s="16">
        <f t="shared" si="171"/>
        <v>10.815197417616355</v>
      </c>
      <c r="AG1622" s="14">
        <f t="shared" si="172"/>
        <v>9.1825572279409631</v>
      </c>
      <c r="AH1622" s="14">
        <f t="shared" si="173"/>
        <v>6.3995783566312348</v>
      </c>
      <c r="AI1622" s="14"/>
      <c r="AJ1622" s="14"/>
      <c r="AK1622" s="14"/>
      <c r="AL1622" s="14">
        <f t="shared" si="174"/>
        <v>46.744272279182532</v>
      </c>
    </row>
    <row r="1623" spans="1:38" hidden="1">
      <c r="A1623" s="22" t="e">
        <f>#REF!-B1623</f>
        <v>#REF!</v>
      </c>
      <c r="B1623" s="29" t="s">
        <v>2414</v>
      </c>
      <c r="C1623" s="26" t="s">
        <v>2413</v>
      </c>
      <c r="D1623" s="25">
        <v>7.9790988981121345</v>
      </c>
      <c r="E1623" s="25">
        <v>7.2766782201456035</v>
      </c>
      <c r="F1623" s="25">
        <v>6.9446623983889149</v>
      </c>
      <c r="G1623" s="25">
        <v>2.931358326534284</v>
      </c>
      <c r="H1623" s="25">
        <v>2.4571410496625159</v>
      </c>
      <c r="I1623" s="25">
        <v>2.341846561686431</v>
      </c>
      <c r="J1623" s="25">
        <v>11.413079577870224</v>
      </c>
      <c r="K1623" s="25">
        <v>11.468906737454278</v>
      </c>
      <c r="L1623" s="25">
        <v>11.191542817059322</v>
      </c>
      <c r="M1623" s="25">
        <v>0.85429958439279352</v>
      </c>
      <c r="N1623" s="25">
        <v>0.85647297639388753</v>
      </c>
      <c r="O1623" s="25">
        <v>0.83399801030090759</v>
      </c>
      <c r="P1623" s="25">
        <v>2.2386875000000002</v>
      </c>
      <c r="Q1623" s="25">
        <v>4.49</v>
      </c>
      <c r="R1623" s="25">
        <v>4.9000000000000004</v>
      </c>
      <c r="S1623" s="25">
        <v>27.9</v>
      </c>
      <c r="T1623" s="25">
        <v>17.36</v>
      </c>
      <c r="U1623" s="25">
        <v>17.11</v>
      </c>
      <c r="V1623" s="25">
        <v>35.226576543656229</v>
      </c>
      <c r="W1623" s="25">
        <v>30.4</v>
      </c>
      <c r="X1623" s="25">
        <v>30.3</v>
      </c>
      <c r="Y1623" s="25">
        <v>19.441494678398374</v>
      </c>
      <c r="Z1623" s="25">
        <v>25.74</v>
      </c>
      <c r="AA1623" s="25">
        <v>26.1</v>
      </c>
      <c r="AB1623" s="24">
        <v>3.1293596031583437</v>
      </c>
      <c r="AC1623" s="24">
        <v>3.6910080707876114</v>
      </c>
      <c r="AD1623" s="23">
        <v>3.2576628170593205</v>
      </c>
      <c r="AE1623" s="16">
        <f t="shared" si="170"/>
        <v>3.3593434970017584</v>
      </c>
      <c r="AF1623" s="16">
        <f t="shared" si="171"/>
        <v>11.357843044127941</v>
      </c>
      <c r="AG1623" s="14">
        <f t="shared" si="172"/>
        <v>7.4001465055488849</v>
      </c>
      <c r="AH1623" s="14">
        <f t="shared" si="173"/>
        <v>6.3691691359200862</v>
      </c>
      <c r="AI1623" s="14"/>
      <c r="AJ1623" s="14"/>
      <c r="AK1623" s="14"/>
      <c r="AL1623" s="14">
        <f t="shared" si="174"/>
        <v>46.522155006214582</v>
      </c>
    </row>
    <row r="1624" spans="1:38" hidden="1">
      <c r="A1624" s="22" t="e">
        <f>#REF!-B1624</f>
        <v>#REF!</v>
      </c>
      <c r="B1624" s="29" t="s">
        <v>2412</v>
      </c>
      <c r="C1624" s="26" t="s">
        <v>2411</v>
      </c>
      <c r="D1624" s="25">
        <v>9.762467490910046</v>
      </c>
      <c r="E1624" s="25">
        <v>8.5942307653560555</v>
      </c>
      <c r="F1624" s="25">
        <v>9.0279009003212671</v>
      </c>
      <c r="G1624" s="25">
        <v>1.1251891441669772</v>
      </c>
      <c r="H1624" s="25">
        <v>0.88549634858461435</v>
      </c>
      <c r="I1624" s="25">
        <v>0.93286572023821424</v>
      </c>
      <c r="J1624" s="25">
        <v>13.596857676875871</v>
      </c>
      <c r="K1624" s="25">
        <v>14.670609937269058</v>
      </c>
      <c r="L1624" s="25">
        <v>14.351572141411085</v>
      </c>
      <c r="M1624" s="25">
        <v>1.0240274495859398</v>
      </c>
      <c r="N1624" s="25">
        <v>1.1343973003144454</v>
      </c>
      <c r="O1624" s="25">
        <v>1.1171388406495906</v>
      </c>
      <c r="P1624" s="25">
        <v>18.330625000000001</v>
      </c>
      <c r="Q1624" s="25">
        <v>14.762449904580155</v>
      </c>
      <c r="R1624" s="25">
        <v>18.618108301526718</v>
      </c>
      <c r="S1624" s="25">
        <v>10.472571428571429</v>
      </c>
      <c r="T1624" s="25">
        <v>23.31</v>
      </c>
      <c r="U1624" s="25">
        <v>14.142571428571429</v>
      </c>
      <c r="V1624" s="25">
        <v>32.677777065985545</v>
      </c>
      <c r="W1624" s="25">
        <v>28.59</v>
      </c>
      <c r="X1624" s="25">
        <v>28.7</v>
      </c>
      <c r="Y1624" s="25">
        <v>24.3378114695603</v>
      </c>
      <c r="Z1624" s="25">
        <v>29.97</v>
      </c>
      <c r="AA1624" s="25">
        <v>31.7</v>
      </c>
      <c r="AB1624" s="24">
        <v>2.2117437267391171</v>
      </c>
      <c r="AC1624" s="24">
        <v>-0.27151196635689701</v>
      </c>
      <c r="AD1624" s="23">
        <v>1.2494491742173359</v>
      </c>
      <c r="AE1624" s="16">
        <f t="shared" si="170"/>
        <v>1.063226978199852</v>
      </c>
      <c r="AF1624" s="16">
        <f t="shared" si="171"/>
        <v>14.206346585185337</v>
      </c>
      <c r="AG1624" s="14">
        <f t="shared" si="172"/>
        <v>9.1281997188624562</v>
      </c>
      <c r="AH1624" s="14">
        <f t="shared" si="173"/>
        <v>6.3652500651118746</v>
      </c>
      <c r="AI1624" s="14"/>
      <c r="AJ1624" s="14"/>
      <c r="AK1624" s="14"/>
      <c r="AL1624" s="14">
        <f t="shared" si="174"/>
        <v>46.493529040138142</v>
      </c>
    </row>
    <row r="1625" spans="1:38" hidden="1">
      <c r="A1625" s="22" t="e">
        <f>#REF!-B1625</f>
        <v>#REF!</v>
      </c>
      <c r="B1625" s="29" t="s">
        <v>2410</v>
      </c>
      <c r="C1625" s="26" t="s">
        <v>2409</v>
      </c>
      <c r="D1625" s="25">
        <v>4.1951450993120281</v>
      </c>
      <c r="E1625" s="25">
        <v>4.1535462272594881</v>
      </c>
      <c r="F1625" s="25">
        <v>3.7142306785698778</v>
      </c>
      <c r="G1625" s="25">
        <v>0.41051208350515012</v>
      </c>
      <c r="H1625" s="25">
        <v>0.40008352011581644</v>
      </c>
      <c r="I1625" s="25">
        <v>0.41924158989095311</v>
      </c>
      <c r="J1625" s="25">
        <v>10.691045642700036</v>
      </c>
      <c r="K1625" s="25">
        <v>11.476402088367232</v>
      </c>
      <c r="L1625" s="25">
        <v>10.969786548144237</v>
      </c>
      <c r="M1625" s="25">
        <v>0.80387965271731798</v>
      </c>
      <c r="N1625" s="25">
        <v>0.88802534369824315</v>
      </c>
      <c r="O1625" s="25">
        <v>0.90211908357716164</v>
      </c>
      <c r="P1625" s="25">
        <v>5.7715322580645161</v>
      </c>
      <c r="Q1625" s="25">
        <v>15.431755810050399</v>
      </c>
      <c r="R1625" s="25">
        <v>16.23</v>
      </c>
      <c r="S1625" s="25">
        <v>32.028594249201284</v>
      </c>
      <c r="T1625" s="25">
        <v>21.433403793510003</v>
      </c>
      <c r="U1625" s="25">
        <v>20.87</v>
      </c>
      <c r="V1625" s="25">
        <v>15.443864838709896</v>
      </c>
      <c r="W1625" s="25">
        <v>14.12</v>
      </c>
      <c r="X1625" s="25">
        <v>13.6</v>
      </c>
      <c r="Y1625" s="25">
        <v>9.687999838513548</v>
      </c>
      <c r="Z1625" s="25">
        <v>11.49</v>
      </c>
      <c r="AA1625" s="25">
        <v>11.3</v>
      </c>
      <c r="AB1625" s="24">
        <v>5.3653419091016294</v>
      </c>
      <c r="AC1625" s="24">
        <v>5.2875194000293444</v>
      </c>
      <c r="AD1625" s="23">
        <v>4.8823332148109033</v>
      </c>
      <c r="AE1625" s="16">
        <f t="shared" si="170"/>
        <v>5.1783981746472927</v>
      </c>
      <c r="AF1625" s="16">
        <f t="shared" si="171"/>
        <v>11.045744759737168</v>
      </c>
      <c r="AG1625" s="14">
        <f t="shared" si="172"/>
        <v>4.0209740017137978</v>
      </c>
      <c r="AH1625" s="14">
        <f t="shared" si="173"/>
        <v>6.355878777686387</v>
      </c>
      <c r="AI1625" s="14"/>
      <c r="AJ1625" s="14"/>
      <c r="AK1625" s="14"/>
      <c r="AL1625" s="14">
        <f t="shared" si="174"/>
        <v>46.425078591278556</v>
      </c>
    </row>
    <row r="1626" spans="1:38" hidden="1">
      <c r="A1626" s="22" t="e">
        <f>#REF!-B1626</f>
        <v>#REF!</v>
      </c>
      <c r="B1626" s="29" t="s">
        <v>2408</v>
      </c>
      <c r="C1626" s="26" t="s">
        <v>2407</v>
      </c>
      <c r="D1626" s="25">
        <v>5.0581500844371803</v>
      </c>
      <c r="E1626" s="25">
        <v>5.1846038365481091</v>
      </c>
      <c r="F1626" s="25">
        <v>5.116265430336477</v>
      </c>
      <c r="G1626" s="25">
        <v>0.71710771387117245</v>
      </c>
      <c r="H1626" s="25">
        <v>0.74077226842892108</v>
      </c>
      <c r="I1626" s="25">
        <v>0.50362602037125004</v>
      </c>
      <c r="J1626" s="25">
        <v>9.0102654443762216</v>
      </c>
      <c r="K1626" s="25">
        <v>9.5959326982606754</v>
      </c>
      <c r="L1626" s="25">
        <v>9.1376491925655241</v>
      </c>
      <c r="M1626" s="25">
        <v>0.64448107361864182</v>
      </c>
      <c r="N1626" s="25">
        <v>0.67606064622595519</v>
      </c>
      <c r="O1626" s="25">
        <v>0.67401391429391178</v>
      </c>
      <c r="P1626" s="25">
        <v>3.7367441860465114</v>
      </c>
      <c r="Q1626" s="25">
        <v>3.9074583874394992</v>
      </c>
      <c r="R1626" s="25">
        <v>11.157299999999999</v>
      </c>
      <c r="S1626" s="25">
        <v>31.975209003215433</v>
      </c>
      <c r="T1626" s="25">
        <v>31.70234849655083</v>
      </c>
      <c r="U1626" s="25">
        <v>24.927500000000002</v>
      </c>
      <c r="V1626" s="25">
        <v>10.647860279096127</v>
      </c>
      <c r="W1626" s="25">
        <v>10.85</v>
      </c>
      <c r="X1626" s="25">
        <v>10.6</v>
      </c>
      <c r="Y1626" s="25">
        <v>6.0492030037152045</v>
      </c>
      <c r="Z1626" s="25">
        <v>7.49</v>
      </c>
      <c r="AA1626" s="25">
        <v>8.3000000000000007</v>
      </c>
      <c r="AB1626" s="24">
        <v>5.9007606398639512</v>
      </c>
      <c r="AC1626" s="24">
        <v>5.8646458483555524</v>
      </c>
      <c r="AD1626" s="23">
        <v>4.8021074592321904</v>
      </c>
      <c r="AE1626" s="16">
        <f t="shared" si="170"/>
        <v>5.5225046491505649</v>
      </c>
      <c r="AF1626" s="16">
        <f t="shared" si="171"/>
        <v>9.2479491117341421</v>
      </c>
      <c r="AG1626" s="14">
        <f t="shared" si="172"/>
        <v>5.1196731171072551</v>
      </c>
      <c r="AH1626" s="14">
        <f t="shared" si="173"/>
        <v>6.3531578817856316</v>
      </c>
      <c r="AI1626" s="14"/>
      <c r="AJ1626" s="14"/>
      <c r="AK1626" s="14"/>
      <c r="AL1626" s="14">
        <f t="shared" si="174"/>
        <v>46.405204422741114</v>
      </c>
    </row>
    <row r="1627" spans="1:38" hidden="1">
      <c r="A1627" s="22" t="e">
        <f>#REF!-B1627</f>
        <v>#REF!</v>
      </c>
      <c r="B1627" s="29" t="s">
        <v>2406</v>
      </c>
      <c r="C1627" s="26" t="s">
        <v>2405</v>
      </c>
      <c r="D1627" s="25">
        <v>5.5025086083264467</v>
      </c>
      <c r="E1627" s="25">
        <v>5.2726118438870131</v>
      </c>
      <c r="F1627" s="25">
        <v>4.6267353836142897</v>
      </c>
      <c r="G1627" s="25">
        <v>0.70251459816917217</v>
      </c>
      <c r="H1627" s="25">
        <v>0.602809860376462</v>
      </c>
      <c r="I1627" s="25">
        <v>0.4482479558251326</v>
      </c>
      <c r="J1627" s="25">
        <v>11.630658115567023</v>
      </c>
      <c r="K1627" s="25">
        <v>8.2370154329586924</v>
      </c>
      <c r="L1627" s="25">
        <v>8.7043603262005949</v>
      </c>
      <c r="M1627" s="25">
        <v>0.64778350599052803</v>
      </c>
      <c r="N1627" s="25">
        <v>0.62281456393802059</v>
      </c>
      <c r="O1627" s="25">
        <v>0.67737834729114965</v>
      </c>
      <c r="P1627" s="25">
        <v>5.1350255102040805</v>
      </c>
      <c r="Q1627" s="25">
        <v>5.0513849169974003</v>
      </c>
      <c r="R1627" s="25">
        <v>9.6011000000000006</v>
      </c>
      <c r="S1627" s="25">
        <v>11.150442477876105</v>
      </c>
      <c r="T1627" s="25">
        <v>11.200221238938052</v>
      </c>
      <c r="U1627" s="25">
        <v>5.911999999999999</v>
      </c>
      <c r="V1627" s="25">
        <v>25.737153811337585</v>
      </c>
      <c r="W1627" s="25">
        <v>22.21</v>
      </c>
      <c r="X1627" s="25">
        <v>24</v>
      </c>
      <c r="Y1627" s="25">
        <v>14.754054217808575</v>
      </c>
      <c r="Z1627" s="25">
        <v>17.54</v>
      </c>
      <c r="AA1627" s="25">
        <v>17.600000000000001</v>
      </c>
      <c r="AB1627" s="24">
        <v>7.674989125534962</v>
      </c>
      <c r="AC1627" s="24">
        <v>4.1217735724588831</v>
      </c>
      <c r="AD1627" s="23">
        <v>4.2446589928672616</v>
      </c>
      <c r="AE1627" s="16">
        <f t="shared" si="170"/>
        <v>5.3471405636203686</v>
      </c>
      <c r="AF1627" s="16">
        <f t="shared" si="171"/>
        <v>9.5240112915754356</v>
      </c>
      <c r="AG1627" s="14">
        <f t="shared" si="172"/>
        <v>5.1339519452759168</v>
      </c>
      <c r="AH1627" s="14">
        <f t="shared" si="173"/>
        <v>6.3380610910230226</v>
      </c>
      <c r="AI1627" s="14"/>
      <c r="AJ1627" s="14"/>
      <c r="AK1627" s="14"/>
      <c r="AL1627" s="14">
        <f t="shared" si="174"/>
        <v>46.294933330081079</v>
      </c>
    </row>
    <row r="1628" spans="1:38" hidden="1">
      <c r="A1628" s="22" t="e">
        <f>#REF!-B1628</f>
        <v>#REF!</v>
      </c>
      <c r="B1628" s="29" t="s">
        <v>2404</v>
      </c>
      <c r="C1628" s="26" t="s">
        <v>2403</v>
      </c>
      <c r="D1628" s="25">
        <v>8.0116994616976811</v>
      </c>
      <c r="E1628" s="25">
        <v>7.8181787677095151</v>
      </c>
      <c r="F1628" s="25">
        <v>7.5096014381332523</v>
      </c>
      <c r="G1628" s="25">
        <v>0.72184423628271621</v>
      </c>
      <c r="H1628" s="25">
        <v>0.692357536348567</v>
      </c>
      <c r="I1628" s="25">
        <v>0.67139828537936042</v>
      </c>
      <c r="J1628" s="25">
        <v>9.1715718314128249</v>
      </c>
      <c r="K1628" s="25">
        <v>9.5078342298724721</v>
      </c>
      <c r="L1628" s="25">
        <v>8.9837005252175874</v>
      </c>
      <c r="M1628" s="25">
        <v>0.62211378116465454</v>
      </c>
      <c r="N1628" s="25">
        <v>0.6409254865204923</v>
      </c>
      <c r="O1628" s="25">
        <v>0.72900813775193718</v>
      </c>
      <c r="P1628" s="25">
        <v>9.1706896551724135</v>
      </c>
      <c r="Q1628" s="25">
        <v>9.0031189139649417</v>
      </c>
      <c r="R1628" s="25">
        <v>9.1717292931607286</v>
      </c>
      <c r="S1628" s="25">
        <v>32.851351351351354</v>
      </c>
      <c r="T1628" s="25">
        <v>33.000675675675673</v>
      </c>
      <c r="U1628" s="25">
        <v>32.851576576576576</v>
      </c>
      <c r="V1628" s="25">
        <v>12.208553198519256</v>
      </c>
      <c r="W1628" s="25">
        <v>11.38</v>
      </c>
      <c r="X1628" s="25">
        <v>11.5</v>
      </c>
      <c r="Y1628" s="25">
        <v>6.867014851935612</v>
      </c>
      <c r="Z1628" s="25">
        <v>8.5500000000000007</v>
      </c>
      <c r="AA1628" s="25">
        <v>9.4</v>
      </c>
      <c r="AB1628" s="24">
        <v>4.6708842293039261</v>
      </c>
      <c r="AC1628" s="24">
        <v>4.3796839596331649</v>
      </c>
      <c r="AD1628" s="23">
        <v>3.4599711026686784</v>
      </c>
      <c r="AE1628" s="16">
        <f t="shared" si="170"/>
        <v>4.1701797638685898</v>
      </c>
      <c r="AF1628" s="16">
        <f t="shared" si="171"/>
        <v>9.2210355288342942</v>
      </c>
      <c r="AG1628" s="14">
        <f t="shared" si="172"/>
        <v>7.7798265558468165</v>
      </c>
      <c r="AH1628" s="14">
        <f t="shared" si="173"/>
        <v>6.3353054031045728</v>
      </c>
      <c r="AI1628" s="14"/>
      <c r="AJ1628" s="14"/>
      <c r="AK1628" s="14"/>
      <c r="AL1628" s="14">
        <f t="shared" si="174"/>
        <v>46.274805031121666</v>
      </c>
    </row>
    <row r="1629" spans="1:38" hidden="1">
      <c r="A1629" s="22" t="e">
        <f>#REF!-B1629</f>
        <v>#REF!</v>
      </c>
      <c r="B1629" s="29" t="s">
        <v>2402</v>
      </c>
      <c r="C1629" s="26" t="s">
        <v>2401</v>
      </c>
      <c r="D1629" s="25">
        <v>10.3278743251792</v>
      </c>
      <c r="E1629" s="25">
        <v>9.3260705156368182</v>
      </c>
      <c r="F1629" s="25">
        <v>9.1410940553197939</v>
      </c>
      <c r="G1629" s="25">
        <v>0.62817658638922191</v>
      </c>
      <c r="H1629" s="25">
        <v>0.58357604875558722</v>
      </c>
      <c r="I1629" s="25">
        <v>0.49280738098650745</v>
      </c>
      <c r="J1629" s="25">
        <v>15.479245806139824</v>
      </c>
      <c r="K1629" s="25">
        <v>15.448287314527544</v>
      </c>
      <c r="L1629" s="25">
        <v>9.8665721534543103</v>
      </c>
      <c r="M1629" s="25">
        <v>1.423388520424957</v>
      </c>
      <c r="N1629" s="25">
        <v>1.29</v>
      </c>
      <c r="O1629" s="25">
        <v>0.81517048108480272</v>
      </c>
      <c r="P1629" s="25">
        <v>30.010740740740736</v>
      </c>
      <c r="Q1629" s="25">
        <v>29.90040713507625</v>
      </c>
      <c r="R1629" s="25">
        <v>30.010876452432822</v>
      </c>
      <c r="S1629" s="25">
        <v>23.551874999999999</v>
      </c>
      <c r="T1629" s="25">
        <v>23.700937499999998</v>
      </c>
      <c r="U1629" s="25">
        <v>23.552187499999999</v>
      </c>
      <c r="V1629" s="25">
        <v>18.300481322297756</v>
      </c>
      <c r="W1629" s="25">
        <v>16.190000000000001</v>
      </c>
      <c r="X1629" s="25">
        <v>16.399999999999999</v>
      </c>
      <c r="Y1629" s="25">
        <v>18.687575204400723</v>
      </c>
      <c r="Z1629" s="25">
        <v>18.850000000000001</v>
      </c>
      <c r="AA1629" s="25">
        <v>17.5</v>
      </c>
      <c r="AB1629" s="24">
        <v>2.2880666639879372</v>
      </c>
      <c r="AC1629" s="24">
        <v>3.0369504693024183</v>
      </c>
      <c r="AD1629" s="23">
        <v>-2.1913165808109998</v>
      </c>
      <c r="AE1629" s="16">
        <f t="shared" si="170"/>
        <v>1.0445668508264518</v>
      </c>
      <c r="AF1629" s="16">
        <f t="shared" si="171"/>
        <v>13.598035091373893</v>
      </c>
      <c r="AG1629" s="14">
        <f t="shared" si="172"/>
        <v>9.5983462987119363</v>
      </c>
      <c r="AH1629" s="14">
        <f t="shared" si="173"/>
        <v>6.3213787729346826</v>
      </c>
      <c r="AI1629" s="14"/>
      <c r="AJ1629" s="14"/>
      <c r="AK1629" s="14"/>
      <c r="AL1629" s="14">
        <f t="shared" si="174"/>
        <v>46.173081111776533</v>
      </c>
    </row>
    <row r="1630" spans="1:38" ht="24" hidden="1">
      <c r="A1630" s="22" t="e">
        <f>#REF!-B1630</f>
        <v>#REF!</v>
      </c>
      <c r="B1630" s="29" t="s">
        <v>2400</v>
      </c>
      <c r="C1630" s="26" t="s">
        <v>2399</v>
      </c>
      <c r="D1630" s="25">
        <v>17.950460201105496</v>
      </c>
      <c r="E1630" s="25">
        <v>16.831840102655192</v>
      </c>
      <c r="F1630" s="25">
        <v>15.670585060748522</v>
      </c>
      <c r="G1630" s="25">
        <v>2.2750464198145917</v>
      </c>
      <c r="H1630" s="25">
        <v>2.1816216147359726</v>
      </c>
      <c r="I1630" s="25">
        <v>1.9354265492383695</v>
      </c>
      <c r="J1630" s="25">
        <v>9.954345401207803</v>
      </c>
      <c r="K1630" s="25">
        <v>10.753469799364879</v>
      </c>
      <c r="L1630" s="25">
        <v>10.273021402438014</v>
      </c>
      <c r="M1630" s="25">
        <v>0.68601771865342687</v>
      </c>
      <c r="N1630" s="25">
        <v>0.77510572413400358</v>
      </c>
      <c r="O1630" s="25">
        <v>0.72563605504636397</v>
      </c>
      <c r="P1630" s="25">
        <v>3.3779166666666667</v>
      </c>
      <c r="Q1630" s="25">
        <v>3.3502288251366119</v>
      </c>
      <c r="R1630" s="25">
        <v>12.861999999999998</v>
      </c>
      <c r="S1630" s="25">
        <v>28.145160714285716</v>
      </c>
      <c r="T1630" s="25">
        <v>29.59</v>
      </c>
      <c r="U1630" s="25">
        <v>16.838000000000001</v>
      </c>
      <c r="V1630" s="25">
        <v>23.869772833415411</v>
      </c>
      <c r="W1630" s="25">
        <v>23.61</v>
      </c>
      <c r="X1630" s="25">
        <v>23.2</v>
      </c>
      <c r="Y1630" s="25">
        <v>27.268481167860781</v>
      </c>
      <c r="Z1630" s="25">
        <v>28.56</v>
      </c>
      <c r="AA1630" s="25">
        <v>27.6</v>
      </c>
      <c r="AB1630" s="24">
        <v>-1.3537331106249475</v>
      </c>
      <c r="AC1630" s="24">
        <v>-1.5690542347881244</v>
      </c>
      <c r="AD1630" s="23">
        <v>9.7992069104680724E-2</v>
      </c>
      <c r="AE1630" s="16">
        <f t="shared" si="170"/>
        <v>-0.94159842543613037</v>
      </c>
      <c r="AF1630" s="16">
        <f t="shared" si="171"/>
        <v>10.326945534336899</v>
      </c>
      <c r="AG1630" s="14">
        <f t="shared" si="172"/>
        <v>16.817628454836406</v>
      </c>
      <c r="AH1630" s="14">
        <f t="shared" si="173"/>
        <v>6.3153442845752608</v>
      </c>
      <c r="AI1630" s="14"/>
      <c r="AJ1630" s="14"/>
      <c r="AK1630" s="14"/>
      <c r="AL1630" s="14">
        <f t="shared" si="174"/>
        <v>46.129003556784788</v>
      </c>
    </row>
    <row r="1631" spans="1:38" ht="24" hidden="1">
      <c r="A1631" s="22" t="e">
        <f>#REF!-B1631</f>
        <v>#REF!</v>
      </c>
      <c r="B1631" s="29" t="s">
        <v>2398</v>
      </c>
      <c r="C1631" s="26" t="s">
        <v>2397</v>
      </c>
      <c r="D1631" s="25">
        <v>12.470125998432366</v>
      </c>
      <c r="E1631" s="25">
        <v>12.673845610441658</v>
      </c>
      <c r="F1631" s="25">
        <v>12.13887893073797</v>
      </c>
      <c r="G1631" s="25">
        <v>1.729284842578229</v>
      </c>
      <c r="H1631" s="25">
        <v>1.7228583859696489</v>
      </c>
      <c r="I1631" s="25">
        <v>1.4641594562209768</v>
      </c>
      <c r="J1631" s="25">
        <v>11.95300963976049</v>
      </c>
      <c r="K1631" s="25">
        <v>12.568820671454613</v>
      </c>
      <c r="L1631" s="25">
        <v>11.414322487230034</v>
      </c>
      <c r="M1631" s="25">
        <v>1.1020115854197605</v>
      </c>
      <c r="N1631" s="25">
        <v>1.1990263867886777</v>
      </c>
      <c r="O1631" s="25">
        <v>1.1116609995024691</v>
      </c>
      <c r="P1631" s="25">
        <v>2.227989130434783</v>
      </c>
      <c r="Q1631" s="25">
        <v>2.2502196206497644</v>
      </c>
      <c r="R1631" s="25">
        <v>10.800405000000001</v>
      </c>
      <c r="S1631" s="25">
        <v>29.345154109589043</v>
      </c>
      <c r="T1631" s="25">
        <v>31.02</v>
      </c>
      <c r="U1631" s="25">
        <v>20.369595</v>
      </c>
      <c r="V1631" s="25">
        <v>23.869772833415411</v>
      </c>
      <c r="W1631" s="25">
        <v>23.61</v>
      </c>
      <c r="X1631" s="25">
        <v>23.2</v>
      </c>
      <c r="Y1631" s="25">
        <v>27.268481167860781</v>
      </c>
      <c r="Z1631" s="25">
        <v>28.56</v>
      </c>
      <c r="AA1631" s="25">
        <v>27.6</v>
      </c>
      <c r="AB1631" s="24">
        <v>0.57461795143917982</v>
      </c>
      <c r="AC1631" s="24">
        <v>4.8035534874069086E-2</v>
      </c>
      <c r="AD1631" s="23">
        <v>0.5773862472300344</v>
      </c>
      <c r="AE1631" s="16">
        <f t="shared" si="170"/>
        <v>0.40001324451442777</v>
      </c>
      <c r="AF1631" s="16">
        <f t="shared" si="171"/>
        <v>11.978717599481712</v>
      </c>
      <c r="AG1631" s="14">
        <f t="shared" si="172"/>
        <v>12.427616846537333</v>
      </c>
      <c r="AH1631" s="14">
        <f t="shared" si="173"/>
        <v>6.3015902337619751</v>
      </c>
      <c r="AI1631" s="14"/>
      <c r="AJ1631" s="14"/>
      <c r="AK1631" s="14"/>
      <c r="AL1631" s="14">
        <f t="shared" si="174"/>
        <v>46.02854020430599</v>
      </c>
    </row>
    <row r="1632" spans="1:38" hidden="1">
      <c r="A1632" s="22" t="e">
        <f>#REF!-B1632</f>
        <v>#REF!</v>
      </c>
      <c r="B1632" s="29" t="s">
        <v>2396</v>
      </c>
      <c r="C1632" s="26" t="s">
        <v>2395</v>
      </c>
      <c r="D1632" s="25">
        <v>10.699034978125779</v>
      </c>
      <c r="E1632" s="25">
        <v>10.313979510863287</v>
      </c>
      <c r="F1632" s="25">
        <v>9.6437848041499983</v>
      </c>
      <c r="G1632" s="25">
        <v>1.1720496882966918</v>
      </c>
      <c r="H1632" s="25">
        <v>1.1463812192523464</v>
      </c>
      <c r="I1632" s="25">
        <v>1.0383874312053596</v>
      </c>
      <c r="J1632" s="25">
        <v>13.005535417017256</v>
      </c>
      <c r="K1632" s="25">
        <v>15.383501957670163</v>
      </c>
      <c r="L1632" s="25">
        <v>14.438000866867121</v>
      </c>
      <c r="M1632" s="25">
        <v>1.1538844676352664</v>
      </c>
      <c r="N1632" s="25">
        <v>1.3534352292023253</v>
      </c>
      <c r="O1632" s="25">
        <v>1.3411279661175091</v>
      </c>
      <c r="P1632" s="25">
        <v>10.755412844036698</v>
      </c>
      <c r="Q1632" s="25">
        <v>10.800185607957296</v>
      </c>
      <c r="R1632" s="25">
        <v>24.399535999999998</v>
      </c>
      <c r="S1632" s="25">
        <v>17.345261627906979</v>
      </c>
      <c r="T1632" s="25">
        <v>46.82</v>
      </c>
      <c r="U1632" s="25">
        <v>8.8604640000000003</v>
      </c>
      <c r="V1632" s="25">
        <v>23.869772833415411</v>
      </c>
      <c r="W1632" s="25">
        <v>23.61</v>
      </c>
      <c r="X1632" s="25">
        <v>23.2</v>
      </c>
      <c r="Y1632" s="25">
        <v>27.268481167860781</v>
      </c>
      <c r="Z1632" s="25">
        <v>28.56</v>
      </c>
      <c r="AA1632" s="25">
        <v>27.6</v>
      </c>
      <c r="AB1632" s="24">
        <v>3.2760927320978706</v>
      </c>
      <c r="AC1632" s="24">
        <v>-5.8454524717147933</v>
      </c>
      <c r="AD1632" s="23">
        <v>3.6297603122004549</v>
      </c>
      <c r="AE1632" s="16">
        <f t="shared" si="170"/>
        <v>0.35346685752784462</v>
      </c>
      <c r="AF1632" s="16">
        <f t="shared" si="171"/>
        <v>14.275679413851513</v>
      </c>
      <c r="AG1632" s="14">
        <f t="shared" si="172"/>
        <v>10.218933097713021</v>
      </c>
      <c r="AH1632" s="14">
        <f t="shared" si="173"/>
        <v>6.3003865566550559</v>
      </c>
      <c r="AI1632" s="14"/>
      <c r="AJ1632" s="14"/>
      <c r="AK1632" s="14"/>
      <c r="AL1632" s="14">
        <f t="shared" si="174"/>
        <v>46.019748217195819</v>
      </c>
    </row>
    <row r="1633" spans="1:38" hidden="1">
      <c r="A1633" s="22" t="e">
        <f>#REF!-B1633</f>
        <v>#REF!</v>
      </c>
      <c r="B1633" s="29" t="s">
        <v>2394</v>
      </c>
      <c r="C1633" s="26" t="s">
        <v>2393</v>
      </c>
      <c r="D1633" s="25">
        <v>5.2688581650974484</v>
      </c>
      <c r="E1633" s="25">
        <v>5.4005796192248843</v>
      </c>
      <c r="F1633" s="25">
        <v>5.1167213209906723</v>
      </c>
      <c r="G1633" s="25">
        <v>0.72214358264835765</v>
      </c>
      <c r="H1633" s="25">
        <v>0.74597432087575344</v>
      </c>
      <c r="I1633" s="25">
        <v>0.43016211933291304</v>
      </c>
      <c r="J1633" s="25">
        <v>8.4688530159651929</v>
      </c>
      <c r="K1633" s="25">
        <v>9.0193284620029299</v>
      </c>
      <c r="L1633" s="25">
        <v>7.7588413791570066</v>
      </c>
      <c r="M1633" s="25">
        <v>0.65727728994135948</v>
      </c>
      <c r="N1633" s="25">
        <v>0.68948387714848602</v>
      </c>
      <c r="O1633" s="25">
        <v>0.59794793439215144</v>
      </c>
      <c r="P1633" s="25">
        <v>3.4985887096774193</v>
      </c>
      <c r="Q1633" s="25">
        <v>3.3560536140979691</v>
      </c>
      <c r="R1633" s="25">
        <v>8.4343000000000004</v>
      </c>
      <c r="S1633" s="25">
        <v>21.300925925925924</v>
      </c>
      <c r="T1633" s="25">
        <v>21.400462962962965</v>
      </c>
      <c r="U1633" s="25">
        <v>18.055699999999998</v>
      </c>
      <c r="V1633" s="25">
        <v>10.647860279096127</v>
      </c>
      <c r="W1633" s="25">
        <v>10.85</v>
      </c>
      <c r="X1633" s="25">
        <v>10.6</v>
      </c>
      <c r="Y1633" s="25">
        <v>6.0492030037152045</v>
      </c>
      <c r="Z1633" s="25">
        <v>7.49</v>
      </c>
      <c r="AA1633" s="25">
        <v>8.3000000000000007</v>
      </c>
      <c r="AB1633" s="24">
        <v>6.2541048979959317</v>
      </c>
      <c r="AC1633" s="24">
        <v>6.3966264712621888</v>
      </c>
      <c r="AD1633" s="23">
        <v>4.5686295124903396</v>
      </c>
      <c r="AE1633" s="16">
        <f t="shared" si="170"/>
        <v>5.7397869605828218</v>
      </c>
      <c r="AF1633" s="16">
        <f t="shared" si="171"/>
        <v>8.4156742857083771</v>
      </c>
      <c r="AG1633" s="14">
        <f t="shared" si="172"/>
        <v>5.2620530351043353</v>
      </c>
      <c r="AH1633" s="14">
        <f t="shared" si="173"/>
        <v>6.2893253104945899</v>
      </c>
      <c r="AI1633" s="14"/>
      <c r="AJ1633" s="14"/>
      <c r="AK1633" s="14"/>
      <c r="AL1633" s="14">
        <f t="shared" si="174"/>
        <v>45.938953847089209</v>
      </c>
    </row>
    <row r="1634" spans="1:38" hidden="1">
      <c r="A1634" s="22" t="e">
        <f>#REF!-B1634</f>
        <v>#REF!</v>
      </c>
      <c r="B1634" s="29" t="s">
        <v>2392</v>
      </c>
      <c r="C1634" s="26" t="s">
        <v>2391</v>
      </c>
      <c r="D1634" s="25">
        <v>7.5298407413426629</v>
      </c>
      <c r="E1634" s="25">
        <v>8.1262543700315462</v>
      </c>
      <c r="F1634" s="25">
        <v>7.3214450868365502</v>
      </c>
      <c r="G1634" s="25">
        <v>0.31733538805368328</v>
      </c>
      <c r="H1634" s="25">
        <v>0.30353127645566658</v>
      </c>
      <c r="I1634" s="25">
        <v>0.24648030361376114</v>
      </c>
      <c r="J1634" s="25">
        <v>9.4462243971065298</v>
      </c>
      <c r="K1634" s="25">
        <v>9.4258680755060418</v>
      </c>
      <c r="L1634" s="25">
        <v>8.5776555619812331</v>
      </c>
      <c r="M1634" s="25">
        <v>0.51614533864223811</v>
      </c>
      <c r="N1634" s="25">
        <v>0.64586064746637706</v>
      </c>
      <c r="O1634" s="25">
        <v>0.63179593611509166</v>
      </c>
      <c r="P1634" s="25">
        <v>3.2598249999999998</v>
      </c>
      <c r="Q1634" s="25">
        <v>3.1467157330840982</v>
      </c>
      <c r="R1634" s="25">
        <v>4.2720000000000002</v>
      </c>
      <c r="S1634" s="25">
        <v>7.7151750000000003</v>
      </c>
      <c r="T1634" s="25">
        <v>7.8084645520956313</v>
      </c>
      <c r="U1634" s="25">
        <v>7.7955230000000011</v>
      </c>
      <c r="V1634" s="25">
        <v>36.434260445727354</v>
      </c>
      <c r="W1634" s="25">
        <v>35.270000000000003</v>
      </c>
      <c r="X1634" s="25">
        <v>35.6</v>
      </c>
      <c r="Y1634" s="25">
        <v>27.773069162491122</v>
      </c>
      <c r="Z1634" s="25">
        <v>33.159999999999997</v>
      </c>
      <c r="AA1634" s="25">
        <v>34.4</v>
      </c>
      <c r="AB1634" s="24">
        <v>5.0056457046636549</v>
      </c>
      <c r="AC1634" s="24">
        <v>4.4936900961278115</v>
      </c>
      <c r="AD1634" s="23">
        <v>2.9743330126478993</v>
      </c>
      <c r="AE1634" s="16">
        <f t="shared" si="170"/>
        <v>4.1578896044797888</v>
      </c>
      <c r="AF1634" s="16">
        <f t="shared" si="171"/>
        <v>9.1499160115312677</v>
      </c>
      <c r="AG1634" s="14">
        <f t="shared" si="172"/>
        <v>7.6591800660702534</v>
      </c>
      <c r="AH1634" s="14">
        <f t="shared" si="173"/>
        <v>6.281218821640274</v>
      </c>
      <c r="AI1634" s="14"/>
      <c r="AJ1634" s="14"/>
      <c r="AK1634" s="14"/>
      <c r="AL1634" s="14">
        <f t="shared" si="174"/>
        <v>45.879741833247451</v>
      </c>
    </row>
    <row r="1635" spans="1:38" hidden="1">
      <c r="A1635" s="22" t="e">
        <f>#REF!-B1635</f>
        <v>#REF!</v>
      </c>
      <c r="B1635" s="29" t="s">
        <v>2390</v>
      </c>
      <c r="C1635" s="26" t="s">
        <v>2389</v>
      </c>
      <c r="D1635" s="25">
        <v>7.2105315372543153</v>
      </c>
      <c r="E1635" s="25">
        <v>6.4238182735730636</v>
      </c>
      <c r="F1635" s="25">
        <v>6.0655246720799472</v>
      </c>
      <c r="G1635" s="25">
        <v>0.28098804789239656</v>
      </c>
      <c r="H1635" s="25">
        <v>0.31501338216650226</v>
      </c>
      <c r="I1635" s="25">
        <v>0.30375304347826076</v>
      </c>
      <c r="J1635" s="25">
        <v>11.433897253197376</v>
      </c>
      <c r="K1635" s="25">
        <v>10.389966155008569</v>
      </c>
      <c r="L1635" s="25">
        <v>10.062998940103727</v>
      </c>
      <c r="M1635" s="25">
        <v>1.0154984456842913</v>
      </c>
      <c r="N1635" s="25">
        <v>0.90605156973559997</v>
      </c>
      <c r="O1635" s="25">
        <v>0.89238361120490717</v>
      </c>
      <c r="P1635" s="25">
        <v>4.2277616279069772</v>
      </c>
      <c r="Q1635" s="25">
        <v>4.250117594212008</v>
      </c>
      <c r="R1635" s="25">
        <v>4.2278008259776465</v>
      </c>
      <c r="S1635" s="25">
        <v>19.545231958762887</v>
      </c>
      <c r="T1635" s="25">
        <v>19.500104434999709</v>
      </c>
      <c r="U1635" s="25">
        <v>19.54526677042946</v>
      </c>
      <c r="V1635" s="25">
        <v>21.382403253617536</v>
      </c>
      <c r="W1635" s="25">
        <v>21.43</v>
      </c>
      <c r="X1635" s="25">
        <v>21.5</v>
      </c>
      <c r="Y1635" s="25">
        <v>18.794174001786992</v>
      </c>
      <c r="Z1635" s="25">
        <v>21.89</v>
      </c>
      <c r="AA1635" s="25">
        <v>22.5</v>
      </c>
      <c r="AB1635" s="24">
        <v>5.3307479955126391</v>
      </c>
      <c r="AC1635" s="24">
        <v>3.4841354066604753</v>
      </c>
      <c r="AD1635" s="23">
        <v>2.987449338861297</v>
      </c>
      <c r="AE1635" s="16">
        <f t="shared" si="170"/>
        <v>3.9341109136781376</v>
      </c>
      <c r="AF1635" s="16">
        <f t="shared" si="171"/>
        <v>10.628954116103223</v>
      </c>
      <c r="AG1635" s="14">
        <f t="shared" si="172"/>
        <v>6.566624827635775</v>
      </c>
      <c r="AH1635" s="14">
        <f t="shared" si="173"/>
        <v>6.2659501927738184</v>
      </c>
      <c r="AI1635" s="14"/>
      <c r="AJ1635" s="14"/>
      <c r="AK1635" s="14"/>
      <c r="AL1635" s="14">
        <f t="shared" si="174"/>
        <v>45.768215588034153</v>
      </c>
    </row>
    <row r="1636" spans="1:38" hidden="1">
      <c r="A1636" s="22" t="e">
        <f>#REF!-B1636</f>
        <v>#REF!</v>
      </c>
      <c r="B1636" s="29" t="s">
        <v>2388</v>
      </c>
      <c r="C1636" s="26" t="s">
        <v>2387</v>
      </c>
      <c r="D1636" s="25">
        <v>11.698989381940418</v>
      </c>
      <c r="E1636" s="25">
        <v>9.4705999999999992</v>
      </c>
      <c r="F1636" s="25">
        <v>10.532700886340603</v>
      </c>
      <c r="G1636" s="25">
        <v>1.1403890675746799</v>
      </c>
      <c r="H1636" s="25">
        <v>1.2635000000000001</v>
      </c>
      <c r="I1636" s="25">
        <v>0.89450081122353653</v>
      </c>
      <c r="J1636" s="25">
        <v>14.575116498287473</v>
      </c>
      <c r="K1636" s="25">
        <v>14.088800000000001</v>
      </c>
      <c r="L1636" s="25">
        <v>11.760400056418174</v>
      </c>
      <c r="M1636" s="25">
        <v>1.1273070719257576</v>
      </c>
      <c r="N1636" s="25">
        <v>1.1259999999999999</v>
      </c>
      <c r="O1636" s="25">
        <v>0.92740099846276436</v>
      </c>
      <c r="P1636" s="25">
        <v>8.4555232558139544</v>
      </c>
      <c r="Q1636" s="25">
        <v>19.078290992298822</v>
      </c>
      <c r="R1636" s="25">
        <v>19.64</v>
      </c>
      <c r="S1636" s="25">
        <v>35.290514285714288</v>
      </c>
      <c r="T1636" s="25">
        <v>22.48661313035657</v>
      </c>
      <c r="U1636" s="25">
        <v>22.259999999999998</v>
      </c>
      <c r="V1636" s="25">
        <v>24.473564245760933</v>
      </c>
      <c r="W1636" s="25">
        <v>23.83</v>
      </c>
      <c r="X1636" s="25">
        <v>25.3</v>
      </c>
      <c r="Y1636" s="25">
        <v>18.726431166070768</v>
      </c>
      <c r="Z1636" s="25">
        <v>24.05</v>
      </c>
      <c r="AA1636" s="25">
        <v>25.8</v>
      </c>
      <c r="AB1636" s="24">
        <v>3.0044207886960841</v>
      </c>
      <c r="AC1636" s="24">
        <v>0.81628373157924905</v>
      </c>
      <c r="AD1636" s="23">
        <v>-2.5222666102484936</v>
      </c>
      <c r="AE1636" s="16">
        <f t="shared" si="170"/>
        <v>0.43281263667561376</v>
      </c>
      <c r="AF1636" s="16">
        <f t="shared" si="171"/>
        <v>13.474772184901882</v>
      </c>
      <c r="AG1636" s="14">
        <f t="shared" si="172"/>
        <v>10.567430089427008</v>
      </c>
      <c r="AH1636" s="14">
        <f t="shared" si="173"/>
        <v>6.2269568869200294</v>
      </c>
      <c r="AI1636" s="14"/>
      <c r="AJ1636" s="14"/>
      <c r="AK1636" s="14"/>
      <c r="AL1636" s="14">
        <f t="shared" si="174"/>
        <v>45.483397807186719</v>
      </c>
    </row>
    <row r="1637" spans="1:38" hidden="1">
      <c r="A1637" s="22" t="e">
        <f>#REF!-B1637</f>
        <v>#REF!</v>
      </c>
      <c r="B1637" s="29" t="s">
        <v>2386</v>
      </c>
      <c r="C1637" s="26" t="s">
        <v>2385</v>
      </c>
      <c r="D1637" s="25">
        <v>8.3536091733974462</v>
      </c>
      <c r="E1637" s="25">
        <v>7.9167378255057086</v>
      </c>
      <c r="F1637" s="25">
        <v>8.5316755964952211</v>
      </c>
      <c r="G1637" s="25">
        <v>1.7604274088437026</v>
      </c>
      <c r="H1637" s="25">
        <v>1.4737323408176419</v>
      </c>
      <c r="I1637" s="25">
        <v>1.513790439495641</v>
      </c>
      <c r="J1637" s="25">
        <v>8.8206387462574796</v>
      </c>
      <c r="K1637" s="25">
        <v>9.6071187444139152</v>
      </c>
      <c r="L1637" s="25">
        <v>9.6156277803520176</v>
      </c>
      <c r="M1637" s="25">
        <v>0.91014165084761456</v>
      </c>
      <c r="N1637" s="25">
        <v>0.94995756647066054</v>
      </c>
      <c r="O1637" s="25">
        <v>0.91413015710704815</v>
      </c>
      <c r="P1637" s="25">
        <v>1.9280625</v>
      </c>
      <c r="Q1637" s="25">
        <v>1.9502524776214831</v>
      </c>
      <c r="R1637" s="25">
        <v>5.39</v>
      </c>
      <c r="S1637" s="25">
        <v>12.945351562500001</v>
      </c>
      <c r="T1637" s="25">
        <v>15.3</v>
      </c>
      <c r="U1637" s="25">
        <v>10.010000000000002</v>
      </c>
      <c r="V1637" s="25">
        <v>23.869772833415411</v>
      </c>
      <c r="W1637" s="25">
        <v>23.61</v>
      </c>
      <c r="X1637" s="25">
        <v>23.2</v>
      </c>
      <c r="Y1637" s="25">
        <v>27.268481167860781</v>
      </c>
      <c r="Z1637" s="25">
        <v>28.56</v>
      </c>
      <c r="AA1637" s="25">
        <v>27.6</v>
      </c>
      <c r="AB1637" s="24">
        <v>3.5003388905642074</v>
      </c>
      <c r="AC1637" s="24">
        <v>3.166939264458672</v>
      </c>
      <c r="AD1637" s="23">
        <v>4.2646411136853501</v>
      </c>
      <c r="AE1637" s="16">
        <f t="shared" si="170"/>
        <v>3.6439730895694091</v>
      </c>
      <c r="AF1637" s="16">
        <f t="shared" si="171"/>
        <v>9.3477950903411386</v>
      </c>
      <c r="AG1637" s="14">
        <f t="shared" si="172"/>
        <v>8.2673408651327929</v>
      </c>
      <c r="AH1637" s="14">
        <f t="shared" si="173"/>
        <v>6.2257705336531881</v>
      </c>
      <c r="AI1637" s="14"/>
      <c r="AJ1637" s="14"/>
      <c r="AK1637" s="14"/>
      <c r="AL1637" s="14">
        <f t="shared" si="174"/>
        <v>45.474732358147087</v>
      </c>
    </row>
    <row r="1638" spans="1:38" hidden="1">
      <c r="A1638" s="22" t="e">
        <f>#REF!-B1638</f>
        <v>#REF!</v>
      </c>
      <c r="B1638" s="29" t="s">
        <v>2384</v>
      </c>
      <c r="C1638" s="26" t="s">
        <v>2383</v>
      </c>
      <c r="D1638" s="25">
        <v>3.4813442913693842</v>
      </c>
      <c r="E1638" s="25">
        <v>3.3120173244862201</v>
      </c>
      <c r="F1638" s="25">
        <v>2.9105667305752259</v>
      </c>
      <c r="G1638" s="25">
        <v>0.26878767372361018</v>
      </c>
      <c r="H1638" s="25">
        <v>0.25719654864588204</v>
      </c>
      <c r="I1638" s="25">
        <v>0.22673269657367873</v>
      </c>
      <c r="J1638" s="25">
        <v>10.373413127228513</v>
      </c>
      <c r="K1638" s="25">
        <v>10.660544119999894</v>
      </c>
      <c r="L1638" s="25">
        <v>9.7926129413681959</v>
      </c>
      <c r="M1638" s="25">
        <v>0.78382168468349755</v>
      </c>
      <c r="N1638" s="25">
        <v>0.81405619480222013</v>
      </c>
      <c r="O1638" s="25">
        <v>0.75392611394709563</v>
      </c>
      <c r="P1638" s="25">
        <v>3.076571428571429</v>
      </c>
      <c r="Q1638" s="25">
        <v>8.5483577894416598</v>
      </c>
      <c r="R1638" s="25">
        <v>9.1776999999999997</v>
      </c>
      <c r="S1638" s="25">
        <v>28.345159574468084</v>
      </c>
      <c r="T1638" s="25">
        <v>21.051219043805141</v>
      </c>
      <c r="U1638" s="25">
        <v>20.5623</v>
      </c>
      <c r="V1638" s="25">
        <v>15.443864838709896</v>
      </c>
      <c r="W1638" s="25">
        <v>14.12</v>
      </c>
      <c r="X1638" s="25">
        <v>13.6</v>
      </c>
      <c r="Y1638" s="25">
        <v>9.687999838513548</v>
      </c>
      <c r="Z1638" s="25">
        <v>11.49</v>
      </c>
      <c r="AA1638" s="25">
        <v>11.3</v>
      </c>
      <c r="AB1638" s="24">
        <v>6.0784523980340959</v>
      </c>
      <c r="AC1638" s="24">
        <v>5.82612653599673</v>
      </c>
      <c r="AD1638" s="23">
        <v>5.0303368080348632</v>
      </c>
      <c r="AE1638" s="16">
        <f t="shared" si="170"/>
        <v>5.6449719140218955</v>
      </c>
      <c r="AF1638" s="16">
        <f t="shared" si="171"/>
        <v>10.275523396198869</v>
      </c>
      <c r="AG1638" s="14">
        <f t="shared" si="172"/>
        <v>3.2346427821436099</v>
      </c>
      <c r="AH1638" s="14">
        <f t="shared" si="173"/>
        <v>6.2000275015965673</v>
      </c>
      <c r="AI1638" s="14"/>
      <c r="AJ1638" s="14"/>
      <c r="AK1638" s="14"/>
      <c r="AL1638" s="14">
        <f t="shared" si="174"/>
        <v>45.28669820453765</v>
      </c>
    </row>
    <row r="1639" spans="1:38" hidden="1">
      <c r="A1639" s="22" t="e">
        <f>#REF!-B1639</f>
        <v>#REF!</v>
      </c>
      <c r="B1639" s="29" t="s">
        <v>2382</v>
      </c>
      <c r="C1639" s="26" t="s">
        <v>2381</v>
      </c>
      <c r="D1639" s="25">
        <v>7.0925323538774538</v>
      </c>
      <c r="E1639" s="25">
        <v>6.9404620647593385</v>
      </c>
      <c r="F1639" s="25">
        <v>6.9979657282011107</v>
      </c>
      <c r="G1639" s="25">
        <v>0.97711944217809454</v>
      </c>
      <c r="H1639" s="25">
        <v>0.89026849625453486</v>
      </c>
      <c r="I1639" s="25">
        <v>0.84776524276103793</v>
      </c>
      <c r="J1639" s="25">
        <v>9.3379742000756387</v>
      </c>
      <c r="K1639" s="25">
        <v>9.2664706648635011</v>
      </c>
      <c r="L1639" s="25">
        <v>9.0525794706829483</v>
      </c>
      <c r="M1639" s="25">
        <v>0.67539252681520789</v>
      </c>
      <c r="N1639" s="25">
        <v>0.67652962313381737</v>
      </c>
      <c r="O1639" s="25">
        <v>0.65972062108320195</v>
      </c>
      <c r="P1639" s="25">
        <v>2.4166666666666665</v>
      </c>
      <c r="Q1639" s="25">
        <v>3.98</v>
      </c>
      <c r="R1639" s="25">
        <v>4.12</v>
      </c>
      <c r="S1639" s="25">
        <v>13.138188976377954</v>
      </c>
      <c r="T1639" s="25">
        <v>10.28</v>
      </c>
      <c r="U1639" s="25">
        <v>10.260000000000002</v>
      </c>
      <c r="V1639" s="25">
        <v>35.226576543656229</v>
      </c>
      <c r="W1639" s="25">
        <v>30.4</v>
      </c>
      <c r="X1639" s="25">
        <v>30.3</v>
      </c>
      <c r="Y1639" s="25">
        <v>19.441494678398374</v>
      </c>
      <c r="Z1639" s="25">
        <v>25.74</v>
      </c>
      <c r="AA1639" s="25">
        <v>26.1</v>
      </c>
      <c r="AB1639" s="24">
        <v>4.7972152083172377</v>
      </c>
      <c r="AC1639" s="24">
        <v>4.1251479981968346</v>
      </c>
      <c r="AD1639" s="23">
        <v>3.8176194706829474</v>
      </c>
      <c r="AE1639" s="16">
        <f t="shared" si="170"/>
        <v>4.2466608923990066</v>
      </c>
      <c r="AF1639" s="16">
        <f t="shared" si="171"/>
        <v>9.2190081118740306</v>
      </c>
      <c r="AG1639" s="14">
        <f t="shared" si="172"/>
        <v>7.0103200489459683</v>
      </c>
      <c r="AH1639" s="14">
        <f t="shared" si="173"/>
        <v>6.1806624864045032</v>
      </c>
      <c r="AI1639" s="14"/>
      <c r="AJ1639" s="14"/>
      <c r="AK1639" s="14"/>
      <c r="AL1639" s="14">
        <f t="shared" si="174"/>
        <v>45.145250832166568</v>
      </c>
    </row>
    <row r="1640" spans="1:38" hidden="1">
      <c r="A1640" s="22" t="e">
        <f>#REF!-B1640</f>
        <v>#REF!</v>
      </c>
      <c r="B1640" s="29" t="s">
        <v>2380</v>
      </c>
      <c r="C1640" s="26" t="s">
        <v>2379</v>
      </c>
      <c r="D1640" s="25">
        <v>11.838920081950986</v>
      </c>
      <c r="E1640" s="25">
        <v>11.351971076000499</v>
      </c>
      <c r="F1640" s="25">
        <v>10.597739846358182</v>
      </c>
      <c r="G1640" s="25">
        <v>1.1900868701731575</v>
      </c>
      <c r="H1640" s="25">
        <v>0.98863083074768421</v>
      </c>
      <c r="I1640" s="25">
        <v>0</v>
      </c>
      <c r="J1640" s="25">
        <v>13.012059948832031</v>
      </c>
      <c r="K1640" s="25">
        <v>13.841912811717943</v>
      </c>
      <c r="L1640" s="25">
        <v>13.213127415307207</v>
      </c>
      <c r="M1640" s="25">
        <v>0.87687434535321829</v>
      </c>
      <c r="N1640" s="25">
        <v>1.124991142423311</v>
      </c>
      <c r="O1640" s="25">
        <v>1.0732005538767182</v>
      </c>
      <c r="P1640" s="25">
        <v>7.1838682432432428</v>
      </c>
      <c r="Q1640" s="25">
        <v>7.250614438207994</v>
      </c>
      <c r="R1640" s="25">
        <v>7.1840730559792405</v>
      </c>
      <c r="S1640" s="25">
        <v>25.590711462450592</v>
      </c>
      <c r="T1640" s="25">
        <v>29.204486984499951</v>
      </c>
      <c r="U1640" s="25">
        <v>26.82554045728391</v>
      </c>
      <c r="V1640" s="25">
        <v>28.371520047068149</v>
      </c>
      <c r="W1640" s="25">
        <v>25.44</v>
      </c>
      <c r="X1640" s="25">
        <v>26.6</v>
      </c>
      <c r="Y1640" s="25">
        <v>24.578753099500318</v>
      </c>
      <c r="Z1640" s="25">
        <v>32.11</v>
      </c>
      <c r="AA1640" s="25">
        <v>31.6</v>
      </c>
      <c r="AB1640" s="24">
        <v>1.9079927414347289</v>
      </c>
      <c r="AC1640" s="24">
        <v>-1.1209099666861206</v>
      </c>
      <c r="AD1640" s="23">
        <v>-0.63731820788238558</v>
      </c>
      <c r="AE1640" s="16">
        <f t="shared" si="170"/>
        <v>4.9921522288740881E-2</v>
      </c>
      <c r="AF1640" s="16">
        <f t="shared" si="171"/>
        <v>13.355700058619059</v>
      </c>
      <c r="AG1640" s="14">
        <f t="shared" si="172"/>
        <v>11.262877001436555</v>
      </c>
      <c r="AH1640" s="14">
        <f t="shared" si="173"/>
        <v>6.1796050261582742</v>
      </c>
      <c r="AI1640" s="14"/>
      <c r="AJ1640" s="14"/>
      <c r="AK1640" s="14"/>
      <c r="AL1640" s="14">
        <f t="shared" si="174"/>
        <v>45.137526853035517</v>
      </c>
    </row>
    <row r="1641" spans="1:38" hidden="1">
      <c r="A1641" s="22" t="e">
        <f>#REF!-B1641</f>
        <v>#REF!</v>
      </c>
      <c r="B1641" s="29" t="s">
        <v>2378</v>
      </c>
      <c r="C1641" s="26" t="s">
        <v>2377</v>
      </c>
      <c r="D1641" s="25">
        <v>9.3473789988161862</v>
      </c>
      <c r="E1641" s="25">
        <v>8.6608684613879756</v>
      </c>
      <c r="F1641" s="25">
        <v>5.1890278482616559</v>
      </c>
      <c r="G1641" s="25">
        <v>1.5576628685141165</v>
      </c>
      <c r="H1641" s="25">
        <v>1.6309835445564678</v>
      </c>
      <c r="I1641" s="25">
        <v>0.95420470501446097</v>
      </c>
      <c r="J1641" s="25">
        <v>15.995153391186657</v>
      </c>
      <c r="K1641" s="25">
        <v>15.359518374417133</v>
      </c>
      <c r="L1641" s="25">
        <v>15.50207443857135</v>
      </c>
      <c r="M1641" s="25">
        <v>1.2883949552584295</v>
      </c>
      <c r="N1641" s="25">
        <v>1.2979107431229266</v>
      </c>
      <c r="O1641" s="25">
        <v>1.2962659880336154</v>
      </c>
      <c r="P1641" s="25">
        <v>28.36255141911942</v>
      </c>
      <c r="Q1641" s="25">
        <v>29.953774995665761</v>
      </c>
      <c r="R1641" s="25">
        <v>28.390728084341344</v>
      </c>
      <c r="S1641" s="25">
        <v>34.46072791485355</v>
      </c>
      <c r="T1641" s="25">
        <v>36.636013957426776</v>
      </c>
      <c r="U1641" s="25">
        <v>34.50378090066247</v>
      </c>
      <c r="V1641" s="25">
        <v>19.116839964221231</v>
      </c>
      <c r="W1641" s="25">
        <v>18.649999999999999</v>
      </c>
      <c r="X1641" s="25">
        <v>18.7</v>
      </c>
      <c r="Y1641" s="25">
        <v>15.600609751575087</v>
      </c>
      <c r="Z1641" s="25">
        <v>16.88</v>
      </c>
      <c r="AA1641" s="25">
        <v>16.899999999999999</v>
      </c>
      <c r="AB1641" s="24">
        <v>1.5976770657047652</v>
      </c>
      <c r="AC1641" s="24">
        <v>-0.33453254918993736</v>
      </c>
      <c r="AD1641" s="23">
        <v>0.64846760659296621</v>
      </c>
      <c r="AE1641" s="16">
        <f t="shared" si="170"/>
        <v>0.63720404103593198</v>
      </c>
      <c r="AF1641" s="16">
        <f t="shared" si="171"/>
        <v>15.618915401391712</v>
      </c>
      <c r="AG1641" s="14">
        <f t="shared" si="172"/>
        <v>7.7324251028219386</v>
      </c>
      <c r="AH1641" s="14">
        <f t="shared" si="173"/>
        <v>6.1564371465713785</v>
      </c>
      <c r="AI1641" s="14"/>
      <c r="AJ1641" s="14"/>
      <c r="AK1641" s="14"/>
      <c r="AL1641" s="14">
        <f t="shared" si="174"/>
        <v>44.968302318044238</v>
      </c>
    </row>
    <row r="1642" spans="1:38" hidden="1">
      <c r="A1642" s="22" t="e">
        <f>#REF!-B1642</f>
        <v>#REF!</v>
      </c>
      <c r="B1642" s="29" t="s">
        <v>2376</v>
      </c>
      <c r="C1642" s="26" t="s">
        <v>2375</v>
      </c>
      <c r="D1642" s="25">
        <v>8.9781333919717792</v>
      </c>
      <c r="E1642" s="25">
        <v>8.1952881375786912</v>
      </c>
      <c r="F1642" s="25">
        <v>8.091343652658102</v>
      </c>
      <c r="G1642" s="25">
        <v>0.86856284450741783</v>
      </c>
      <c r="H1642" s="25">
        <v>0.99770894580330671</v>
      </c>
      <c r="I1642" s="25">
        <v>1.0382661973273404</v>
      </c>
      <c r="J1642" s="25">
        <v>13.214479904898896</v>
      </c>
      <c r="K1642" s="25">
        <v>8.4079074694969709</v>
      </c>
      <c r="L1642" s="25">
        <v>8.2433195623172431</v>
      </c>
      <c r="M1642" s="25">
        <v>0.95963695679647609</v>
      </c>
      <c r="N1642" s="25">
        <v>0.73196905884188801</v>
      </c>
      <c r="O1642" s="25">
        <v>0.70545923149881939</v>
      </c>
      <c r="P1642" s="25">
        <v>0.99392857142857149</v>
      </c>
      <c r="Q1642" s="25">
        <v>1.1126722503160558</v>
      </c>
      <c r="R1642" s="25">
        <v>0.99815265486725668</v>
      </c>
      <c r="S1642" s="25">
        <v>20.437025000000002</v>
      </c>
      <c r="T1642" s="25">
        <v>12.2</v>
      </c>
      <c r="U1642" s="25">
        <v>17.737025000000003</v>
      </c>
      <c r="V1642" s="25">
        <v>28.371520047068149</v>
      </c>
      <c r="W1642" s="25">
        <v>25.44</v>
      </c>
      <c r="X1642" s="25">
        <v>26.6</v>
      </c>
      <c r="Y1642" s="25">
        <v>24.578753099500318</v>
      </c>
      <c r="Z1642" s="25">
        <v>32.11</v>
      </c>
      <c r="AA1642" s="25">
        <v>31.6</v>
      </c>
      <c r="AB1642" s="24">
        <v>6.140935158859496</v>
      </c>
      <c r="AC1642" s="24">
        <v>2.8072623755230985</v>
      </c>
      <c r="AD1642" s="23">
        <v>0.41610822072432008</v>
      </c>
      <c r="AE1642" s="16">
        <f t="shared" si="170"/>
        <v>3.1214352517023056</v>
      </c>
      <c r="AF1642" s="16">
        <f t="shared" si="171"/>
        <v>9.9552356455710367</v>
      </c>
      <c r="AG1642" s="14">
        <f t="shared" si="172"/>
        <v>8.4215883940695235</v>
      </c>
      <c r="AH1642" s="14">
        <f t="shared" si="173"/>
        <v>6.1549236357612926</v>
      </c>
      <c r="AI1642" s="14"/>
      <c r="AJ1642" s="14"/>
      <c r="AK1642" s="14"/>
      <c r="AL1642" s="14">
        <f t="shared" si="174"/>
        <v>44.957247220745394</v>
      </c>
    </row>
    <row r="1643" spans="1:38" hidden="1">
      <c r="A1643" s="22" t="e">
        <f>#REF!-B1643</f>
        <v>#REF!</v>
      </c>
      <c r="B1643" s="29" t="s">
        <v>2374</v>
      </c>
      <c r="C1643" s="26" t="s">
        <v>2373</v>
      </c>
      <c r="D1643" s="25">
        <v>5.6074113953974818</v>
      </c>
      <c r="E1643" s="25">
        <v>5.4984877139631658</v>
      </c>
      <c r="F1643" s="25">
        <v>5.4727845600245626</v>
      </c>
      <c r="G1643" s="25">
        <v>0.55381077947757451</v>
      </c>
      <c r="H1643" s="25">
        <v>0.53453158325171302</v>
      </c>
      <c r="I1643" s="25">
        <v>0.53461616963710179</v>
      </c>
      <c r="J1643" s="25">
        <v>7.6110138188530572</v>
      </c>
      <c r="K1643" s="25">
        <v>8.0307746397228783</v>
      </c>
      <c r="L1643" s="25">
        <v>8.0450105198466773</v>
      </c>
      <c r="M1643" s="25">
        <v>0.57028190106340193</v>
      </c>
      <c r="N1643" s="25">
        <v>0.59116665035528937</v>
      </c>
      <c r="O1643" s="25">
        <v>0.56926794311486772</v>
      </c>
      <c r="P1643" s="25">
        <v>1.961034482758621</v>
      </c>
      <c r="Q1643" s="25">
        <v>2.2331604131854776</v>
      </c>
      <c r="R1643" s="25">
        <v>1.9720879538204468</v>
      </c>
      <c r="S1643" s="25">
        <v>18.23142857142857</v>
      </c>
      <c r="T1643" s="25">
        <v>18.002900915240748</v>
      </c>
      <c r="U1643" s="25">
        <v>18.232395543175485</v>
      </c>
      <c r="V1643" s="25">
        <v>12.208553198519256</v>
      </c>
      <c r="W1643" s="25">
        <v>11.38</v>
      </c>
      <c r="X1643" s="25">
        <v>11.5</v>
      </c>
      <c r="Y1643" s="25">
        <v>6.867014851935612</v>
      </c>
      <c r="Z1643" s="25">
        <v>8.5500000000000007</v>
      </c>
      <c r="AA1643" s="25">
        <v>9.4</v>
      </c>
      <c r="AB1643" s="24">
        <v>5.6225220244678233</v>
      </c>
      <c r="AC1643" s="24">
        <v>5.6395990620247565</v>
      </c>
      <c r="AD1643" s="23">
        <v>5.4574967921828819</v>
      </c>
      <c r="AE1643" s="16">
        <f t="shared" si="170"/>
        <v>5.5732059595584866</v>
      </c>
      <c r="AF1643" s="16">
        <f t="shared" si="171"/>
        <v>7.8955996594742039</v>
      </c>
      <c r="AG1643" s="14">
        <f t="shared" si="172"/>
        <v>5.5262278897950701</v>
      </c>
      <c r="AH1643" s="14">
        <f t="shared" si="173"/>
        <v>6.1420598670965623</v>
      </c>
      <c r="AI1643" s="14"/>
      <c r="AJ1643" s="14"/>
      <c r="AK1643" s="14"/>
      <c r="AL1643" s="14">
        <f t="shared" si="174"/>
        <v>44.8632867328052</v>
      </c>
    </row>
    <row r="1644" spans="1:38" hidden="1">
      <c r="A1644" s="22" t="e">
        <f>#REF!-B1644</f>
        <v>#REF!</v>
      </c>
      <c r="B1644" s="29" t="s">
        <v>2372</v>
      </c>
      <c r="C1644" s="26" t="s">
        <v>2371</v>
      </c>
      <c r="D1644" s="25">
        <v>7.2997171928599176</v>
      </c>
      <c r="E1644" s="25">
        <v>7.9100052407299923</v>
      </c>
      <c r="F1644" s="25">
        <v>8.4444964395583213</v>
      </c>
      <c r="G1644" s="25">
        <v>1.2133808884373631</v>
      </c>
      <c r="H1644" s="25">
        <v>1.2848308827951251</v>
      </c>
      <c r="I1644" s="25">
        <v>1.355537560851537</v>
      </c>
      <c r="J1644" s="25">
        <v>9.0040172659240767</v>
      </c>
      <c r="K1644" s="25">
        <v>9.6864302033784089</v>
      </c>
      <c r="L1644" s="25">
        <v>10.059848821341346</v>
      </c>
      <c r="M1644" s="25">
        <v>0.58405682390541525</v>
      </c>
      <c r="N1644" s="25">
        <v>0.66600925445024417</v>
      </c>
      <c r="O1644" s="25">
        <v>0.70102728549256133</v>
      </c>
      <c r="P1644" s="25">
        <v>17</v>
      </c>
      <c r="Q1644" s="25">
        <v>6.8169000000000004</v>
      </c>
      <c r="R1644" s="25">
        <v>5.9078999999999997</v>
      </c>
      <c r="S1644" s="25">
        <v>20</v>
      </c>
      <c r="T1644" s="25">
        <v>27.836699999999997</v>
      </c>
      <c r="U1644" s="25">
        <v>28.446800000000003</v>
      </c>
      <c r="V1644" s="25">
        <v>15.635590149432645</v>
      </c>
      <c r="W1644" s="25">
        <v>15.84</v>
      </c>
      <c r="X1644" s="25">
        <v>15.5</v>
      </c>
      <c r="Y1644" s="25">
        <v>11.363925592455059</v>
      </c>
      <c r="Z1644" s="25">
        <v>12.3</v>
      </c>
      <c r="AA1644" s="25">
        <v>11.8</v>
      </c>
      <c r="AB1644" s="24">
        <v>2.4295700073979942</v>
      </c>
      <c r="AC1644" s="24">
        <v>3.6814821233784087</v>
      </c>
      <c r="AD1644" s="23">
        <v>4.3632529546746781</v>
      </c>
      <c r="AE1644" s="16">
        <f t="shared" si="170"/>
        <v>3.4914350284836932</v>
      </c>
      <c r="AF1644" s="16">
        <f t="shared" si="171"/>
        <v>9.5834320968812765</v>
      </c>
      <c r="AG1644" s="14">
        <f t="shared" si="172"/>
        <v>7.8847396243827435</v>
      </c>
      <c r="AH1644" s="14">
        <f t="shared" si="173"/>
        <v>6.1127604445578516</v>
      </c>
      <c r="AI1644" s="14"/>
      <c r="AJ1644" s="14"/>
      <c r="AK1644" s="14"/>
      <c r="AL1644" s="14">
        <f t="shared" si="174"/>
        <v>44.649275729509462</v>
      </c>
    </row>
    <row r="1645" spans="1:38" hidden="1">
      <c r="A1645" s="22" t="e">
        <f>#REF!-B1645</f>
        <v>#REF!</v>
      </c>
      <c r="B1645" s="29" t="s">
        <v>2370</v>
      </c>
      <c r="C1645" s="26" t="s">
        <v>2369</v>
      </c>
      <c r="D1645" s="25">
        <v>7.6793468719322231</v>
      </c>
      <c r="E1645" s="25">
        <v>7.7546192509022216</v>
      </c>
      <c r="F1645" s="25">
        <v>7.4882806411299061</v>
      </c>
      <c r="G1645" s="25">
        <v>0.84809297605805645</v>
      </c>
      <c r="H1645" s="25">
        <v>0.84632608329887205</v>
      </c>
      <c r="I1645" s="25">
        <v>0.78191523466787771</v>
      </c>
      <c r="J1645" s="25">
        <v>12.510735724909333</v>
      </c>
      <c r="K1645" s="25">
        <v>13.521939274522589</v>
      </c>
      <c r="L1645" s="25">
        <v>13.052647427826363</v>
      </c>
      <c r="M1645" s="25">
        <v>0.95553616601937708</v>
      </c>
      <c r="N1645" s="25">
        <v>1.0728624621430523</v>
      </c>
      <c r="O1645" s="25">
        <v>1.008992274233472</v>
      </c>
      <c r="P1645" s="25">
        <v>3.4</v>
      </c>
      <c r="Q1645" s="25">
        <v>3.4</v>
      </c>
      <c r="R1645" s="25">
        <v>15.094144000000004</v>
      </c>
      <c r="S1645" s="25">
        <v>24.745182926829266</v>
      </c>
      <c r="T1645" s="25">
        <v>31.04</v>
      </c>
      <c r="U1645" s="25">
        <v>15.785855999999995</v>
      </c>
      <c r="V1645" s="25">
        <v>23.869772833415411</v>
      </c>
      <c r="W1645" s="25">
        <v>23.61</v>
      </c>
      <c r="X1645" s="25">
        <v>23.2</v>
      </c>
      <c r="Y1645" s="25">
        <v>27.268481167860781</v>
      </c>
      <c r="Z1645" s="25">
        <v>28.56</v>
      </c>
      <c r="AA1645" s="25">
        <v>27.6</v>
      </c>
      <c r="AB1645" s="24">
        <v>2.4317919613209824</v>
      </c>
      <c r="AC1645" s="24">
        <v>0.63158727452258923</v>
      </c>
      <c r="AD1645" s="23">
        <v>2.5743305424930298</v>
      </c>
      <c r="AE1645" s="16">
        <f t="shared" si="170"/>
        <v>1.8792365927788672</v>
      </c>
      <c r="AF1645" s="16">
        <f t="shared" si="171"/>
        <v>13.028440809086094</v>
      </c>
      <c r="AG1645" s="14">
        <f t="shared" si="172"/>
        <v>7.6407489213214506</v>
      </c>
      <c r="AH1645" s="14">
        <f t="shared" si="173"/>
        <v>6.1069157289913196</v>
      </c>
      <c r="AI1645" s="14"/>
      <c r="AJ1645" s="14"/>
      <c r="AK1645" s="14"/>
      <c r="AL1645" s="14">
        <f t="shared" si="174"/>
        <v>44.606584326949601</v>
      </c>
    </row>
    <row r="1646" spans="1:38" hidden="1">
      <c r="A1646" s="22" t="e">
        <f>#REF!-B1646</f>
        <v>#REF!</v>
      </c>
      <c r="B1646" s="29" t="s">
        <v>2368</v>
      </c>
      <c r="C1646" s="26" t="s">
        <v>2367</v>
      </c>
      <c r="D1646" s="25">
        <v>8.0831997795381518</v>
      </c>
      <c r="E1646" s="25">
        <v>2.9555595812683579</v>
      </c>
      <c r="F1646" s="25">
        <v>2.2794633041848833</v>
      </c>
      <c r="G1646" s="25">
        <v>0.61661266065275921</v>
      </c>
      <c r="H1646" s="25">
        <v>0.24690238061698827</v>
      </c>
      <c r="I1646" s="25">
        <v>0.22334782608695641</v>
      </c>
      <c r="J1646" s="25">
        <v>28.58865082173342</v>
      </c>
      <c r="K1646" s="25">
        <v>10.414490071975546</v>
      </c>
      <c r="L1646" s="25">
        <v>5.4989529681141143</v>
      </c>
      <c r="M1646" s="25">
        <v>1.9025961953728003</v>
      </c>
      <c r="N1646" s="25">
        <v>0.70624369179973112</v>
      </c>
      <c r="O1646" s="25">
        <v>0.67955908477375204</v>
      </c>
      <c r="P1646" s="25">
        <v>19.549738731412639</v>
      </c>
      <c r="Q1646" s="25">
        <v>19.48521367397387</v>
      </c>
      <c r="R1646" s="25">
        <v>19.5498099560706</v>
      </c>
      <c r="S1646" s="25">
        <v>23.879738731412644</v>
      </c>
      <c r="T1646" s="25">
        <v>23.815175034237082</v>
      </c>
      <c r="U1646" s="25">
        <v>23.879797076158336</v>
      </c>
      <c r="V1646" s="25">
        <v>21.382403253617536</v>
      </c>
      <c r="W1646" s="25">
        <v>21.43</v>
      </c>
      <c r="X1646" s="25">
        <v>21.5</v>
      </c>
      <c r="Y1646" s="25">
        <v>18.794174001786992</v>
      </c>
      <c r="Z1646" s="25">
        <v>21.89</v>
      </c>
      <c r="AA1646" s="25">
        <v>22.5</v>
      </c>
      <c r="AB1646" s="24">
        <v>17.031045996489262</v>
      </c>
      <c r="AC1646" s="24">
        <v>-2.103940735127253</v>
      </c>
      <c r="AD1646" s="23">
        <v>-7.2692650088069577</v>
      </c>
      <c r="AE1646" s="16">
        <f t="shared" si="170"/>
        <v>2.5526134175183501</v>
      </c>
      <c r="AF1646" s="16">
        <f t="shared" si="171"/>
        <v>14.834031287274362</v>
      </c>
      <c r="AG1646" s="14">
        <f t="shared" si="172"/>
        <v>4.439407554997131</v>
      </c>
      <c r="AH1646" s="14">
        <f t="shared" si="173"/>
        <v>6.0946664193270488</v>
      </c>
      <c r="AI1646" s="14"/>
      <c r="AJ1646" s="14"/>
      <c r="AK1646" s="14"/>
      <c r="AL1646" s="14">
        <f t="shared" si="174"/>
        <v>44.517112015764383</v>
      </c>
    </row>
    <row r="1647" spans="1:38" hidden="1">
      <c r="A1647" s="22" t="e">
        <f>#REF!-B1647</f>
        <v>#REF!</v>
      </c>
      <c r="B1647" s="29" t="s">
        <v>2366</v>
      </c>
      <c r="C1647" s="26" t="s">
        <v>2365</v>
      </c>
      <c r="D1647" s="25">
        <v>9.6375729624338575</v>
      </c>
      <c r="E1647" s="25">
        <v>9.3642448801589033</v>
      </c>
      <c r="F1647" s="25">
        <v>8.9706615695425231</v>
      </c>
      <c r="G1647" s="25">
        <v>1.1192820252783693</v>
      </c>
      <c r="H1647" s="25">
        <v>1.0535179034540367</v>
      </c>
      <c r="I1647" s="25">
        <v>1.0250980682488429</v>
      </c>
      <c r="J1647" s="25">
        <v>11.004079473512975</v>
      </c>
      <c r="K1647" s="25">
        <v>11.462456559365775</v>
      </c>
      <c r="L1647" s="25">
        <v>10.955284850712884</v>
      </c>
      <c r="M1647" s="25">
        <v>0.79748924383636099</v>
      </c>
      <c r="N1647" s="25">
        <v>0.83151370780047407</v>
      </c>
      <c r="O1647" s="25">
        <v>0.76787276242652314</v>
      </c>
      <c r="P1647" s="25">
        <v>11.733576086956521</v>
      </c>
      <c r="Q1647" s="25">
        <v>11.650591086770158</v>
      </c>
      <c r="R1647" s="25">
        <v>11.733773115879908</v>
      </c>
      <c r="S1647" s="25">
        <v>67.090269461077838</v>
      </c>
      <c r="T1647" s="25">
        <v>67.000121293692089</v>
      </c>
      <c r="U1647" s="25">
        <v>67.090309892308539</v>
      </c>
      <c r="V1647" s="25">
        <v>12.208553198519256</v>
      </c>
      <c r="W1647" s="25">
        <v>11.38</v>
      </c>
      <c r="X1647" s="25">
        <v>11.5</v>
      </c>
      <c r="Y1647" s="25">
        <v>6.867014851935612</v>
      </c>
      <c r="Z1647" s="25">
        <v>8.5500000000000007</v>
      </c>
      <c r="AA1647" s="25">
        <v>9.4</v>
      </c>
      <c r="AB1647" s="24">
        <v>2.9512812778320967</v>
      </c>
      <c r="AC1647" s="24">
        <v>2.0566597109856186</v>
      </c>
      <c r="AD1647" s="23">
        <v>0.74745413310862752</v>
      </c>
      <c r="AE1647" s="16">
        <f t="shared" si="170"/>
        <v>1.9184650406421142</v>
      </c>
      <c r="AF1647" s="16">
        <f t="shared" si="171"/>
        <v>11.140606961197212</v>
      </c>
      <c r="AG1647" s="14">
        <f t="shared" si="172"/>
        <v>9.3241598040450953</v>
      </c>
      <c r="AH1647" s="14">
        <f t="shared" si="173"/>
        <v>6.0754242116316339</v>
      </c>
      <c r="AI1647" s="14"/>
      <c r="AJ1647" s="14"/>
      <c r="AK1647" s="14"/>
      <c r="AL1647" s="14">
        <f t="shared" si="174"/>
        <v>44.376561662968875</v>
      </c>
    </row>
    <row r="1648" spans="1:38" hidden="1">
      <c r="A1648" s="22" t="e">
        <f>#REF!-B1648</f>
        <v>#REF!</v>
      </c>
      <c r="B1648" s="29" t="s">
        <v>2364</v>
      </c>
      <c r="C1648" s="26" t="s">
        <v>2363</v>
      </c>
      <c r="D1648" s="25">
        <v>9.1902961921854534</v>
      </c>
      <c r="E1648" s="25">
        <v>11.169889860637843</v>
      </c>
      <c r="F1648" s="25">
        <v>10.455754977526688</v>
      </c>
      <c r="G1648" s="25">
        <v>0.9680785011403249</v>
      </c>
      <c r="H1648" s="25">
        <v>0.962601545101475</v>
      </c>
      <c r="I1648" s="25">
        <v>0.92577913654518385</v>
      </c>
      <c r="J1648" s="25">
        <v>16.749286624707786</v>
      </c>
      <c r="K1648" s="25">
        <v>10.701168578109241</v>
      </c>
      <c r="L1648" s="25">
        <v>10.220770748564181</v>
      </c>
      <c r="M1648" s="25">
        <v>1.4245402566873202</v>
      </c>
      <c r="N1648" s="25">
        <v>0.92704000515526896</v>
      </c>
      <c r="O1648" s="25">
        <v>0.88262466372704362</v>
      </c>
      <c r="P1648" s="25">
        <v>1.6575</v>
      </c>
      <c r="Q1648" s="25">
        <v>1.7011184210526318</v>
      </c>
      <c r="R1648" s="25">
        <v>1.6578728070175439</v>
      </c>
      <c r="S1648" s="25">
        <v>31.436306451612907</v>
      </c>
      <c r="T1648" s="25">
        <v>25.6</v>
      </c>
      <c r="U1648" s="25">
        <v>29.536306451612905</v>
      </c>
      <c r="V1648" s="25">
        <v>28.371520047068149</v>
      </c>
      <c r="W1648" s="25">
        <v>25.44</v>
      </c>
      <c r="X1648" s="25">
        <v>26.6</v>
      </c>
      <c r="Y1648" s="25">
        <v>24.578753099500318</v>
      </c>
      <c r="Z1648" s="25">
        <v>32.11</v>
      </c>
      <c r="AA1648" s="25">
        <v>31.6</v>
      </c>
      <c r="AB1648" s="24">
        <v>5.820073169875279</v>
      </c>
      <c r="AC1648" s="24">
        <v>-0.83606412364514604</v>
      </c>
      <c r="AD1648" s="23">
        <v>-2.8118519252709469</v>
      </c>
      <c r="AE1648" s="16">
        <f t="shared" si="170"/>
        <v>0.72405237365306141</v>
      </c>
      <c r="AF1648" s="16">
        <f t="shared" si="171"/>
        <v>12.557075317127067</v>
      </c>
      <c r="AG1648" s="14">
        <f t="shared" si="172"/>
        <v>10.271980343449995</v>
      </c>
      <c r="AH1648" s="14">
        <f t="shared" si="173"/>
        <v>6.0692901019707968</v>
      </c>
      <c r="AI1648" s="14"/>
      <c r="AJ1648" s="14"/>
      <c r="AK1648" s="14"/>
      <c r="AL1648" s="14">
        <f t="shared" si="174"/>
        <v>44.331756446719055</v>
      </c>
    </row>
    <row r="1649" spans="1:38" hidden="1">
      <c r="A1649" s="22" t="e">
        <f>#REF!-B1649</f>
        <v>#REF!</v>
      </c>
      <c r="B1649" s="29" t="s">
        <v>2362</v>
      </c>
      <c r="C1649" s="26" t="s">
        <v>2361</v>
      </c>
      <c r="D1649" s="25">
        <v>19.999069279129618</v>
      </c>
      <c r="E1649" s="25">
        <v>17.652262708432893</v>
      </c>
      <c r="F1649" s="25">
        <v>18.727157684587993</v>
      </c>
      <c r="G1649" s="25">
        <v>0.74879598276534942</v>
      </c>
      <c r="H1649" s="25">
        <v>0.6251555129040719</v>
      </c>
      <c r="I1649" s="25">
        <v>0.67780410792536805</v>
      </c>
      <c r="J1649" s="25">
        <v>39.457509074498695</v>
      </c>
      <c r="K1649" s="25">
        <v>42.19718511922445</v>
      </c>
      <c r="L1649" s="25">
        <v>40.931390113595633</v>
      </c>
      <c r="M1649" s="25">
        <v>2.7815203304451819</v>
      </c>
      <c r="N1649" s="25">
        <v>3.0828398586881924</v>
      </c>
      <c r="O1649" s="25">
        <v>3.0041848690489377</v>
      </c>
      <c r="P1649" s="25">
        <v>66.056666666666672</v>
      </c>
      <c r="Q1649" s="25">
        <v>66.502995495495497</v>
      </c>
      <c r="R1649" s="25">
        <v>66.057665165165176</v>
      </c>
      <c r="S1649" s="25">
        <v>113.15068493150685</v>
      </c>
      <c r="T1649" s="25">
        <v>28.68</v>
      </c>
      <c r="U1649" s="25">
        <v>113.72602739726027</v>
      </c>
      <c r="V1649" s="25">
        <v>32.677777065985545</v>
      </c>
      <c r="W1649" s="25">
        <v>28.59</v>
      </c>
      <c r="X1649" s="25">
        <v>28.7</v>
      </c>
      <c r="Y1649" s="25">
        <v>24.3378114695603</v>
      </c>
      <c r="Z1649" s="25">
        <v>29.97</v>
      </c>
      <c r="AA1649" s="25">
        <v>31.7</v>
      </c>
      <c r="AB1649" s="24">
        <v>-26.041491786435749</v>
      </c>
      <c r="AC1649" s="24">
        <v>5.3857152363415679</v>
      </c>
      <c r="AD1649" s="23">
        <v>-32.414877336182919</v>
      </c>
      <c r="AE1649" s="16">
        <f t="shared" si="170"/>
        <v>-17.690217962092365</v>
      </c>
      <c r="AF1649" s="16">
        <f t="shared" si="171"/>
        <v>40.862028102439588</v>
      </c>
      <c r="AG1649" s="14">
        <f t="shared" si="172"/>
        <v>18.792829890716835</v>
      </c>
      <c r="AH1649" s="14">
        <f t="shared" si="173"/>
        <v>6.068605517242923</v>
      </c>
      <c r="AI1649" s="14"/>
      <c r="AJ1649" s="14"/>
      <c r="AK1649" s="14"/>
      <c r="AL1649" s="14">
        <f t="shared" si="174"/>
        <v>44.32675605245327</v>
      </c>
    </row>
    <row r="1650" spans="1:38" hidden="1">
      <c r="A1650" s="22" t="e">
        <f>#REF!-B1650</f>
        <v>#REF!</v>
      </c>
      <c r="B1650" s="29" t="s">
        <v>2360</v>
      </c>
      <c r="C1650" s="26" t="s">
        <v>2359</v>
      </c>
      <c r="D1650" s="25">
        <v>9.9455809242423712</v>
      </c>
      <c r="E1650" s="25">
        <v>10.234198875790488</v>
      </c>
      <c r="F1650" s="25">
        <v>9.886653401600185</v>
      </c>
      <c r="G1650" s="25">
        <v>0.64352284489691014</v>
      </c>
      <c r="H1650" s="25">
        <v>0.6513640351945954</v>
      </c>
      <c r="I1650" s="25">
        <v>0.65073320225408793</v>
      </c>
      <c r="J1650" s="25">
        <v>9.5410470499747859</v>
      </c>
      <c r="K1650" s="25">
        <v>9.9935217026856584</v>
      </c>
      <c r="L1650" s="25">
        <v>9.38842584567705</v>
      </c>
      <c r="M1650" s="25">
        <v>0.70440875600007358</v>
      </c>
      <c r="N1650" s="25">
        <v>0.73809033125211743</v>
      </c>
      <c r="O1650" s="25">
        <v>0.69326418667691725</v>
      </c>
      <c r="P1650" s="25">
        <v>5.9139285714285714</v>
      </c>
      <c r="Q1650" s="25">
        <v>5.8021532891507119</v>
      </c>
      <c r="R1650" s="25">
        <v>5.9146463344788094</v>
      </c>
      <c r="S1650" s="25">
        <v>37.800524934383205</v>
      </c>
      <c r="T1650" s="25">
        <v>44.15</v>
      </c>
      <c r="U1650" s="25">
        <v>39.883858267716533</v>
      </c>
      <c r="V1650" s="25">
        <v>14.172560305240022</v>
      </c>
      <c r="W1650" s="25">
        <v>12.99</v>
      </c>
      <c r="X1650" s="25">
        <v>12.7</v>
      </c>
      <c r="Y1650" s="25">
        <v>9.5068047685230574</v>
      </c>
      <c r="Z1650" s="25">
        <v>12.71</v>
      </c>
      <c r="AA1650" s="25">
        <v>12.5</v>
      </c>
      <c r="AB1650" s="24">
        <v>3.6320107830638211</v>
      </c>
      <c r="AC1650" s="24">
        <v>1.5066354196714222</v>
      </c>
      <c r="AD1650" s="23">
        <v>1.7395693550858828</v>
      </c>
      <c r="AE1650" s="16">
        <f t="shared" si="170"/>
        <v>2.2927385192737089</v>
      </c>
      <c r="AF1650" s="16">
        <f t="shared" si="171"/>
        <v>9.640998199445832</v>
      </c>
      <c r="AG1650" s="14">
        <f t="shared" si="172"/>
        <v>10.022144400544349</v>
      </c>
      <c r="AH1650" s="14">
        <f t="shared" si="173"/>
        <v>6.0621549096343994</v>
      </c>
      <c r="AI1650" s="14"/>
      <c r="AJ1650" s="14"/>
      <c r="AK1650" s="14"/>
      <c r="AL1650" s="14">
        <f t="shared" si="174"/>
        <v>44.279639048548383</v>
      </c>
    </row>
    <row r="1651" spans="1:38" hidden="1">
      <c r="A1651" s="22" t="e">
        <f>#REF!-B1651</f>
        <v>#REF!</v>
      </c>
      <c r="B1651" s="29" t="s">
        <v>2358</v>
      </c>
      <c r="C1651" s="26" t="s">
        <v>2357</v>
      </c>
      <c r="D1651" s="25">
        <v>6.2803344671246224</v>
      </c>
      <c r="E1651" s="25">
        <v>5.1382498558767775</v>
      </c>
      <c r="F1651" s="25">
        <v>5.1963427566354889</v>
      </c>
      <c r="G1651" s="25">
        <v>0.45441223776899986</v>
      </c>
      <c r="H1651" s="25">
        <v>0.38036229391057008</v>
      </c>
      <c r="I1651" s="25">
        <v>0.36914064911182537</v>
      </c>
      <c r="J1651" s="25">
        <v>9.2657343738450795</v>
      </c>
      <c r="K1651" s="25">
        <v>8.0505891807237511</v>
      </c>
      <c r="L1651" s="25">
        <v>8.2767627857856123</v>
      </c>
      <c r="M1651" s="25">
        <v>0.61215215855931115</v>
      </c>
      <c r="N1651" s="25">
        <v>0.56951736591299218</v>
      </c>
      <c r="O1651" s="25">
        <v>0.59473624874324926</v>
      </c>
      <c r="P1651" s="25">
        <v>3.9</v>
      </c>
      <c r="Q1651" s="25">
        <v>17.530100000000001</v>
      </c>
      <c r="R1651" s="25">
        <v>17.465699999999998</v>
      </c>
      <c r="S1651" s="25">
        <v>4.7</v>
      </c>
      <c r="T1651" s="25">
        <v>4.6997999999999998</v>
      </c>
      <c r="U1651" s="25">
        <v>4.7099000000000011</v>
      </c>
      <c r="V1651" s="25">
        <v>15.635590149432645</v>
      </c>
      <c r="W1651" s="25">
        <v>15.84</v>
      </c>
      <c r="X1651" s="25">
        <v>15.5</v>
      </c>
      <c r="Y1651" s="25">
        <v>11.363925592455059</v>
      </c>
      <c r="Z1651" s="25">
        <v>12.3</v>
      </c>
      <c r="AA1651" s="25">
        <v>11.8</v>
      </c>
      <c r="AB1651" s="24">
        <v>7.740544348947398</v>
      </c>
      <c r="AC1651" s="24">
        <v>3.5774648607237509</v>
      </c>
      <c r="AD1651" s="23">
        <v>3.9261605191189455</v>
      </c>
      <c r="AE1651" s="16">
        <f t="shared" si="170"/>
        <v>5.0813899095966981</v>
      </c>
      <c r="AF1651" s="16">
        <f t="shared" si="171"/>
        <v>8.5310287801181488</v>
      </c>
      <c r="AG1651" s="14">
        <f t="shared" si="172"/>
        <v>5.5383090265456296</v>
      </c>
      <c r="AH1651" s="14">
        <f t="shared" si="173"/>
        <v>6.0580294064642937</v>
      </c>
      <c r="AI1651" s="14"/>
      <c r="AJ1651" s="14"/>
      <c r="AK1651" s="14"/>
      <c r="AL1651" s="14">
        <f t="shared" si="174"/>
        <v>44.249505243987308</v>
      </c>
    </row>
    <row r="1652" spans="1:38" hidden="1">
      <c r="A1652" s="22" t="e">
        <f>#REF!-B1652</f>
        <v>#REF!</v>
      </c>
      <c r="B1652" s="29" t="s">
        <v>2356</v>
      </c>
      <c r="C1652" s="26" t="s">
        <v>2355</v>
      </c>
      <c r="D1652" s="25">
        <v>13.413309258747759</v>
      </c>
      <c r="E1652" s="25">
        <v>12.853732044388847</v>
      </c>
      <c r="F1652" s="25">
        <v>12.064512218496226</v>
      </c>
      <c r="G1652" s="25">
        <v>2.5813433406565069</v>
      </c>
      <c r="H1652" s="25">
        <v>2.4546316472983234</v>
      </c>
      <c r="I1652" s="25">
        <v>2.2450293496660367</v>
      </c>
      <c r="J1652" s="25">
        <v>8.3544093409400517</v>
      </c>
      <c r="K1652" s="25">
        <v>8.7407404560532989</v>
      </c>
      <c r="L1652" s="25">
        <v>8.2421228164100437</v>
      </c>
      <c r="M1652" s="25">
        <v>0.5559909191229736</v>
      </c>
      <c r="N1652" s="25">
        <v>0.60222905087203338</v>
      </c>
      <c r="O1652" s="25">
        <v>0.53435049916500199</v>
      </c>
      <c r="P1652" s="25">
        <v>3.4278214285714288</v>
      </c>
      <c r="Q1652" s="25">
        <v>3.4501444335331817</v>
      </c>
      <c r="R1652" s="25">
        <v>6.76449488</v>
      </c>
      <c r="S1652" s="25">
        <v>13.945326086956523</v>
      </c>
      <c r="T1652" s="25">
        <v>18.713999999999999</v>
      </c>
      <c r="U1652" s="25">
        <v>11.984105119999999</v>
      </c>
      <c r="V1652" s="25">
        <v>23.869772833415411</v>
      </c>
      <c r="W1652" s="25">
        <v>23.61</v>
      </c>
      <c r="X1652" s="25">
        <v>23.2</v>
      </c>
      <c r="Y1652" s="25">
        <v>27.268481167860781</v>
      </c>
      <c r="Z1652" s="25">
        <v>28.56</v>
      </c>
      <c r="AA1652" s="25">
        <v>27.6</v>
      </c>
      <c r="AB1652" s="24">
        <v>2.1932202663351825</v>
      </c>
      <c r="AC1652" s="24">
        <v>0.52834378837705387</v>
      </c>
      <c r="AD1652" s="23">
        <v>1.7394883827033771</v>
      </c>
      <c r="AE1652" s="16">
        <f t="shared" si="170"/>
        <v>1.4870174791385375</v>
      </c>
      <c r="AF1652" s="16">
        <f t="shared" si="171"/>
        <v>8.4457575378011303</v>
      </c>
      <c r="AG1652" s="14">
        <f t="shared" si="172"/>
        <v>12.777184507210945</v>
      </c>
      <c r="AH1652" s="14">
        <f t="shared" si="173"/>
        <v>6.0492442508222872</v>
      </c>
      <c r="AI1652" s="14"/>
      <c r="AJ1652" s="14"/>
      <c r="AK1652" s="14"/>
      <c r="AL1652" s="14">
        <f t="shared" si="174"/>
        <v>44.185336062134972</v>
      </c>
    </row>
    <row r="1653" spans="1:38" ht="24" hidden="1">
      <c r="A1653" s="22" t="e">
        <f>#REF!-B1653</f>
        <v>#REF!</v>
      </c>
      <c r="B1653" s="29" t="s">
        <v>2354</v>
      </c>
      <c r="C1653" s="26" t="s">
        <v>2353</v>
      </c>
      <c r="D1653" s="25">
        <v>6.2059658096427714</v>
      </c>
      <c r="E1653" s="25">
        <v>6.0118650641686999</v>
      </c>
      <c r="F1653" s="25">
        <v>5.7339153355119006</v>
      </c>
      <c r="G1653" s="25">
        <v>0.97711944217809454</v>
      </c>
      <c r="H1653" s="25">
        <v>0.59647989249053834</v>
      </c>
      <c r="I1653" s="25">
        <v>0.56237892341573803</v>
      </c>
      <c r="J1653" s="25">
        <v>9.3379742000756387</v>
      </c>
      <c r="K1653" s="25">
        <v>9.1446769649967283</v>
      </c>
      <c r="L1653" s="25">
        <v>8.8802459309275044</v>
      </c>
      <c r="M1653" s="25">
        <v>0.69451236502960634</v>
      </c>
      <c r="N1653" s="25">
        <v>0.69005611665906186</v>
      </c>
      <c r="O1653" s="25">
        <v>0.66891462168671523</v>
      </c>
      <c r="P1653" s="25">
        <v>2.4279500000000001</v>
      </c>
      <c r="Q1653" s="25">
        <v>4.2300000000000004</v>
      </c>
      <c r="R1653" s="25">
        <v>4.37</v>
      </c>
      <c r="S1653" s="25">
        <v>13.045348837209302</v>
      </c>
      <c r="T1653" s="25">
        <v>8.44</v>
      </c>
      <c r="U1653" s="25">
        <v>8.3999999999999986</v>
      </c>
      <c r="V1653" s="25">
        <v>35.226576543656229</v>
      </c>
      <c r="W1653" s="25">
        <v>30.4</v>
      </c>
      <c r="X1653" s="25">
        <v>30.3</v>
      </c>
      <c r="Y1653" s="25">
        <v>19.441494678398374</v>
      </c>
      <c r="Z1653" s="25">
        <v>25.74</v>
      </c>
      <c r="AA1653" s="25">
        <v>26.1</v>
      </c>
      <c r="AB1653" s="24">
        <v>4.8159815798673025</v>
      </c>
      <c r="AC1653" s="24">
        <v>4.5335089649967291</v>
      </c>
      <c r="AD1653" s="23">
        <v>4.1915659309275046</v>
      </c>
      <c r="AE1653" s="16">
        <f t="shared" si="170"/>
        <v>4.5136854919305121</v>
      </c>
      <c r="AF1653" s="16">
        <f t="shared" si="171"/>
        <v>9.120965698666625</v>
      </c>
      <c r="AG1653" s="14">
        <f t="shared" si="172"/>
        <v>5.9839154031077912</v>
      </c>
      <c r="AH1653" s="14">
        <f t="shared" si="173"/>
        <v>6.0330630214088599</v>
      </c>
      <c r="AI1653" s="14"/>
      <c r="AJ1653" s="14"/>
      <c r="AK1653" s="14"/>
      <c r="AL1653" s="14">
        <f t="shared" si="174"/>
        <v>44.067143932691096</v>
      </c>
    </row>
    <row r="1654" spans="1:38" hidden="1">
      <c r="A1654" s="22" t="e">
        <f>#REF!-B1654</f>
        <v>#REF!</v>
      </c>
      <c r="B1654" s="29" t="s">
        <v>2352</v>
      </c>
      <c r="C1654" s="26" t="s">
        <v>2351</v>
      </c>
      <c r="D1654" s="25">
        <v>5.3081939369154911</v>
      </c>
      <c r="E1654" s="25">
        <v>5.3049696844489596</v>
      </c>
      <c r="F1654" s="25">
        <v>3.8521023897184259</v>
      </c>
      <c r="G1654" s="25">
        <v>0.57382869135551362</v>
      </c>
      <c r="H1654" s="25">
        <v>0.56210195218921821</v>
      </c>
      <c r="I1654" s="25">
        <v>0.39011218931129304</v>
      </c>
      <c r="J1654" s="25">
        <v>10.992846121271201</v>
      </c>
      <c r="K1654" s="25">
        <v>11.421010807374589</v>
      </c>
      <c r="L1654" s="25">
        <v>8.4503895111646834</v>
      </c>
      <c r="M1654" s="25">
        <v>0.99398457007633101</v>
      </c>
      <c r="N1654" s="25">
        <v>1.0112123114236509</v>
      </c>
      <c r="O1654" s="25">
        <v>0.75223100537478171</v>
      </c>
      <c r="P1654" s="25">
        <v>5.0777749999999999</v>
      </c>
      <c r="Q1654" s="25">
        <v>5.0501511003956479</v>
      </c>
      <c r="R1654" s="25">
        <v>5.0778253667985496</v>
      </c>
      <c r="S1654" s="25">
        <v>31.5</v>
      </c>
      <c r="T1654" s="25">
        <v>36.799999999999997</v>
      </c>
      <c r="U1654" s="25">
        <v>33.266666666666666</v>
      </c>
      <c r="V1654" s="25">
        <v>17.528668987577891</v>
      </c>
      <c r="W1654" s="25">
        <v>15.45</v>
      </c>
      <c r="X1654" s="25">
        <v>14.9</v>
      </c>
      <c r="Y1654" s="25">
        <v>9.620531980521946</v>
      </c>
      <c r="Z1654" s="25">
        <v>10.82</v>
      </c>
      <c r="AA1654" s="25">
        <v>10.7</v>
      </c>
      <c r="AB1654" s="24">
        <v>5.7654675272066722</v>
      </c>
      <c r="AC1654" s="24">
        <v>5.071666347359753</v>
      </c>
      <c r="AD1654" s="23">
        <v>2.695550427182928</v>
      </c>
      <c r="AE1654" s="16">
        <f t="shared" si="170"/>
        <v>4.5108947672497832</v>
      </c>
      <c r="AF1654" s="16">
        <f t="shared" si="171"/>
        <v>10.288082146603491</v>
      </c>
      <c r="AG1654" s="14">
        <f t="shared" si="172"/>
        <v>4.8217553370276249</v>
      </c>
      <c r="AH1654" s="14">
        <f t="shared" si="173"/>
        <v>6.0329067545326707</v>
      </c>
      <c r="AI1654" s="14"/>
      <c r="AJ1654" s="14"/>
      <c r="AK1654" s="14"/>
      <c r="AL1654" s="14">
        <f t="shared" si="174"/>
        <v>44.066002516647458</v>
      </c>
    </row>
    <row r="1655" spans="1:38" hidden="1">
      <c r="A1655" s="22" t="e">
        <f>#REF!-B1655</f>
        <v>#REF!</v>
      </c>
      <c r="B1655" s="29" t="s">
        <v>2350</v>
      </c>
      <c r="C1655" s="26" t="s">
        <v>2349</v>
      </c>
      <c r="D1655" s="25">
        <v>4.7790684161534811</v>
      </c>
      <c r="E1655" s="25">
        <v>4.4781244773947346</v>
      </c>
      <c r="F1655" s="25">
        <v>3.775420318520089</v>
      </c>
      <c r="G1655" s="25">
        <v>0.82324334688471013</v>
      </c>
      <c r="H1655" s="25">
        <v>0.88154976729852752</v>
      </c>
      <c r="I1655" s="25">
        <v>0.92973560252970333</v>
      </c>
      <c r="J1655" s="25">
        <v>8.4351099170681305</v>
      </c>
      <c r="K1655" s="25">
        <v>9.1028943632926627</v>
      </c>
      <c r="L1655" s="25">
        <v>8.0807914171600679</v>
      </c>
      <c r="M1655" s="25">
        <v>0.71829982008247806</v>
      </c>
      <c r="N1655" s="25">
        <v>0.79222197319368914</v>
      </c>
      <c r="O1655" s="25">
        <v>0.70340622087188265</v>
      </c>
      <c r="P1655" s="25">
        <v>5.6587981511504193</v>
      </c>
      <c r="Q1655" s="25">
        <v>5.6616314178599145</v>
      </c>
      <c r="R1655" s="25">
        <v>5.6587986237703909</v>
      </c>
      <c r="S1655" s="25">
        <v>6.9159242793400768</v>
      </c>
      <c r="T1655" s="25">
        <v>6.9197721396700382</v>
      </c>
      <c r="U1655" s="25">
        <v>6.915924992563423</v>
      </c>
      <c r="V1655" s="25">
        <v>19.116839964221231</v>
      </c>
      <c r="W1655" s="25">
        <v>18.649999999999999</v>
      </c>
      <c r="X1655" s="25">
        <v>18.7</v>
      </c>
      <c r="Y1655" s="25">
        <v>15.600609751575087</v>
      </c>
      <c r="Z1655" s="25">
        <v>16.88</v>
      </c>
      <c r="AA1655" s="25">
        <v>16.899999999999999</v>
      </c>
      <c r="AB1655" s="24">
        <v>5.5541635917507808</v>
      </c>
      <c r="AC1655" s="24">
        <v>6.137625301149761</v>
      </c>
      <c r="AD1655" s="23">
        <v>5.111475861975693</v>
      </c>
      <c r="AE1655" s="16">
        <f t="shared" si="170"/>
        <v>5.6010882516254119</v>
      </c>
      <c r="AF1655" s="16">
        <f t="shared" si="171"/>
        <v>8.5395985658402882</v>
      </c>
      <c r="AG1655" s="14">
        <f t="shared" si="172"/>
        <v>4.3442044040227676</v>
      </c>
      <c r="AH1655" s="14">
        <f t="shared" si="173"/>
        <v>6.0214948682784701</v>
      </c>
      <c r="AI1655" s="14"/>
      <c r="AJ1655" s="14"/>
      <c r="AK1655" s="14"/>
      <c r="AL1655" s="14">
        <f t="shared" si="174"/>
        <v>43.982646975304228</v>
      </c>
    </row>
    <row r="1656" spans="1:38" hidden="1">
      <c r="A1656" s="22" t="e">
        <f>#REF!-B1656</f>
        <v>#REF!</v>
      </c>
      <c r="B1656" s="29" t="s">
        <v>2348</v>
      </c>
      <c r="C1656" s="26" t="s">
        <v>2347</v>
      </c>
      <c r="D1656" s="25">
        <v>22.348766151803467</v>
      </c>
      <c r="E1656" s="25">
        <v>19.959635634018717</v>
      </c>
      <c r="F1656" s="25">
        <v>20.697692103324783</v>
      </c>
      <c r="G1656" s="25">
        <v>3.0943352063511096</v>
      </c>
      <c r="H1656" s="25">
        <v>2.59082854034944</v>
      </c>
      <c r="I1656" s="25">
        <v>2.677905546055567</v>
      </c>
      <c r="J1656" s="25">
        <v>24.578049541059766</v>
      </c>
      <c r="K1656" s="25">
        <v>25.267431014134068</v>
      </c>
      <c r="L1656" s="25">
        <v>24.439389757325493</v>
      </c>
      <c r="M1656" s="25">
        <v>1.8939031492695673</v>
      </c>
      <c r="N1656" s="25">
        <v>1.9942343928831185</v>
      </c>
      <c r="O1656" s="25">
        <v>1.9326919494282673</v>
      </c>
      <c r="P1656" s="25">
        <v>11.581875</v>
      </c>
      <c r="Q1656" s="25">
        <v>13.263114919354839</v>
      </c>
      <c r="R1656" s="25">
        <v>11.652913306451614</v>
      </c>
      <c r="S1656" s="25">
        <v>87.241856963613543</v>
      </c>
      <c r="T1656" s="25">
        <v>72.17</v>
      </c>
      <c r="U1656" s="25">
        <v>83.031856963613549</v>
      </c>
      <c r="V1656" s="25">
        <v>32.677777065985545</v>
      </c>
      <c r="W1656" s="25">
        <v>28.59</v>
      </c>
      <c r="X1656" s="25">
        <v>28.7</v>
      </c>
      <c r="Y1656" s="25">
        <v>24.3378114695603</v>
      </c>
      <c r="Z1656" s="25">
        <v>29.97</v>
      </c>
      <c r="AA1656" s="25">
        <v>31.7</v>
      </c>
      <c r="AB1656" s="24">
        <v>-8.7785610761520267</v>
      </c>
      <c r="AC1656" s="24">
        <v>-8.6276003931239913</v>
      </c>
      <c r="AD1656" s="23">
        <v>-15.114589944563981</v>
      </c>
      <c r="AE1656" s="16">
        <f t="shared" si="170"/>
        <v>-10.840250471280001</v>
      </c>
      <c r="AF1656" s="16">
        <f t="shared" si="171"/>
        <v>24.761623437506444</v>
      </c>
      <c r="AG1656" s="14">
        <f t="shared" si="172"/>
        <v>21.002031296382324</v>
      </c>
      <c r="AH1656" s="14">
        <f t="shared" si="173"/>
        <v>6.0207884478321914</v>
      </c>
      <c r="AI1656" s="14"/>
      <c r="AJ1656" s="14"/>
      <c r="AK1656" s="14"/>
      <c r="AL1656" s="14">
        <f t="shared" si="174"/>
        <v>43.977487086973426</v>
      </c>
    </row>
    <row r="1657" spans="1:38" hidden="1">
      <c r="A1657" s="22" t="e">
        <f>#REF!-B1657</f>
        <v>#REF!</v>
      </c>
      <c r="B1657" s="29" t="s">
        <v>2346</v>
      </c>
      <c r="C1657" s="26" t="s">
        <v>2345</v>
      </c>
      <c r="D1657" s="25">
        <v>9.7997425333073842</v>
      </c>
      <c r="E1657" s="25">
        <v>9.1155952225248722</v>
      </c>
      <c r="F1657" s="25">
        <v>8.1109851205685324</v>
      </c>
      <c r="G1657" s="25">
        <v>1.2054658205204258</v>
      </c>
      <c r="H1657" s="25">
        <v>1.0926422475790736</v>
      </c>
      <c r="I1657" s="25">
        <v>0.94948797764744453</v>
      </c>
      <c r="J1657" s="25">
        <v>14.519042995895234</v>
      </c>
      <c r="K1657" s="25">
        <v>14.983434383713774</v>
      </c>
      <c r="L1657" s="25">
        <v>14.155473759530087</v>
      </c>
      <c r="M1657" s="25">
        <v>1.3856354135121591</v>
      </c>
      <c r="N1657" s="25">
        <v>1.4025675599351617</v>
      </c>
      <c r="O1657" s="25">
        <v>1.2428120162977041</v>
      </c>
      <c r="P1657" s="25">
        <v>7.0347202173080108</v>
      </c>
      <c r="Q1657" s="25">
        <v>6.8552705087020165</v>
      </c>
      <c r="R1657" s="25">
        <v>12.377800000000001</v>
      </c>
      <c r="S1657" s="25">
        <v>33.736216216216221</v>
      </c>
      <c r="T1657" s="25">
        <v>40.799999999999997</v>
      </c>
      <c r="U1657" s="25">
        <v>18.722200000000001</v>
      </c>
      <c r="V1657" s="25">
        <v>23.869772833415411</v>
      </c>
      <c r="W1657" s="25">
        <v>23.61</v>
      </c>
      <c r="X1657" s="25">
        <v>23.2</v>
      </c>
      <c r="Y1657" s="25">
        <v>27.268481167860781</v>
      </c>
      <c r="Z1657" s="25">
        <v>28.56</v>
      </c>
      <c r="AA1657" s="25">
        <v>27.6</v>
      </c>
      <c r="AB1657" s="24">
        <v>1.4342327887922224E-2</v>
      </c>
      <c r="AC1657" s="24">
        <v>-2.7112447724256157</v>
      </c>
      <c r="AD1657" s="23">
        <v>3.436838026196753</v>
      </c>
      <c r="AE1657" s="16">
        <f t="shared" si="170"/>
        <v>0.2466451938863532</v>
      </c>
      <c r="AF1657" s="16">
        <f t="shared" si="171"/>
        <v>14.552650379713031</v>
      </c>
      <c r="AG1657" s="14">
        <f t="shared" si="172"/>
        <v>9.0087742921335963</v>
      </c>
      <c r="AH1657" s="14">
        <f t="shared" si="173"/>
        <v>6.0136787649048333</v>
      </c>
      <c r="AI1657" s="14"/>
      <c r="AJ1657" s="14"/>
      <c r="AK1657" s="14"/>
      <c r="AL1657" s="14">
        <f t="shared" si="174"/>
        <v>43.925556016509901</v>
      </c>
    </row>
    <row r="1658" spans="1:38" hidden="1">
      <c r="A1658" s="22" t="e">
        <f>#REF!-B1658</f>
        <v>#REF!</v>
      </c>
      <c r="B1658" s="29" t="s">
        <v>2344</v>
      </c>
      <c r="C1658" s="26" t="s">
        <v>2343</v>
      </c>
      <c r="D1658" s="25">
        <v>5.3462862681181988</v>
      </c>
      <c r="E1658" s="25">
        <v>4.8276965001107337</v>
      </c>
      <c r="F1658" s="25">
        <v>4.9913480324072319</v>
      </c>
      <c r="G1658" s="25">
        <v>0.73319774962601569</v>
      </c>
      <c r="H1658" s="25">
        <v>0.68114070940256866</v>
      </c>
      <c r="I1658" s="25">
        <v>0.42601440776851529</v>
      </c>
      <c r="J1658" s="25">
        <v>8.6603359802578002</v>
      </c>
      <c r="K1658" s="25">
        <v>8.6430153082972847</v>
      </c>
      <c r="L1658" s="25">
        <v>8.7253042788359156</v>
      </c>
      <c r="M1658" s="25">
        <v>0.71744760394472917</v>
      </c>
      <c r="N1658" s="25">
        <v>0.70094630905400035</v>
      </c>
      <c r="O1658" s="25">
        <v>0.70952148019356331</v>
      </c>
      <c r="P1658" s="25">
        <v>5.5280146237508934</v>
      </c>
      <c r="Q1658" s="25">
        <v>5.4756497765891092</v>
      </c>
      <c r="R1658" s="25">
        <v>5.5281815492805961</v>
      </c>
      <c r="S1658" s="25">
        <v>9.3961991785424015</v>
      </c>
      <c r="T1658" s="25">
        <v>9.3231237710276726</v>
      </c>
      <c r="U1658" s="25">
        <v>9.3963901022182927</v>
      </c>
      <c r="V1658" s="25">
        <v>18.300481322297756</v>
      </c>
      <c r="W1658" s="25">
        <v>16.190000000000001</v>
      </c>
      <c r="X1658" s="25">
        <v>16.399999999999999</v>
      </c>
      <c r="Y1658" s="25">
        <v>18.687575204400723</v>
      </c>
      <c r="Z1658" s="25">
        <v>18.850000000000001</v>
      </c>
      <c r="AA1658" s="25">
        <v>17.5</v>
      </c>
      <c r="AB1658" s="24">
        <v>4.9702358848460468</v>
      </c>
      <c r="AC1658" s="24">
        <v>5.1177932687392937</v>
      </c>
      <c r="AD1658" s="23">
        <v>5.323984222875624</v>
      </c>
      <c r="AE1658" s="16">
        <f t="shared" si="170"/>
        <v>5.1373377921536543</v>
      </c>
      <c r="AF1658" s="16">
        <f t="shared" si="171"/>
        <v>8.6762185224636656</v>
      </c>
      <c r="AG1658" s="14">
        <f t="shared" si="172"/>
        <v>5.0551102668787209</v>
      </c>
      <c r="AH1658" s="14">
        <f t="shared" si="173"/>
        <v>6.0015010934124238</v>
      </c>
      <c r="AI1658" s="14"/>
      <c r="AJ1658" s="14"/>
      <c r="AK1658" s="14"/>
      <c r="AL1658" s="14">
        <f t="shared" si="174"/>
        <v>43.836606970143777</v>
      </c>
    </row>
    <row r="1659" spans="1:38" hidden="1">
      <c r="A1659" s="22" t="e">
        <f>#REF!-B1659</f>
        <v>#REF!</v>
      </c>
      <c r="B1659" s="29" t="s">
        <v>2342</v>
      </c>
      <c r="C1659" s="26" t="s">
        <v>2341</v>
      </c>
      <c r="D1659" s="25">
        <v>6.7183916551553748</v>
      </c>
      <c r="E1659" s="25">
        <v>6.8522634902713957</v>
      </c>
      <c r="F1659" s="25">
        <v>6.1436115328852612</v>
      </c>
      <c r="G1659" s="25">
        <v>0.81335478174114828</v>
      </c>
      <c r="H1659" s="25">
        <v>0.85049758337716519</v>
      </c>
      <c r="I1659" s="25">
        <v>0.7482545443391817</v>
      </c>
      <c r="J1659" s="25">
        <v>10.291616505835306</v>
      </c>
      <c r="K1659" s="25">
        <v>10.939635437028196</v>
      </c>
      <c r="L1659" s="25">
        <v>9.9375048858636053</v>
      </c>
      <c r="M1659" s="25">
        <v>0.97447650089502413</v>
      </c>
      <c r="N1659" s="25">
        <v>1.0234638584837139</v>
      </c>
      <c r="O1659" s="25">
        <v>1.000234097294757</v>
      </c>
      <c r="P1659" s="25">
        <v>9.7503024193548384</v>
      </c>
      <c r="Q1659" s="25">
        <v>8.4500698968447736</v>
      </c>
      <c r="R1659" s="25">
        <v>9.8169923849697636</v>
      </c>
      <c r="S1659" s="25">
        <v>32.191511936339516</v>
      </c>
      <c r="T1659" s="25">
        <v>40.270000000000003</v>
      </c>
      <c r="U1659" s="25">
        <v>34.314845269672851</v>
      </c>
      <c r="V1659" s="25">
        <v>17.528668987577891</v>
      </c>
      <c r="W1659" s="25">
        <v>15.45</v>
      </c>
      <c r="X1659" s="25">
        <v>14.9</v>
      </c>
      <c r="Y1659" s="25">
        <v>9.620531980521946</v>
      </c>
      <c r="Z1659" s="25">
        <v>10.82</v>
      </c>
      <c r="AA1659" s="25">
        <v>10.7</v>
      </c>
      <c r="AB1659" s="24">
        <v>3.8834925895345167</v>
      </c>
      <c r="AC1659" s="24">
        <v>3.3893023716115067</v>
      </c>
      <c r="AD1659" s="23">
        <v>3.0916111402429527</v>
      </c>
      <c r="AE1659" s="16">
        <f t="shared" ref="AE1659:AE1722" si="175">(J1659-(P1659*V1659+S1659*Y1659)/75+K1659-(Q1659*W1659+T1659*Z1659)/75+L1659-(R1659*X1659+U1659*AA1659)/75)/3</f>
        <v>3.4548020337963252</v>
      </c>
      <c r="AF1659" s="16">
        <f t="shared" ref="AF1659:AF1722" si="176">(J1659+K1659+L1659)/3</f>
        <v>10.389585609575702</v>
      </c>
      <c r="AG1659" s="14">
        <f t="shared" ref="AG1659:AG1722" si="177">(D1659+E1659+F1659)/3</f>
        <v>6.5714222261040094</v>
      </c>
      <c r="AH1659" s="14">
        <f t="shared" ref="AH1659:AH1722" si="178">AE1659*0.5+AF1659*0.25+AG1659*0.25</f>
        <v>5.9676529758180905</v>
      </c>
      <c r="AI1659" s="14"/>
      <c r="AJ1659" s="14"/>
      <c r="AK1659" s="14"/>
      <c r="AL1659" s="14">
        <f t="shared" si="174"/>
        <v>43.589371052901228</v>
      </c>
    </row>
    <row r="1660" spans="1:38" hidden="1">
      <c r="A1660" s="22" t="e">
        <f>#REF!-B1660</f>
        <v>#REF!</v>
      </c>
      <c r="B1660" s="29" t="s">
        <v>2340</v>
      </c>
      <c r="C1660" s="26" t="s">
        <v>2339</v>
      </c>
      <c r="D1660" s="25">
        <v>8.6020402556318878</v>
      </c>
      <c r="E1660" s="25">
        <v>8.8425585802665747</v>
      </c>
      <c r="F1660" s="25">
        <v>8.735700275521042</v>
      </c>
      <c r="G1660" s="25">
        <v>1.5311405619960965</v>
      </c>
      <c r="H1660" s="25">
        <v>1.522790278936289</v>
      </c>
      <c r="I1660" s="25">
        <v>1.6175606687021575</v>
      </c>
      <c r="J1660" s="25">
        <v>10.437521269435502</v>
      </c>
      <c r="K1660" s="25">
        <v>10.784932148990851</v>
      </c>
      <c r="L1660" s="25">
        <v>10.521743545730473</v>
      </c>
      <c r="M1660" s="25">
        <v>0.74918940212162921</v>
      </c>
      <c r="N1660" s="25">
        <v>0.77441508970826378</v>
      </c>
      <c r="O1660" s="25">
        <v>0.75536894336805538</v>
      </c>
      <c r="P1660" s="25">
        <v>18.623750000000001</v>
      </c>
      <c r="Q1660" s="25">
        <v>18.801683917197451</v>
      </c>
      <c r="R1660" s="25">
        <v>18.624311305732487</v>
      </c>
      <c r="S1660" s="25">
        <v>22.036874999999998</v>
      </c>
      <c r="T1660" s="25">
        <v>43.68</v>
      </c>
      <c r="U1660" s="25">
        <v>29.296875</v>
      </c>
      <c r="V1660" s="25">
        <v>14.172560305240022</v>
      </c>
      <c r="W1660" s="25">
        <v>12.99</v>
      </c>
      <c r="X1660" s="25">
        <v>12.7</v>
      </c>
      <c r="Y1660" s="25">
        <v>9.5068047685230574</v>
      </c>
      <c r="Z1660" s="25">
        <v>12.71</v>
      </c>
      <c r="AA1660" s="25">
        <v>12.5</v>
      </c>
      <c r="AB1660" s="24">
        <v>4.1249014251946967</v>
      </c>
      <c r="AC1660" s="24">
        <v>0.12617649453225255</v>
      </c>
      <c r="AD1660" s="23">
        <v>2.4852143312931059</v>
      </c>
      <c r="AE1660" s="16">
        <f t="shared" si="175"/>
        <v>2.2454307503400184</v>
      </c>
      <c r="AF1660" s="16">
        <f t="shared" si="176"/>
        <v>10.581398988052277</v>
      </c>
      <c r="AG1660" s="14">
        <f t="shared" si="177"/>
        <v>8.7267663704731664</v>
      </c>
      <c r="AH1660" s="14">
        <f t="shared" si="178"/>
        <v>5.9497567148013699</v>
      </c>
      <c r="AI1660" s="14"/>
      <c r="AJ1660" s="14"/>
      <c r="AK1660" s="14"/>
      <c r="AL1660" s="14">
        <f t="shared" ref="AL1660:AL1723" si="179">AH1660/31488.4145213379*230000</f>
        <v>43.458651863116152</v>
      </c>
    </row>
    <row r="1661" spans="1:38" hidden="1">
      <c r="A1661" s="22" t="e">
        <f>#REF!-B1661</f>
        <v>#REF!</v>
      </c>
      <c r="B1661" s="29" t="s">
        <v>2338</v>
      </c>
      <c r="C1661" s="26" t="s">
        <v>2337</v>
      </c>
      <c r="D1661" s="25">
        <v>6.4867304893753195</v>
      </c>
      <c r="E1661" s="25">
        <v>5.8253970253197389</v>
      </c>
      <c r="F1661" s="25">
        <v>5.4277523089466371</v>
      </c>
      <c r="G1661" s="25">
        <v>0.99195515255020084</v>
      </c>
      <c r="H1661" s="25">
        <v>0.99494655220112216</v>
      </c>
      <c r="I1661" s="25">
        <v>0.95221828341053227</v>
      </c>
      <c r="J1661" s="25">
        <v>13.510923715278878</v>
      </c>
      <c r="K1661" s="25">
        <v>12.870326683428679</v>
      </c>
      <c r="L1661" s="25">
        <v>10.506164294352416</v>
      </c>
      <c r="M1661" s="25">
        <v>1.1097807408671363</v>
      </c>
      <c r="N1661" s="25">
        <v>1.0342378094190758</v>
      </c>
      <c r="O1661" s="25">
        <v>0.80699799520916538</v>
      </c>
      <c r="P1661" s="25">
        <v>18.453331882611756</v>
      </c>
      <c r="Q1661" s="25">
        <v>18.099136510864717</v>
      </c>
      <c r="R1661" s="25">
        <v>18.455642386233329</v>
      </c>
      <c r="S1661" s="25">
        <v>22.473821882611759</v>
      </c>
      <c r="T1661" s="25">
        <v>22.118406097786373</v>
      </c>
      <c r="U1661" s="25">
        <v>22.475725581873885</v>
      </c>
      <c r="V1661" s="25">
        <v>19.116839964221231</v>
      </c>
      <c r="W1661" s="25">
        <v>18.649999999999999</v>
      </c>
      <c r="X1661" s="25">
        <v>18.7</v>
      </c>
      <c r="Y1661" s="25">
        <v>15.600609751575087</v>
      </c>
      <c r="Z1661" s="25">
        <v>16.88</v>
      </c>
      <c r="AA1661" s="25">
        <v>16.899999999999999</v>
      </c>
      <c r="AB1661" s="24">
        <v>4.132594152297747</v>
      </c>
      <c r="AC1661" s="24">
        <v>3.3915588053185353</v>
      </c>
      <c r="AD1661" s="23">
        <v>0.84002729493599126</v>
      </c>
      <c r="AE1661" s="16">
        <f t="shared" si="175"/>
        <v>2.7880600841840919</v>
      </c>
      <c r="AF1661" s="16">
        <f t="shared" si="176"/>
        <v>12.295804897686658</v>
      </c>
      <c r="AG1661" s="14">
        <f t="shared" si="177"/>
        <v>5.9132932745472315</v>
      </c>
      <c r="AH1661" s="14">
        <f t="shared" si="178"/>
        <v>5.9463045851505187</v>
      </c>
      <c r="AI1661" s="14"/>
      <c r="AJ1661" s="14"/>
      <c r="AK1661" s="14"/>
      <c r="AL1661" s="14">
        <f t="shared" si="179"/>
        <v>43.433436563083887</v>
      </c>
    </row>
    <row r="1662" spans="1:38" hidden="1">
      <c r="A1662" s="22" t="e">
        <f>#REF!-B1662</f>
        <v>#REF!</v>
      </c>
      <c r="B1662" s="29" t="s">
        <v>2336</v>
      </c>
      <c r="C1662" s="26" t="s">
        <v>2335</v>
      </c>
      <c r="D1662" s="25">
        <v>4.6579781534712792</v>
      </c>
      <c r="E1662" s="25">
        <v>4.7744276073080609</v>
      </c>
      <c r="F1662" s="25">
        <v>4.9994922956259025</v>
      </c>
      <c r="G1662" s="25">
        <v>0.43632205905183197</v>
      </c>
      <c r="H1662" s="25">
        <v>0.45072068700054241</v>
      </c>
      <c r="I1662" s="25">
        <v>0.45519800987609843</v>
      </c>
      <c r="J1662" s="25">
        <v>8.0131929935371069</v>
      </c>
      <c r="K1662" s="25">
        <v>8.5340505381170182</v>
      </c>
      <c r="L1662" s="25">
        <v>8.1102002517611336</v>
      </c>
      <c r="M1662" s="25">
        <v>0.61320625338583001</v>
      </c>
      <c r="N1662" s="25">
        <v>0.64325335980173559</v>
      </c>
      <c r="O1662" s="25">
        <v>0.64012403542479768</v>
      </c>
      <c r="P1662" s="25">
        <v>2.7743014705882354</v>
      </c>
      <c r="Q1662" s="25">
        <v>2.9618794498183245</v>
      </c>
      <c r="R1662" s="25">
        <v>11.837899999999999</v>
      </c>
      <c r="S1662" s="25">
        <v>24.776778242677825</v>
      </c>
      <c r="T1662" s="25">
        <v>24.503057697443658</v>
      </c>
      <c r="U1662" s="25">
        <v>15.577600000000002</v>
      </c>
      <c r="V1662" s="25">
        <v>10.647860279096127</v>
      </c>
      <c r="W1662" s="25">
        <v>10.85</v>
      </c>
      <c r="X1662" s="25">
        <v>10.6</v>
      </c>
      <c r="Y1662" s="25">
        <v>6.0492030037152045</v>
      </c>
      <c r="Z1662" s="25">
        <v>7.49</v>
      </c>
      <c r="AA1662" s="25">
        <v>8.3000000000000007</v>
      </c>
      <c r="AB1662" s="24">
        <v>5.6209245162183512</v>
      </c>
      <c r="AC1662" s="24">
        <v>5.6585266156585945</v>
      </c>
      <c r="AD1662" s="23">
        <v>4.7131893184277995</v>
      </c>
      <c r="AE1662" s="16">
        <f t="shared" si="175"/>
        <v>5.3308801501015823</v>
      </c>
      <c r="AF1662" s="16">
        <f t="shared" si="176"/>
        <v>8.2191479278050874</v>
      </c>
      <c r="AG1662" s="14">
        <f t="shared" si="177"/>
        <v>4.8106326854684136</v>
      </c>
      <c r="AH1662" s="14">
        <f t="shared" si="178"/>
        <v>5.9228852283691662</v>
      </c>
      <c r="AI1662" s="14"/>
      <c r="AJ1662" s="14"/>
      <c r="AK1662" s="14"/>
      <c r="AL1662" s="14">
        <f t="shared" si="179"/>
        <v>43.262375169819364</v>
      </c>
    </row>
    <row r="1663" spans="1:38" hidden="1">
      <c r="A1663" s="22" t="e">
        <f>#REF!-B1663</f>
        <v>#REF!</v>
      </c>
      <c r="B1663" s="29" t="s">
        <v>2334</v>
      </c>
      <c r="C1663" s="26" t="s">
        <v>2333</v>
      </c>
      <c r="D1663" s="25">
        <v>9.8637955870263809</v>
      </c>
      <c r="E1663" s="25">
        <v>9.6508067959783119</v>
      </c>
      <c r="F1663" s="25">
        <v>7.7384355090568349</v>
      </c>
      <c r="G1663" s="25">
        <v>0.81954847301949008</v>
      </c>
      <c r="H1663" s="25">
        <v>0.647054514720383</v>
      </c>
      <c r="I1663" s="25">
        <v>0.73258086956521695</v>
      </c>
      <c r="J1663" s="25">
        <v>13.38774162319009</v>
      </c>
      <c r="K1663" s="25">
        <v>12.098465703707854</v>
      </c>
      <c r="L1663" s="25">
        <v>11.261379726045133</v>
      </c>
      <c r="M1663" s="25">
        <v>1.1315877808287136</v>
      </c>
      <c r="N1663" s="25">
        <v>1.0613244384636737</v>
      </c>
      <c r="O1663" s="25">
        <v>0.98975063104175209</v>
      </c>
      <c r="P1663" s="25">
        <v>17.643889684591521</v>
      </c>
      <c r="Q1663" s="25">
        <v>17.559406472346456</v>
      </c>
      <c r="R1663" s="25">
        <v>17.644025175373674</v>
      </c>
      <c r="S1663" s="25">
        <v>21.545889684591522</v>
      </c>
      <c r="T1663" s="25">
        <v>21.461333148354345</v>
      </c>
      <c r="U1663" s="25">
        <v>21.546000734042966</v>
      </c>
      <c r="V1663" s="25">
        <v>21.382403253617536</v>
      </c>
      <c r="W1663" s="25">
        <v>21.43</v>
      </c>
      <c r="X1663" s="25">
        <v>21.5</v>
      </c>
      <c r="Y1663" s="25">
        <v>18.794174001786992</v>
      </c>
      <c r="Z1663" s="25">
        <v>21.89</v>
      </c>
      <c r="AA1663" s="25">
        <v>22.5</v>
      </c>
      <c r="AB1663" s="24">
        <v>2.9583287704727681</v>
      </c>
      <c r="AC1663" s="24">
        <v>0.81731019277637174</v>
      </c>
      <c r="AD1663" s="23">
        <v>-0.26037437777487682</v>
      </c>
      <c r="AE1663" s="16">
        <f t="shared" si="175"/>
        <v>1.1717548618247544</v>
      </c>
      <c r="AF1663" s="16">
        <f t="shared" si="176"/>
        <v>12.249195684314358</v>
      </c>
      <c r="AG1663" s="14">
        <f t="shared" si="177"/>
        <v>9.0843459640205086</v>
      </c>
      <c r="AH1663" s="14">
        <f t="shared" si="178"/>
        <v>5.9192628429960941</v>
      </c>
      <c r="AI1663" s="14"/>
      <c r="AJ1663" s="14"/>
      <c r="AK1663" s="14"/>
      <c r="AL1663" s="14">
        <f t="shared" si="179"/>
        <v>43.235916275382422</v>
      </c>
    </row>
    <row r="1664" spans="1:38" ht="24" hidden="1">
      <c r="A1664" s="22" t="e">
        <f>#REF!-B1664</f>
        <v>#REF!</v>
      </c>
      <c r="B1664" s="29" t="s">
        <v>2332</v>
      </c>
      <c r="C1664" s="26" t="s">
        <v>2331</v>
      </c>
      <c r="D1664" s="25">
        <v>8.6322212758631824</v>
      </c>
      <c r="E1664" s="25">
        <v>9.9772819212809676</v>
      </c>
      <c r="F1664" s="25">
        <v>9.6570340318890135</v>
      </c>
      <c r="G1664" s="25">
        <v>0.88933260424010019</v>
      </c>
      <c r="H1664" s="25">
        <v>1.0531416837535668</v>
      </c>
      <c r="I1664" s="25">
        <v>1.0371276643234724</v>
      </c>
      <c r="J1664" s="25">
        <v>22.726112953150032</v>
      </c>
      <c r="K1664" s="25">
        <v>9.5198143025131348</v>
      </c>
      <c r="L1664" s="25">
        <v>9.109262821647178</v>
      </c>
      <c r="M1664" s="25">
        <v>1.7588653900228666</v>
      </c>
      <c r="N1664" s="25">
        <v>0.86358043359130909</v>
      </c>
      <c r="O1664" s="25">
        <v>0.82427916396431578</v>
      </c>
      <c r="P1664" s="25">
        <v>2.7418181818181817</v>
      </c>
      <c r="Q1664" s="25">
        <v>2.9096846011131725</v>
      </c>
      <c r="R1664" s="25">
        <v>2.7450463821892392</v>
      </c>
      <c r="S1664" s="25">
        <v>35.282074927953886</v>
      </c>
      <c r="T1664" s="25">
        <v>28.49372</v>
      </c>
      <c r="U1664" s="25">
        <v>33.079981594620556</v>
      </c>
      <c r="V1664" s="25">
        <v>28.371520047068149</v>
      </c>
      <c r="W1664" s="25">
        <v>25.44</v>
      </c>
      <c r="X1664" s="25">
        <v>26.6</v>
      </c>
      <c r="Y1664" s="25">
        <v>24.578753099500318</v>
      </c>
      <c r="Z1664" s="25">
        <v>32.11</v>
      </c>
      <c r="AA1664" s="25">
        <v>31.6</v>
      </c>
      <c r="AB1664" s="24">
        <v>10.126393513108438</v>
      </c>
      <c r="AC1664" s="24">
        <v>-3.6662620368511192</v>
      </c>
      <c r="AD1664" s="23">
        <v>-5.802012540436067</v>
      </c>
      <c r="AE1664" s="16">
        <f t="shared" si="175"/>
        <v>0.21937297860708385</v>
      </c>
      <c r="AF1664" s="16">
        <f t="shared" si="176"/>
        <v>13.785063359103448</v>
      </c>
      <c r="AG1664" s="14">
        <f t="shared" si="177"/>
        <v>9.4221790763443867</v>
      </c>
      <c r="AH1664" s="14">
        <f t="shared" si="178"/>
        <v>5.9114970981655013</v>
      </c>
      <c r="AI1664" s="14"/>
      <c r="AJ1664" s="14"/>
      <c r="AK1664" s="14"/>
      <c r="AL1664" s="14">
        <f t="shared" si="179"/>
        <v>43.179193149172747</v>
      </c>
    </row>
    <row r="1665" spans="1:38" ht="24" hidden="1">
      <c r="A1665" s="22" t="e">
        <f>#REF!-B1665</f>
        <v>#REF!</v>
      </c>
      <c r="B1665" s="29" t="s">
        <v>2330</v>
      </c>
      <c r="C1665" s="26" t="s">
        <v>2329</v>
      </c>
      <c r="D1665" s="25">
        <v>9.0867109551550787</v>
      </c>
      <c r="E1665" s="25">
        <v>8.2052999925050365</v>
      </c>
      <c r="F1665" s="25">
        <v>8.220351660672506</v>
      </c>
      <c r="G1665" s="25">
        <v>2.2288491443511536</v>
      </c>
      <c r="H1665" s="25">
        <v>1.83</v>
      </c>
      <c r="I1665" s="25">
        <v>1.7950421367331937</v>
      </c>
      <c r="J1665" s="25">
        <v>8.9157658740346086</v>
      </c>
      <c r="K1665" s="25">
        <v>8.8979343422865398</v>
      </c>
      <c r="L1665" s="25">
        <v>9.6424959442857485</v>
      </c>
      <c r="M1665" s="25">
        <v>5.5286624982624467E-2</v>
      </c>
      <c r="N1665" s="25">
        <v>0.7</v>
      </c>
      <c r="O1665" s="25">
        <v>0.73590982792748383</v>
      </c>
      <c r="P1665" s="25">
        <v>7.0125624999999996</v>
      </c>
      <c r="Q1665" s="25">
        <v>7.3122853205563088</v>
      </c>
      <c r="R1665" s="25">
        <v>7.0166576068521032</v>
      </c>
      <c r="S1665" s="25">
        <v>18.879000000000001</v>
      </c>
      <c r="T1665" s="25">
        <v>18.604063106796119</v>
      </c>
      <c r="U1665" s="25">
        <v>18.880354368932043</v>
      </c>
      <c r="V1665" s="25">
        <v>18.300481322297756</v>
      </c>
      <c r="W1665" s="25">
        <v>16.190000000000001</v>
      </c>
      <c r="X1665" s="25">
        <v>16.399999999999999</v>
      </c>
      <c r="Y1665" s="25">
        <v>18.687575204400723</v>
      </c>
      <c r="Z1665" s="25">
        <v>18.850000000000001</v>
      </c>
      <c r="AA1665" s="25">
        <v>17.5</v>
      </c>
      <c r="AB1665" s="24">
        <v>2.5006191895469163</v>
      </c>
      <c r="AC1665" s="24">
        <v>2.6436344902476927</v>
      </c>
      <c r="AD1665" s="23">
        <v>3.7027707948366118</v>
      </c>
      <c r="AE1665" s="16">
        <f t="shared" si="175"/>
        <v>2.9490081582104071</v>
      </c>
      <c r="AF1665" s="16">
        <f t="shared" si="176"/>
        <v>9.1520653868689656</v>
      </c>
      <c r="AG1665" s="14">
        <f t="shared" si="177"/>
        <v>8.5041208694442076</v>
      </c>
      <c r="AH1665" s="14">
        <f t="shared" si="178"/>
        <v>5.8885506431834971</v>
      </c>
      <c r="AI1665" s="14"/>
      <c r="AJ1665" s="14"/>
      <c r="AK1665" s="14"/>
      <c r="AL1665" s="14">
        <f t="shared" si="179"/>
        <v>43.01158596011328</v>
      </c>
    </row>
    <row r="1666" spans="1:38" hidden="1">
      <c r="A1666" s="22" t="e">
        <f>#REF!-B1666</f>
        <v>#REF!</v>
      </c>
      <c r="B1666" s="29" t="s">
        <v>2328</v>
      </c>
      <c r="C1666" s="26" t="s">
        <v>2327</v>
      </c>
      <c r="D1666" s="25">
        <v>4.6138631056994539</v>
      </c>
      <c r="E1666" s="25">
        <v>4.8674718430486266</v>
      </c>
      <c r="F1666" s="25">
        <v>5.1218019656179967</v>
      </c>
      <c r="G1666" s="25">
        <v>0.55027881838201576</v>
      </c>
      <c r="H1666" s="25">
        <v>0.49625367848625451</v>
      </c>
      <c r="I1666" s="25">
        <v>0.45139067330312155</v>
      </c>
      <c r="J1666" s="25">
        <v>7.8914688703748395</v>
      </c>
      <c r="K1666" s="25">
        <v>9.2545286226672872</v>
      </c>
      <c r="L1666" s="25">
        <v>10.499822963263597</v>
      </c>
      <c r="M1666" s="25">
        <v>0.52134341668523165</v>
      </c>
      <c r="N1666" s="25">
        <v>0.65467414784140709</v>
      </c>
      <c r="O1666" s="25">
        <v>0.75422568498002807</v>
      </c>
      <c r="P1666" s="25">
        <v>5.7276939655172416</v>
      </c>
      <c r="Q1666" s="25">
        <v>6.4862000000000002</v>
      </c>
      <c r="R1666" s="25">
        <v>5.4584999999999999</v>
      </c>
      <c r="S1666" s="25">
        <v>22</v>
      </c>
      <c r="T1666" s="25">
        <v>20.229600000000001</v>
      </c>
      <c r="U1666" s="25">
        <v>20.168399999999998</v>
      </c>
      <c r="V1666" s="25">
        <v>15.635590149432645</v>
      </c>
      <c r="W1666" s="25">
        <v>15.84</v>
      </c>
      <c r="X1666" s="25">
        <v>15.5</v>
      </c>
      <c r="Y1666" s="25">
        <v>11.363925592455059</v>
      </c>
      <c r="Z1666" s="25">
        <v>12.3</v>
      </c>
      <c r="AA1666" s="25">
        <v>11.8</v>
      </c>
      <c r="AB1666" s="24">
        <v>3.3639723586386063</v>
      </c>
      <c r="AC1666" s="24">
        <v>4.5669887826672859</v>
      </c>
      <c r="AD1666" s="23">
        <v>6.1985713632635964</v>
      </c>
      <c r="AE1666" s="16">
        <f t="shared" si="175"/>
        <v>4.7098441681898295</v>
      </c>
      <c r="AF1666" s="16">
        <f t="shared" si="176"/>
        <v>9.2152734854352421</v>
      </c>
      <c r="AG1666" s="14">
        <f t="shared" si="177"/>
        <v>4.867712304788693</v>
      </c>
      <c r="AH1666" s="14">
        <f t="shared" si="178"/>
        <v>5.8756685316508985</v>
      </c>
      <c r="AI1666" s="14"/>
      <c r="AJ1666" s="14"/>
      <c r="AK1666" s="14"/>
      <c r="AL1666" s="14">
        <f t="shared" si="179"/>
        <v>42.91749149084459</v>
      </c>
    </row>
    <row r="1667" spans="1:38" hidden="1">
      <c r="A1667" s="22" t="e">
        <f>#REF!-B1667</f>
        <v>#REF!</v>
      </c>
      <c r="B1667" s="29" t="s">
        <v>2326</v>
      </c>
      <c r="C1667" s="26" t="s">
        <v>2325</v>
      </c>
      <c r="D1667" s="25">
        <v>6.6718458979526334</v>
      </c>
      <c r="E1667" s="25">
        <v>7.3051484877152575</v>
      </c>
      <c r="F1667" s="25">
        <v>6.529392838957266</v>
      </c>
      <c r="G1667" s="25">
        <v>0.67140807450138695</v>
      </c>
      <c r="H1667" s="25">
        <v>0.64402429269992245</v>
      </c>
      <c r="I1667" s="25">
        <v>0.56724505818980131</v>
      </c>
      <c r="J1667" s="25">
        <v>11.517049257858694</v>
      </c>
      <c r="K1667" s="25">
        <v>12.935604760636823</v>
      </c>
      <c r="L1667" s="25">
        <v>12.231564624771593</v>
      </c>
      <c r="M1667" s="25">
        <v>0.69438693165821841</v>
      </c>
      <c r="N1667" s="25">
        <v>0.92675809457398639</v>
      </c>
      <c r="O1667" s="25">
        <v>0.90464718492393315</v>
      </c>
      <c r="P1667" s="25">
        <v>11.200077777777778</v>
      </c>
      <c r="Q1667" s="25">
        <v>10.284086286658404</v>
      </c>
      <c r="R1667" s="25">
        <v>25.07</v>
      </c>
      <c r="S1667" s="25">
        <v>20.463300000000004</v>
      </c>
      <c r="T1667" s="25">
        <v>19.052037931034484</v>
      </c>
      <c r="U1667" s="25">
        <v>4.84</v>
      </c>
      <c r="V1667" s="25">
        <v>28.466361938436389</v>
      </c>
      <c r="W1667" s="25">
        <v>27.42</v>
      </c>
      <c r="X1667" s="25">
        <v>26.7</v>
      </c>
      <c r="Y1667" s="25">
        <v>18.697931907740848</v>
      </c>
      <c r="Z1667" s="25">
        <v>25.18</v>
      </c>
      <c r="AA1667" s="25">
        <v>25.1</v>
      </c>
      <c r="AB1667" s="24">
        <v>2.1644244876115746</v>
      </c>
      <c r="AC1667" s="24">
        <v>2.7793386128552005</v>
      </c>
      <c r="AD1667" s="23">
        <v>1.686857958104925</v>
      </c>
      <c r="AE1667" s="16">
        <f t="shared" si="175"/>
        <v>2.2102070195238999</v>
      </c>
      <c r="AF1667" s="16">
        <f t="shared" si="176"/>
        <v>12.228072881089036</v>
      </c>
      <c r="AG1667" s="14">
        <f t="shared" si="177"/>
        <v>6.8354624082083859</v>
      </c>
      <c r="AH1667" s="14">
        <f t="shared" si="178"/>
        <v>5.8709873320863055</v>
      </c>
      <c r="AI1667" s="14"/>
      <c r="AJ1667" s="14"/>
      <c r="AK1667" s="14"/>
      <c r="AL1667" s="14">
        <f t="shared" si="179"/>
        <v>42.883298727689535</v>
      </c>
    </row>
    <row r="1668" spans="1:38" hidden="1">
      <c r="A1668" s="22" t="e">
        <f>#REF!-B1668</f>
        <v>#REF!</v>
      </c>
      <c r="B1668" s="29" t="s">
        <v>2324</v>
      </c>
      <c r="C1668" s="26" t="s">
        <v>2323</v>
      </c>
      <c r="D1668" s="25">
        <v>9.9898299897042104</v>
      </c>
      <c r="E1668" s="25">
        <v>9.5153936365079748</v>
      </c>
      <c r="F1668" s="25">
        <v>9.1006711575069072</v>
      </c>
      <c r="G1668" s="25">
        <v>1.2090676159671649</v>
      </c>
      <c r="H1668" s="25">
        <v>1.1259635759093969</v>
      </c>
      <c r="I1668" s="25">
        <v>1.0522838692154957</v>
      </c>
      <c r="J1668" s="25">
        <v>10.717387476511925</v>
      </c>
      <c r="K1668" s="25">
        <v>11.08682120054565</v>
      </c>
      <c r="L1668" s="25">
        <v>10.789968615353029</v>
      </c>
      <c r="M1668" s="25">
        <v>0.79867022338297189</v>
      </c>
      <c r="N1668" s="25">
        <v>0.83052381052928281</v>
      </c>
      <c r="O1668" s="25">
        <v>0.81523490673334909</v>
      </c>
      <c r="P1668" s="25">
        <v>11.690542035398231</v>
      </c>
      <c r="Q1668" s="25">
        <v>11.551669505820065</v>
      </c>
      <c r="R1668" s="25">
        <v>11.691098537338254</v>
      </c>
      <c r="S1668" s="25">
        <v>68.09026548672567</v>
      </c>
      <c r="T1668" s="25">
        <v>68.000119504174833</v>
      </c>
      <c r="U1668" s="25">
        <v>68.090305321450614</v>
      </c>
      <c r="V1668" s="25">
        <v>12.208553198519256</v>
      </c>
      <c r="W1668" s="25">
        <v>11.38</v>
      </c>
      <c r="X1668" s="25">
        <v>11.5</v>
      </c>
      <c r="Y1668" s="25">
        <v>6.867014851935612</v>
      </c>
      <c r="Z1668" s="25">
        <v>8.5500000000000007</v>
      </c>
      <c r="AA1668" s="25">
        <v>9.4</v>
      </c>
      <c r="AB1668" s="24">
        <v>2.5800345601350063</v>
      </c>
      <c r="AC1668" s="24">
        <v>1.5820342573866188</v>
      </c>
      <c r="AD1668" s="23">
        <v>0.46334857267268603</v>
      </c>
      <c r="AE1668" s="16">
        <f t="shared" si="175"/>
        <v>1.5418057967314371</v>
      </c>
      <c r="AF1668" s="16">
        <f t="shared" si="176"/>
        <v>10.864725764136869</v>
      </c>
      <c r="AG1668" s="14">
        <f t="shared" si="177"/>
        <v>9.5352982612396975</v>
      </c>
      <c r="AH1668" s="14">
        <f t="shared" si="178"/>
        <v>5.8709089047098608</v>
      </c>
      <c r="AI1668" s="14"/>
      <c r="AJ1668" s="14"/>
      <c r="AK1668" s="14"/>
      <c r="AL1668" s="14">
        <f t="shared" si="179"/>
        <v>42.882725872661531</v>
      </c>
    </row>
    <row r="1669" spans="1:38" hidden="1">
      <c r="A1669" s="22" t="e">
        <f>#REF!-B1669</f>
        <v>#REF!</v>
      </c>
      <c r="B1669" s="29" t="s">
        <v>2322</v>
      </c>
      <c r="C1669" s="26" t="s">
        <v>2321</v>
      </c>
      <c r="D1669" s="25">
        <v>4.7023193575870641</v>
      </c>
      <c r="E1669" s="25">
        <v>4.5081905505710802</v>
      </c>
      <c r="F1669" s="25">
        <v>3.9640181218655122</v>
      </c>
      <c r="G1669" s="25">
        <v>0.73794434058663883</v>
      </c>
      <c r="H1669" s="25">
        <v>0.69062036210468325</v>
      </c>
      <c r="I1669" s="25">
        <v>0.58180465535887371</v>
      </c>
      <c r="J1669" s="25">
        <v>8.583825052254813</v>
      </c>
      <c r="K1669" s="25">
        <v>8.8501164378133232</v>
      </c>
      <c r="L1669" s="25">
        <v>8.1813565670934878</v>
      </c>
      <c r="M1669" s="25">
        <v>0.64934744763185293</v>
      </c>
      <c r="N1669" s="25">
        <v>0.67584859788098806</v>
      </c>
      <c r="O1669" s="25">
        <v>0.62596170943336815</v>
      </c>
      <c r="P1669" s="25">
        <v>2.7</v>
      </c>
      <c r="Q1669" s="25">
        <v>8.2502999999999993</v>
      </c>
      <c r="R1669" s="25">
        <v>8.9489000000000001</v>
      </c>
      <c r="S1669" s="25">
        <v>18.24524861878453</v>
      </c>
      <c r="T1669" s="25">
        <v>12.589000000000002</v>
      </c>
      <c r="U1669" s="25">
        <v>11.971100000000002</v>
      </c>
      <c r="V1669" s="25">
        <v>15.443864838709896</v>
      </c>
      <c r="W1669" s="25">
        <v>14.12</v>
      </c>
      <c r="X1669" s="25">
        <v>13.6</v>
      </c>
      <c r="Y1669" s="25">
        <v>9.687999838513548</v>
      </c>
      <c r="Z1669" s="25">
        <v>11.49</v>
      </c>
      <c r="AA1669" s="25">
        <v>11.3</v>
      </c>
      <c r="AB1669" s="24">
        <v>5.6710463757622698</v>
      </c>
      <c r="AC1669" s="24">
        <v>5.368225157813324</v>
      </c>
      <c r="AD1669" s="23">
        <v>4.7549769670934872</v>
      </c>
      <c r="AE1669" s="16">
        <f t="shared" si="175"/>
        <v>5.2647495002230267</v>
      </c>
      <c r="AF1669" s="16">
        <f t="shared" si="176"/>
        <v>8.5384326857205419</v>
      </c>
      <c r="AG1669" s="14">
        <f t="shared" si="177"/>
        <v>4.3915093433412187</v>
      </c>
      <c r="AH1669" s="14">
        <f t="shared" si="178"/>
        <v>5.8648602573769537</v>
      </c>
      <c r="AI1669" s="14"/>
      <c r="AJ1669" s="14"/>
      <c r="AK1669" s="14"/>
      <c r="AL1669" s="14">
        <f t="shared" si="179"/>
        <v>42.838544896651264</v>
      </c>
    </row>
    <row r="1670" spans="1:38" hidden="1">
      <c r="A1670" s="22" t="e">
        <f>#REF!-B1670</f>
        <v>#REF!</v>
      </c>
      <c r="B1670" s="29" t="s">
        <v>2320</v>
      </c>
      <c r="C1670" s="26" t="s">
        <v>2319</v>
      </c>
      <c r="D1670" s="25">
        <v>7.7441036765273861</v>
      </c>
      <c r="E1670" s="25">
        <v>9.1128292934387254</v>
      </c>
      <c r="F1670" s="25">
        <v>8.9070158629528606</v>
      </c>
      <c r="G1670" s="25">
        <v>0.25883180550347951</v>
      </c>
      <c r="H1670" s="25">
        <v>0.29788289587206024</v>
      </c>
      <c r="I1670" s="25">
        <v>0.20071760200906139</v>
      </c>
      <c r="J1670" s="25">
        <v>15.030696821857475</v>
      </c>
      <c r="K1670" s="25">
        <v>14.058984215144777</v>
      </c>
      <c r="L1670" s="25">
        <v>12.912233509753143</v>
      </c>
      <c r="M1670" s="25">
        <v>1.083467441389788</v>
      </c>
      <c r="N1670" s="25">
        <v>1.0548695439051226</v>
      </c>
      <c r="O1670" s="25">
        <v>1.0041527644464636</v>
      </c>
      <c r="P1670" s="25">
        <v>16.527567771084335</v>
      </c>
      <c r="Q1670" s="25">
        <v>16.550030487777139</v>
      </c>
      <c r="R1670" s="25">
        <v>16.527577933676714</v>
      </c>
      <c r="S1670" s="25">
        <v>40.045112781954884</v>
      </c>
      <c r="T1670" s="25">
        <v>40.00676951222286</v>
      </c>
      <c r="U1670" s="25">
        <v>40.047369286029173</v>
      </c>
      <c r="V1670" s="25">
        <v>22.255344632613106</v>
      </c>
      <c r="W1670" s="25">
        <v>20.47</v>
      </c>
      <c r="X1670" s="25">
        <v>20.6</v>
      </c>
      <c r="Y1670" s="25">
        <v>14.439555414574125</v>
      </c>
      <c r="Z1670" s="25">
        <v>17.82</v>
      </c>
      <c r="AA1670" s="25">
        <v>17.899999999999999</v>
      </c>
      <c r="AB1670" s="24">
        <v>2.4165589314273515</v>
      </c>
      <c r="AC1670" s="24">
        <v>3.6320791243319661E-2</v>
      </c>
      <c r="AD1670" s="23">
        <v>-1.1853133656290211</v>
      </c>
      <c r="AE1670" s="16">
        <f t="shared" si="175"/>
        <v>0.42252211901388331</v>
      </c>
      <c r="AF1670" s="16">
        <f t="shared" si="176"/>
        <v>14.000638182251798</v>
      </c>
      <c r="AG1670" s="14">
        <f t="shared" si="177"/>
        <v>8.587982944306324</v>
      </c>
      <c r="AH1670" s="14">
        <f t="shared" si="178"/>
        <v>5.858416341146472</v>
      </c>
      <c r="AI1670" s="14"/>
      <c r="AJ1670" s="14"/>
      <c r="AK1670" s="14"/>
      <c r="AL1670" s="14">
        <f t="shared" si="179"/>
        <v>42.791476768403449</v>
      </c>
    </row>
    <row r="1671" spans="1:38" hidden="1">
      <c r="A1671" s="22" t="e">
        <f>#REF!-B1671</f>
        <v>#REF!</v>
      </c>
      <c r="B1671" s="29" t="s">
        <v>2318</v>
      </c>
      <c r="C1671" s="26" t="s">
        <v>2317</v>
      </c>
      <c r="D1671" s="25">
        <v>5.9116937618886896</v>
      </c>
      <c r="E1671" s="25">
        <v>7.2439891955583056</v>
      </c>
      <c r="F1671" s="25">
        <v>6.4341480565707352</v>
      </c>
      <c r="G1671" s="25">
        <v>0.83838698539371115</v>
      </c>
      <c r="H1671" s="25">
        <v>0.84639999999999982</v>
      </c>
      <c r="I1671" s="25">
        <v>0.84240367195473231</v>
      </c>
      <c r="J1671" s="25">
        <v>7.0921075439183747</v>
      </c>
      <c r="K1671" s="25">
        <v>8.2113029728130993</v>
      </c>
      <c r="L1671" s="25">
        <v>9.8920897007037265</v>
      </c>
      <c r="M1671" s="25">
        <v>0.53040942759610576</v>
      </c>
      <c r="N1671" s="25">
        <v>0.62220325939562648</v>
      </c>
      <c r="O1671" s="25">
        <v>0.75723334362724415</v>
      </c>
      <c r="P1671" s="25">
        <v>13.481199773168726</v>
      </c>
      <c r="Q1671" s="25">
        <v>20.814399999999999</v>
      </c>
      <c r="R1671" s="25">
        <v>21.935400000000001</v>
      </c>
      <c r="S1671" s="25">
        <v>25.010949525464163</v>
      </c>
      <c r="T1671" s="25">
        <v>19.218499999999999</v>
      </c>
      <c r="U1671" s="25">
        <v>18.3797</v>
      </c>
      <c r="V1671" s="25">
        <v>8.0890767452264054</v>
      </c>
      <c r="W1671" s="25">
        <v>7.36</v>
      </c>
      <c r="X1671" s="25">
        <v>7.4</v>
      </c>
      <c r="Y1671" s="25">
        <v>8.4414298459600623</v>
      </c>
      <c r="Z1671" s="25">
        <v>9.18</v>
      </c>
      <c r="AA1671" s="25">
        <v>6.8</v>
      </c>
      <c r="AB1671" s="24">
        <v>2.8230590721457824</v>
      </c>
      <c r="AC1671" s="24">
        <v>3.816372119479766</v>
      </c>
      <c r="AD1671" s="23">
        <v>6.0613707673703932</v>
      </c>
      <c r="AE1671" s="16">
        <f t="shared" si="175"/>
        <v>4.2336006529986472</v>
      </c>
      <c r="AF1671" s="16">
        <f t="shared" si="176"/>
        <v>8.3985000724784005</v>
      </c>
      <c r="AG1671" s="14">
        <f t="shared" si="177"/>
        <v>6.5299436713392431</v>
      </c>
      <c r="AH1671" s="14">
        <f t="shared" si="178"/>
        <v>5.8489112624537345</v>
      </c>
      <c r="AI1671" s="14"/>
      <c r="AJ1671" s="14"/>
      <c r="AK1671" s="14"/>
      <c r="AL1671" s="14">
        <f t="shared" si="179"/>
        <v>42.722049071500884</v>
      </c>
    </row>
    <row r="1672" spans="1:38" ht="24" hidden="1">
      <c r="A1672" s="22" t="e">
        <f>#REF!-B1672</f>
        <v>#REF!</v>
      </c>
      <c r="B1672" s="26">
        <v>654022</v>
      </c>
      <c r="C1672" s="26" t="s">
        <v>2316</v>
      </c>
      <c r="D1672" s="25">
        <v>2.5038695284183161</v>
      </c>
      <c r="E1672" s="25">
        <v>2.79094490871389</v>
      </c>
      <c r="F1672" s="25">
        <v>2.7012036566726279</v>
      </c>
      <c r="G1672" s="25">
        <v>0.41992618555238681</v>
      </c>
      <c r="H1672" s="25">
        <v>0.46750382237547222</v>
      </c>
      <c r="I1672" s="25">
        <v>0.45126185551709791</v>
      </c>
      <c r="J1672" s="25">
        <v>7.1522801830942466</v>
      </c>
      <c r="K1672" s="25">
        <v>7.8086449354968046</v>
      </c>
      <c r="L1672" s="25">
        <v>7.6317833127780901</v>
      </c>
      <c r="M1672" s="25">
        <v>0.41903596155288275</v>
      </c>
      <c r="N1672" s="25">
        <v>0.4580901131696114</v>
      </c>
      <c r="O1672" s="25">
        <v>0.45018275689323284</v>
      </c>
      <c r="P1672" s="25">
        <v>6.8839260563380282</v>
      </c>
      <c r="Q1672" s="25">
        <v>6.950640343316179</v>
      </c>
      <c r="R1672" s="25">
        <v>6.8841395041100881</v>
      </c>
      <c r="S1672" s="25">
        <v>12.445365853658537</v>
      </c>
      <c r="T1672" s="25">
        <v>12.400164767022972</v>
      </c>
      <c r="U1672" s="25">
        <v>12.445420775999528</v>
      </c>
      <c r="V1672" s="25">
        <v>6.938456120713826</v>
      </c>
      <c r="W1672" s="25">
        <v>7.47</v>
      </c>
      <c r="X1672" s="25">
        <v>7.4</v>
      </c>
      <c r="Y1672" s="25">
        <v>1.2764108810429282</v>
      </c>
      <c r="Z1672" s="25">
        <v>1.89</v>
      </c>
      <c r="AA1672" s="25">
        <v>1.6</v>
      </c>
      <c r="AB1672" s="24">
        <v>6.303623926103449</v>
      </c>
      <c r="AC1672" s="24">
        <v>6.8038770051735344</v>
      </c>
      <c r="AD1672" s="23">
        <v>6.6870459051512379</v>
      </c>
      <c r="AE1672" s="16">
        <f t="shared" si="175"/>
        <v>6.5981822788094062</v>
      </c>
      <c r="AF1672" s="16">
        <f t="shared" si="176"/>
        <v>7.5309028104563795</v>
      </c>
      <c r="AG1672" s="14">
        <f t="shared" si="177"/>
        <v>2.6653393646016115</v>
      </c>
      <c r="AH1672" s="14">
        <f t="shared" si="178"/>
        <v>5.8481516831692009</v>
      </c>
      <c r="AI1672" s="14"/>
      <c r="AJ1672" s="14"/>
      <c r="AK1672" s="14"/>
      <c r="AL1672" s="14">
        <f t="shared" si="179"/>
        <v>42.716500896462598</v>
      </c>
    </row>
    <row r="1673" spans="1:38" hidden="1">
      <c r="A1673" s="22" t="e">
        <f>#REF!-B1673</f>
        <v>#REF!</v>
      </c>
      <c r="B1673" s="29" t="s">
        <v>2315</v>
      </c>
      <c r="C1673" s="26" t="s">
        <v>2314</v>
      </c>
      <c r="D1673" s="25">
        <v>5.9040718292863534</v>
      </c>
      <c r="E1673" s="25">
        <v>5.7859569480087618</v>
      </c>
      <c r="F1673" s="25">
        <v>5.5780304169481116</v>
      </c>
      <c r="G1673" s="25">
        <v>0.78149672715729546</v>
      </c>
      <c r="H1673" s="25">
        <v>0.73205135688307632</v>
      </c>
      <c r="I1673" s="25">
        <v>0.69955094537620777</v>
      </c>
      <c r="J1673" s="25">
        <v>9.6795875407595435</v>
      </c>
      <c r="K1673" s="25">
        <v>10.123138385806817</v>
      </c>
      <c r="L1673" s="25">
        <v>9.9444073885698359</v>
      </c>
      <c r="M1673" s="25">
        <v>0.72558071144272451</v>
      </c>
      <c r="N1673" s="25">
        <v>0.76340877554253039</v>
      </c>
      <c r="O1673" s="25">
        <v>0.74705713293979581</v>
      </c>
      <c r="P1673" s="25">
        <v>7.7196283783783777</v>
      </c>
      <c r="Q1673" s="25">
        <v>6.2145235873755036</v>
      </c>
      <c r="R1673" s="25">
        <v>7.841136240836879</v>
      </c>
      <c r="S1673" s="25">
        <v>45.041666666666671</v>
      </c>
      <c r="T1673" s="25">
        <v>46.020833333333343</v>
      </c>
      <c r="U1673" s="25">
        <v>45.048611111111114</v>
      </c>
      <c r="V1673" s="25">
        <v>12.208553198519256</v>
      </c>
      <c r="W1673" s="25">
        <v>11.38</v>
      </c>
      <c r="X1673" s="25">
        <v>11.5</v>
      </c>
      <c r="Y1673" s="25">
        <v>6.867014851935612</v>
      </c>
      <c r="Z1673" s="25">
        <v>8.5500000000000007</v>
      </c>
      <c r="AA1673" s="25">
        <v>9.4</v>
      </c>
      <c r="AB1673" s="24">
        <v>4.298957038277349</v>
      </c>
      <c r="AC1673" s="24">
        <v>3.9338130068157051</v>
      </c>
      <c r="AD1673" s="23">
        <v>3.0960072390489204</v>
      </c>
      <c r="AE1673" s="16">
        <f t="shared" si="175"/>
        <v>3.7762590947139913</v>
      </c>
      <c r="AF1673" s="16">
        <f t="shared" si="176"/>
        <v>9.9157111050453981</v>
      </c>
      <c r="AG1673" s="14">
        <f t="shared" si="177"/>
        <v>5.7560197314144093</v>
      </c>
      <c r="AH1673" s="14">
        <f t="shared" si="178"/>
        <v>5.8060622564719475</v>
      </c>
      <c r="AI1673" s="14"/>
      <c r="AJ1673" s="14"/>
      <c r="AK1673" s="14"/>
      <c r="AL1673" s="14">
        <f t="shared" si="179"/>
        <v>42.409068201373792</v>
      </c>
    </row>
    <row r="1674" spans="1:38" hidden="1">
      <c r="A1674" s="22" t="e">
        <f>#REF!-B1674</f>
        <v>#REF!</v>
      </c>
      <c r="B1674" s="29" t="s">
        <v>2313</v>
      </c>
      <c r="C1674" s="26" t="s">
        <v>2312</v>
      </c>
      <c r="D1674" s="25">
        <v>7.9332541003755432</v>
      </c>
      <c r="E1674" s="25">
        <v>7.4907105635171316</v>
      </c>
      <c r="F1674" s="25">
        <v>7.2186275984034394</v>
      </c>
      <c r="G1674" s="25">
        <v>0.95266009860709111</v>
      </c>
      <c r="H1674" s="25">
        <v>0.92707914178133155</v>
      </c>
      <c r="I1674" s="25">
        <v>0.88547224947659986</v>
      </c>
      <c r="J1674" s="25">
        <v>8.5682012346609415</v>
      </c>
      <c r="K1674" s="25">
        <v>8.8779509088134851</v>
      </c>
      <c r="L1674" s="25">
        <v>8.6937486282967225</v>
      </c>
      <c r="M1674" s="25">
        <v>0.63543260605143204</v>
      </c>
      <c r="N1674" s="25">
        <v>0.63828576046398289</v>
      </c>
      <c r="O1674" s="25">
        <v>0.62881645278575882</v>
      </c>
      <c r="P1674" s="25">
        <v>5.9310769230769225</v>
      </c>
      <c r="Q1674" s="25">
        <v>6.1049521423202187</v>
      </c>
      <c r="R1674" s="25">
        <v>5.932727637183663</v>
      </c>
      <c r="S1674" s="25">
        <v>39.13604651162791</v>
      </c>
      <c r="T1674" s="25">
        <v>39.000471292765461</v>
      </c>
      <c r="U1674" s="25">
        <v>39.136203609216402</v>
      </c>
      <c r="V1674" s="25">
        <v>12.208553198519256</v>
      </c>
      <c r="W1674" s="25">
        <v>11.38</v>
      </c>
      <c r="X1674" s="25">
        <v>11.5</v>
      </c>
      <c r="Y1674" s="25">
        <v>6.867014851935612</v>
      </c>
      <c r="Z1674" s="25">
        <v>8.5500000000000007</v>
      </c>
      <c r="AA1674" s="25">
        <v>9.4</v>
      </c>
      <c r="AB1674" s="24">
        <v>4.0194321575771248</v>
      </c>
      <c r="AC1674" s="24">
        <v>3.5055724430435005</v>
      </c>
      <c r="AD1674" s="23">
        <v>2.8789928715734385</v>
      </c>
      <c r="AE1674" s="16">
        <f t="shared" si="175"/>
        <v>3.4679991573980211</v>
      </c>
      <c r="AF1674" s="16">
        <f t="shared" si="176"/>
        <v>8.7133002572570515</v>
      </c>
      <c r="AG1674" s="14">
        <f t="shared" si="177"/>
        <v>7.5475307540987053</v>
      </c>
      <c r="AH1674" s="14">
        <f t="shared" si="178"/>
        <v>5.79920733153795</v>
      </c>
      <c r="AI1674" s="14"/>
      <c r="AJ1674" s="14"/>
      <c r="AK1674" s="14"/>
      <c r="AL1674" s="14">
        <f t="shared" si="179"/>
        <v>42.358997953036869</v>
      </c>
    </row>
    <row r="1675" spans="1:38" hidden="1">
      <c r="A1675" s="22" t="e">
        <f>#REF!-B1675</f>
        <v>#REF!</v>
      </c>
      <c r="B1675" s="29" t="s">
        <v>2311</v>
      </c>
      <c r="C1675" s="26" t="s">
        <v>2310</v>
      </c>
      <c r="D1675" s="25">
        <v>5.9798354094697235</v>
      </c>
      <c r="E1675" s="25">
        <v>5.3525960344849883</v>
      </c>
      <c r="F1675" s="25">
        <v>5.7064375974056833</v>
      </c>
      <c r="G1675" s="25">
        <v>0.62873879553791157</v>
      </c>
      <c r="H1675" s="25">
        <v>0.50687455573866347</v>
      </c>
      <c r="I1675" s="25">
        <v>0.53329601464023491</v>
      </c>
      <c r="J1675" s="25">
        <v>11.900692132809402</v>
      </c>
      <c r="K1675" s="25">
        <v>12.711892106094751</v>
      </c>
      <c r="L1675" s="25">
        <v>12.410890324733733</v>
      </c>
      <c r="M1675" s="25">
        <v>0.84326347744564789</v>
      </c>
      <c r="N1675" s="25">
        <v>0.92365946191610959</v>
      </c>
      <c r="O1675" s="25">
        <v>0.90750923658953753</v>
      </c>
      <c r="P1675" s="25">
        <v>4.9949728260869559</v>
      </c>
      <c r="Q1675" s="25">
        <v>4.8540889771460414</v>
      </c>
      <c r="R1675" s="25">
        <v>4.9963358184689701</v>
      </c>
      <c r="S1675" s="25">
        <v>19.800995024875618</v>
      </c>
      <c r="T1675" s="25">
        <v>21.11</v>
      </c>
      <c r="U1675" s="25">
        <v>20.204328358208951</v>
      </c>
      <c r="V1675" s="25">
        <v>32.677777065985545</v>
      </c>
      <c r="W1675" s="25">
        <v>28.59</v>
      </c>
      <c r="X1675" s="25">
        <v>28.7</v>
      </c>
      <c r="Y1675" s="25">
        <v>24.3378114695603</v>
      </c>
      <c r="Z1675" s="25">
        <v>29.97</v>
      </c>
      <c r="AA1675" s="25">
        <v>31.7</v>
      </c>
      <c r="AB1675" s="24">
        <v>3.29885890232074</v>
      </c>
      <c r="AC1675" s="24">
        <v>2.4259573880066796</v>
      </c>
      <c r="AD1675" s="23">
        <v>1.9592630321299573</v>
      </c>
      <c r="AE1675" s="16">
        <f t="shared" si="175"/>
        <v>2.561359774152459</v>
      </c>
      <c r="AF1675" s="16">
        <f t="shared" si="176"/>
        <v>12.341158187879296</v>
      </c>
      <c r="AG1675" s="14">
        <f t="shared" si="177"/>
        <v>5.6796230137867978</v>
      </c>
      <c r="AH1675" s="14">
        <f t="shared" si="178"/>
        <v>5.7858751874927536</v>
      </c>
      <c r="AI1675" s="14"/>
      <c r="AJ1675" s="14"/>
      <c r="AK1675" s="14"/>
      <c r="AL1675" s="14">
        <f t="shared" si="179"/>
        <v>42.261616323094302</v>
      </c>
    </row>
    <row r="1676" spans="1:38" hidden="1">
      <c r="A1676" s="22" t="e">
        <f>#REF!-B1676</f>
        <v>#REF!</v>
      </c>
      <c r="B1676" s="29" t="s">
        <v>2309</v>
      </c>
      <c r="C1676" s="26" t="s">
        <v>2308</v>
      </c>
      <c r="D1676" s="25">
        <v>9.0689162804505852</v>
      </c>
      <c r="E1676" s="25">
        <v>8.8274087662962017</v>
      </c>
      <c r="F1676" s="25">
        <v>8.391418183735281</v>
      </c>
      <c r="G1676" s="25">
        <v>0.71771207963941375</v>
      </c>
      <c r="H1676" s="25">
        <v>0.72161758097702167</v>
      </c>
      <c r="I1676" s="25">
        <v>0.66178590122143488</v>
      </c>
      <c r="J1676" s="25">
        <v>10.245425370547951</v>
      </c>
      <c r="K1676" s="25">
        <v>11.674249109703357</v>
      </c>
      <c r="L1676" s="25">
        <v>11.212267572707292</v>
      </c>
      <c r="M1676" s="25">
        <v>0.62814774363147574</v>
      </c>
      <c r="N1676" s="25">
        <v>0.80099332479614216</v>
      </c>
      <c r="O1676" s="25">
        <v>0.79415182451651634</v>
      </c>
      <c r="P1676" s="25">
        <v>3.4779044117647064</v>
      </c>
      <c r="Q1676" s="25">
        <v>3.4502221045798929</v>
      </c>
      <c r="R1676" s="25">
        <v>11.36</v>
      </c>
      <c r="S1676" s="25">
        <v>26.845168539325844</v>
      </c>
      <c r="T1676" s="25">
        <v>26.800075871006708</v>
      </c>
      <c r="U1676" s="25">
        <v>18.100000000000001</v>
      </c>
      <c r="V1676" s="25">
        <v>28.466361938436389</v>
      </c>
      <c r="W1676" s="25">
        <v>27.42</v>
      </c>
      <c r="X1676" s="25">
        <v>26.7</v>
      </c>
      <c r="Y1676" s="25">
        <v>18.697931907740848</v>
      </c>
      <c r="Z1676" s="25">
        <v>25.18</v>
      </c>
      <c r="AA1676" s="25">
        <v>25.1</v>
      </c>
      <c r="AB1676" s="24">
        <v>2.232726448245014</v>
      </c>
      <c r="AC1676" s="24">
        <v>1.4151691025096298</v>
      </c>
      <c r="AD1676" s="23">
        <v>1.1106409060406239</v>
      </c>
      <c r="AE1676" s="16">
        <f t="shared" si="175"/>
        <v>1.5861788189317558</v>
      </c>
      <c r="AF1676" s="16">
        <f t="shared" si="176"/>
        <v>11.043980684319534</v>
      </c>
      <c r="AG1676" s="14">
        <f t="shared" si="177"/>
        <v>8.7625810768273578</v>
      </c>
      <c r="AH1676" s="14">
        <f t="shared" si="178"/>
        <v>5.7447298497526003</v>
      </c>
      <c r="AI1676" s="14"/>
      <c r="AJ1676" s="14"/>
      <c r="AK1676" s="14"/>
      <c r="AL1676" s="14">
        <f t="shared" si="179"/>
        <v>41.961079512203973</v>
      </c>
    </row>
    <row r="1677" spans="1:38" hidden="1">
      <c r="A1677" s="22" t="e">
        <f>#REF!-B1677</f>
        <v>#REF!</v>
      </c>
      <c r="B1677" s="29" t="s">
        <v>2307</v>
      </c>
      <c r="C1677" s="26" t="s">
        <v>2306</v>
      </c>
      <c r="D1677" s="25">
        <v>5.1754269071092018</v>
      </c>
      <c r="E1677" s="25">
        <v>5.3048125797869314</v>
      </c>
      <c r="F1677" s="25">
        <v>5.1337195296685643</v>
      </c>
      <c r="G1677" s="25">
        <v>0.57970043723654774</v>
      </c>
      <c r="H1677" s="25">
        <v>0.59883055166535382</v>
      </c>
      <c r="I1677" s="25">
        <v>0.65485291476342056</v>
      </c>
      <c r="J1677" s="25">
        <v>7.4957880271007031</v>
      </c>
      <c r="K1677" s="25">
        <v>7.9830142488622489</v>
      </c>
      <c r="L1677" s="25">
        <v>7.3957494668158485</v>
      </c>
      <c r="M1677" s="25">
        <v>0.53932075574844285</v>
      </c>
      <c r="N1677" s="25">
        <v>0.5657474727801165</v>
      </c>
      <c r="O1677" s="25">
        <v>0.549087796807187</v>
      </c>
      <c r="P1677" s="25">
        <v>4.0564102564102562</v>
      </c>
      <c r="Q1677" s="25">
        <v>4.0007737067587428</v>
      </c>
      <c r="R1677" s="25">
        <v>9.4473000000000003</v>
      </c>
      <c r="S1677" s="25">
        <v>19.600000000000001</v>
      </c>
      <c r="T1677" s="25">
        <v>19.600000000000001</v>
      </c>
      <c r="U1677" s="25">
        <v>14.963299999999998</v>
      </c>
      <c r="V1677" s="25">
        <v>10.647860279096127</v>
      </c>
      <c r="W1677" s="25">
        <v>10.85</v>
      </c>
      <c r="X1677" s="25">
        <v>10.6</v>
      </c>
      <c r="Y1677" s="25">
        <v>6.0492030037152045</v>
      </c>
      <c r="Z1677" s="25">
        <v>7.49</v>
      </c>
      <c r="AA1677" s="25">
        <v>8.3000000000000007</v>
      </c>
      <c r="AB1677" s="24">
        <v>5.3390351135304783</v>
      </c>
      <c r="AC1677" s="24">
        <v>5.4468489859511511</v>
      </c>
      <c r="AD1677" s="23">
        <v>4.4045925334825151</v>
      </c>
      <c r="AE1677" s="16">
        <f t="shared" si="175"/>
        <v>5.0634922109880485</v>
      </c>
      <c r="AF1677" s="16">
        <f t="shared" si="176"/>
        <v>7.6248505809262666</v>
      </c>
      <c r="AG1677" s="14">
        <f t="shared" si="177"/>
        <v>5.2046530055215658</v>
      </c>
      <c r="AH1677" s="14">
        <f t="shared" si="178"/>
        <v>5.739122002105983</v>
      </c>
      <c r="AI1677" s="14"/>
      <c r="AJ1677" s="14"/>
      <c r="AK1677" s="14"/>
      <c r="AL1677" s="14">
        <f t="shared" si="179"/>
        <v>41.920118257776636</v>
      </c>
    </row>
    <row r="1678" spans="1:38" hidden="1">
      <c r="A1678" s="22" t="e">
        <f>#REF!-B1678</f>
        <v>#REF!</v>
      </c>
      <c r="B1678" s="29" t="s">
        <v>2305</v>
      </c>
      <c r="C1678" s="26" t="s">
        <v>2304</v>
      </c>
      <c r="D1678" s="25">
        <v>10.367231454683052</v>
      </c>
      <c r="E1678" s="25">
        <v>10.222354129691473</v>
      </c>
      <c r="F1678" s="25">
        <v>9.8374429972976962</v>
      </c>
      <c r="G1678" s="25">
        <v>0.75360780472291011</v>
      </c>
      <c r="H1678" s="25">
        <v>0.69313739934135399</v>
      </c>
      <c r="I1678" s="25">
        <v>0.56448426032173005</v>
      </c>
      <c r="J1678" s="25">
        <v>11.886181182432644</v>
      </c>
      <c r="K1678" s="25">
        <v>11.933315100435388</v>
      </c>
      <c r="L1678" s="25">
        <v>11.721727020143483</v>
      </c>
      <c r="M1678" s="25">
        <v>1.0817494587084779</v>
      </c>
      <c r="N1678" s="25">
        <v>1.1368085609360408</v>
      </c>
      <c r="O1678" s="25">
        <v>1.1070716601701682</v>
      </c>
      <c r="P1678" s="25">
        <v>2.4848214285714283</v>
      </c>
      <c r="Q1678" s="25">
        <v>2.7816806257901385</v>
      </c>
      <c r="R1678" s="25">
        <v>11.158048000000001</v>
      </c>
      <c r="S1678" s="25">
        <v>26.419521912350596</v>
      </c>
      <c r="T1678" s="25">
        <v>31.39</v>
      </c>
      <c r="U1678" s="25">
        <v>20.540952000000001</v>
      </c>
      <c r="V1678" s="25">
        <v>23.869772833415411</v>
      </c>
      <c r="W1678" s="25">
        <v>23.61</v>
      </c>
      <c r="X1678" s="25">
        <v>23.2</v>
      </c>
      <c r="Y1678" s="25">
        <v>27.268481167860781</v>
      </c>
      <c r="Z1678" s="25">
        <v>28.56</v>
      </c>
      <c r="AA1678" s="25">
        <v>27.6</v>
      </c>
      <c r="AB1678" s="24">
        <v>1.4897497322670414</v>
      </c>
      <c r="AC1678" s="24">
        <v>-0.89566996056334602</v>
      </c>
      <c r="AD1678" s="23">
        <v>0.71110050281014736</v>
      </c>
      <c r="AE1678" s="16">
        <f t="shared" si="175"/>
        <v>0.43506009150461428</v>
      </c>
      <c r="AF1678" s="16">
        <f t="shared" si="176"/>
        <v>11.847074434337172</v>
      </c>
      <c r="AG1678" s="14">
        <f t="shared" si="177"/>
        <v>10.142342860557408</v>
      </c>
      <c r="AH1678" s="14">
        <f t="shared" si="178"/>
        <v>5.7148843694759517</v>
      </c>
      <c r="AI1678" s="14"/>
      <c r="AJ1678" s="14"/>
      <c r="AK1678" s="14"/>
      <c r="AL1678" s="14">
        <f t="shared" si="179"/>
        <v>41.743079953700409</v>
      </c>
    </row>
    <row r="1679" spans="1:38" hidden="1">
      <c r="A1679" s="22" t="e">
        <f>#REF!-B1679</f>
        <v>#REF!</v>
      </c>
      <c r="B1679" s="29" t="s">
        <v>2303</v>
      </c>
      <c r="C1679" s="26" t="s">
        <v>2302</v>
      </c>
      <c r="D1679" s="25">
        <v>4.1080932311120764</v>
      </c>
      <c r="E1679" s="25">
        <v>4.9885376258797507</v>
      </c>
      <c r="F1679" s="25">
        <v>5.8154128838606303</v>
      </c>
      <c r="G1679" s="25">
        <v>0.62437283387656539</v>
      </c>
      <c r="H1679" s="25">
        <v>0.77349583815949874</v>
      </c>
      <c r="I1679" s="25">
        <v>0.61041264766137515</v>
      </c>
      <c r="J1679" s="25">
        <v>9.210478869103639</v>
      </c>
      <c r="K1679" s="25">
        <v>13.399940244358572</v>
      </c>
      <c r="L1679" s="25">
        <v>13.880980810894405</v>
      </c>
      <c r="M1679" s="25">
        <v>0.78970917128699003</v>
      </c>
      <c r="N1679" s="25">
        <v>1.0034831276481317</v>
      </c>
      <c r="O1679" s="25">
        <v>1.0997772821439058</v>
      </c>
      <c r="P1679" s="25">
        <v>20.858865697674418</v>
      </c>
      <c r="Q1679" s="25">
        <v>20.871007063039766</v>
      </c>
      <c r="R1679" s="25">
        <v>36.729999999999997</v>
      </c>
      <c r="S1679" s="25">
        <v>25.492521317829464</v>
      </c>
      <c r="T1679" s="25">
        <v>25.509010658914736</v>
      </c>
      <c r="U1679" s="25">
        <v>9.8100000000000023</v>
      </c>
      <c r="V1679" s="25">
        <v>15.452120461758977</v>
      </c>
      <c r="W1679" s="25">
        <v>15.41</v>
      </c>
      <c r="X1679" s="25">
        <v>14.2</v>
      </c>
      <c r="Y1679" s="25">
        <v>13.030865362402158</v>
      </c>
      <c r="Z1679" s="25">
        <v>17.350000000000001</v>
      </c>
      <c r="AA1679" s="25">
        <v>15.6</v>
      </c>
      <c r="AB1679" s="24">
        <v>0.48376795581137344</v>
      </c>
      <c r="AC1679" s="24">
        <v>3.2105595273770575</v>
      </c>
      <c r="AD1679" s="23">
        <v>4.8862874775610727</v>
      </c>
      <c r="AE1679" s="16">
        <f t="shared" si="175"/>
        <v>2.8602049869165018</v>
      </c>
      <c r="AF1679" s="16">
        <f t="shared" si="176"/>
        <v>12.163799974785539</v>
      </c>
      <c r="AG1679" s="14">
        <f t="shared" si="177"/>
        <v>4.9706812469508188</v>
      </c>
      <c r="AH1679" s="14">
        <f t="shared" si="178"/>
        <v>5.7137227988923396</v>
      </c>
      <c r="AI1679" s="14"/>
      <c r="AJ1679" s="14"/>
      <c r="AK1679" s="14"/>
      <c r="AL1679" s="14">
        <f t="shared" si="179"/>
        <v>41.734595524163637</v>
      </c>
    </row>
    <row r="1680" spans="1:38" hidden="1">
      <c r="A1680" s="22" t="e">
        <f>#REF!-B1680</f>
        <v>#REF!</v>
      </c>
      <c r="B1680" s="29" t="s">
        <v>2301</v>
      </c>
      <c r="C1680" s="26" t="s">
        <v>2300</v>
      </c>
      <c r="D1680" s="25">
        <v>7.5662103003190539</v>
      </c>
      <c r="E1680" s="25">
        <v>7.5385441660113424</v>
      </c>
      <c r="F1680" s="25">
        <v>6.8459501329204135</v>
      </c>
      <c r="G1680" s="25">
        <v>0.6013811147281718</v>
      </c>
      <c r="H1680" s="25">
        <v>0.63119702642333775</v>
      </c>
      <c r="I1680" s="25">
        <v>0.61798666824811777</v>
      </c>
      <c r="J1680" s="25">
        <v>10.239093697409807</v>
      </c>
      <c r="K1680" s="25">
        <v>9.7975525436828814</v>
      </c>
      <c r="L1680" s="25">
        <v>9.4903817461569453</v>
      </c>
      <c r="M1680" s="25">
        <v>0.67646227766429901</v>
      </c>
      <c r="N1680" s="25">
        <v>0.69309155030363634</v>
      </c>
      <c r="O1680" s="25">
        <v>0.7028604974033289</v>
      </c>
      <c r="P1680" s="25">
        <v>17.955308988764042</v>
      </c>
      <c r="Q1680" s="25">
        <v>12.6835</v>
      </c>
      <c r="R1680" s="25">
        <v>9.7078000000000007</v>
      </c>
      <c r="S1680" s="25">
        <v>23</v>
      </c>
      <c r="T1680" s="25">
        <v>27.734999999999999</v>
      </c>
      <c r="U1680" s="25">
        <v>29.506100000000004</v>
      </c>
      <c r="V1680" s="25">
        <v>15.635590149432645</v>
      </c>
      <c r="W1680" s="25">
        <v>15.84</v>
      </c>
      <c r="X1680" s="25">
        <v>15.5</v>
      </c>
      <c r="Y1680" s="25">
        <v>11.363925592455059</v>
      </c>
      <c r="Z1680" s="25">
        <v>12.3</v>
      </c>
      <c r="AA1680" s="25">
        <v>11.8</v>
      </c>
      <c r="AB1680" s="24">
        <v>3.0109318176604081</v>
      </c>
      <c r="AC1680" s="24">
        <v>2.5702573436828811</v>
      </c>
      <c r="AD1680" s="23">
        <v>2.8418100128236103</v>
      </c>
      <c r="AE1680" s="16">
        <f t="shared" si="175"/>
        <v>2.8076663913889668</v>
      </c>
      <c r="AF1680" s="16">
        <f t="shared" si="176"/>
        <v>9.8423426624165451</v>
      </c>
      <c r="AG1680" s="14">
        <f t="shared" si="177"/>
        <v>7.3169015330836027</v>
      </c>
      <c r="AH1680" s="14">
        <f t="shared" si="178"/>
        <v>5.6936442445695201</v>
      </c>
      <c r="AI1680" s="14"/>
      <c r="AJ1680" s="14"/>
      <c r="AK1680" s="14"/>
      <c r="AL1680" s="14">
        <f t="shared" si="179"/>
        <v>41.587936266641513</v>
      </c>
    </row>
    <row r="1681" spans="1:38" hidden="1">
      <c r="A1681" s="22" t="e">
        <f>#REF!-B1681</f>
        <v>#REF!</v>
      </c>
      <c r="B1681" s="29" t="s">
        <v>2299</v>
      </c>
      <c r="C1681" s="26" t="s">
        <v>2298</v>
      </c>
      <c r="D1681" s="25">
        <v>8.645433846209281</v>
      </c>
      <c r="E1681" s="25">
        <v>9.2951423714467722</v>
      </c>
      <c r="F1681" s="25">
        <v>8.7933531700530025</v>
      </c>
      <c r="G1681" s="25">
        <v>1.2347734703473785</v>
      </c>
      <c r="H1681" s="25">
        <v>1.0940653647070973</v>
      </c>
      <c r="I1681" s="25">
        <v>0.98904266556170473</v>
      </c>
      <c r="J1681" s="25">
        <v>8.7082091523431906</v>
      </c>
      <c r="K1681" s="25">
        <v>10.332381395944351</v>
      </c>
      <c r="L1681" s="25">
        <v>10.148653257509762</v>
      </c>
      <c r="M1681" s="25">
        <v>0.56393998743906915</v>
      </c>
      <c r="N1681" s="25">
        <v>0.73036197746340104</v>
      </c>
      <c r="O1681" s="25">
        <v>0.72771134038174856</v>
      </c>
      <c r="P1681" s="25">
        <v>4.0690956581249988</v>
      </c>
      <c r="Q1681" s="25">
        <v>4.0578550623843217</v>
      </c>
      <c r="R1681" s="25">
        <v>9.5500000000000007</v>
      </c>
      <c r="S1681" s="25">
        <v>20.450242718446603</v>
      </c>
      <c r="T1681" s="25">
        <v>20.500121359223307</v>
      </c>
      <c r="U1681" s="25">
        <v>13.719999999999999</v>
      </c>
      <c r="V1681" s="25">
        <v>28.466361938436389</v>
      </c>
      <c r="W1681" s="25">
        <v>27.42</v>
      </c>
      <c r="X1681" s="25">
        <v>26.7</v>
      </c>
      <c r="Y1681" s="25">
        <v>18.697931907740848</v>
      </c>
      <c r="Z1681" s="25">
        <v>25.18</v>
      </c>
      <c r="AA1681" s="25">
        <v>25.1</v>
      </c>
      <c r="AB1681" s="24">
        <v>2.0654145441752716</v>
      </c>
      <c r="AC1681" s="24">
        <v>1.9662555074667392</v>
      </c>
      <c r="AD1681" s="23">
        <v>2.1572265908430959</v>
      </c>
      <c r="AE1681" s="16">
        <f t="shared" si="175"/>
        <v>2.0629655474950352</v>
      </c>
      <c r="AF1681" s="16">
        <f t="shared" si="176"/>
        <v>9.7297479352657685</v>
      </c>
      <c r="AG1681" s="14">
        <f t="shared" si="177"/>
        <v>8.9113097959030174</v>
      </c>
      <c r="AH1681" s="14">
        <f t="shared" si="178"/>
        <v>5.6917472065397146</v>
      </c>
      <c r="AI1681" s="14"/>
      <c r="AJ1681" s="14"/>
      <c r="AK1681" s="14"/>
      <c r="AL1681" s="14">
        <f t="shared" si="179"/>
        <v>41.574079781534593</v>
      </c>
    </row>
    <row r="1682" spans="1:38" hidden="1">
      <c r="A1682" s="22" t="e">
        <f>#REF!-B1682</f>
        <v>#REF!</v>
      </c>
      <c r="B1682" s="29" t="s">
        <v>2297</v>
      </c>
      <c r="C1682" s="26" t="s">
        <v>2296</v>
      </c>
      <c r="D1682" s="25">
        <v>6.3138776667790957</v>
      </c>
      <c r="E1682" s="25">
        <v>5.4101658730116435</v>
      </c>
      <c r="F1682" s="25">
        <v>4.4794084184323584</v>
      </c>
      <c r="G1682" s="25">
        <v>1.1245123463501436</v>
      </c>
      <c r="H1682" s="25">
        <v>0.75680800562174111</v>
      </c>
      <c r="I1682" s="25">
        <v>0.50267352322744663</v>
      </c>
      <c r="J1682" s="25">
        <v>7.413361215679708</v>
      </c>
      <c r="K1682" s="25">
        <v>7.3165105040629337</v>
      </c>
      <c r="L1682" s="25">
        <v>6.0753529727375533</v>
      </c>
      <c r="M1682" s="25">
        <v>0.55414981365927163</v>
      </c>
      <c r="N1682" s="25">
        <v>0.56845369486604069</v>
      </c>
      <c r="O1682" s="25">
        <v>0.48355415929865558</v>
      </c>
      <c r="P1682" s="25">
        <v>2.5702034321372853</v>
      </c>
      <c r="Q1682" s="25">
        <v>2.5680018873815218</v>
      </c>
      <c r="R1682" s="25">
        <v>4.4991000000000003</v>
      </c>
      <c r="S1682" s="25">
        <v>3.8547042121684862</v>
      </c>
      <c r="T1682" s="25">
        <v>3.8520018957711097</v>
      </c>
      <c r="U1682" s="25">
        <v>2.1356999999999999</v>
      </c>
      <c r="V1682" s="25">
        <v>25.737153811337585</v>
      </c>
      <c r="W1682" s="25">
        <v>22.21</v>
      </c>
      <c r="X1682" s="25">
        <v>24</v>
      </c>
      <c r="Y1682" s="25">
        <v>14.754054217808575</v>
      </c>
      <c r="Z1682" s="25">
        <v>17.54</v>
      </c>
      <c r="AA1682" s="25">
        <v>17.600000000000001</v>
      </c>
      <c r="AB1682" s="24">
        <v>5.7730647356891218</v>
      </c>
      <c r="AC1682" s="24">
        <v>5.6551847017886825</v>
      </c>
      <c r="AD1682" s="23">
        <v>4.134463372737553</v>
      </c>
      <c r="AE1682" s="16">
        <f t="shared" si="175"/>
        <v>5.1875709367384522</v>
      </c>
      <c r="AF1682" s="16">
        <f t="shared" si="176"/>
        <v>6.935074897493398</v>
      </c>
      <c r="AG1682" s="14">
        <f t="shared" si="177"/>
        <v>5.4011506527410331</v>
      </c>
      <c r="AH1682" s="14">
        <f t="shared" si="178"/>
        <v>5.6778418559278343</v>
      </c>
      <c r="AI1682" s="14"/>
      <c r="AJ1682" s="14"/>
      <c r="AK1682" s="14"/>
      <c r="AL1682" s="14">
        <f t="shared" si="179"/>
        <v>41.472511293906706</v>
      </c>
    </row>
    <row r="1683" spans="1:38" hidden="1">
      <c r="A1683" s="22" t="e">
        <f>#REF!-B1683</f>
        <v>#REF!</v>
      </c>
      <c r="B1683" s="29" t="s">
        <v>2295</v>
      </c>
      <c r="C1683" s="26" t="s">
        <v>2294</v>
      </c>
      <c r="D1683" s="25">
        <v>7.2179310850240004</v>
      </c>
      <c r="E1683" s="25">
        <v>8.4312897918072558</v>
      </c>
      <c r="F1683" s="25">
        <v>8.9675375767540562</v>
      </c>
      <c r="G1683" s="25">
        <v>0.54447173925177084</v>
      </c>
      <c r="H1683" s="25">
        <v>0.64396280898021441</v>
      </c>
      <c r="I1683" s="25">
        <v>0.67559344194812221</v>
      </c>
      <c r="J1683" s="25">
        <v>8.7654404858475505</v>
      </c>
      <c r="K1683" s="25">
        <v>9.766862698157313</v>
      </c>
      <c r="L1683" s="25">
        <v>12.14686412066785</v>
      </c>
      <c r="M1683" s="25">
        <v>0.57909682528453399</v>
      </c>
      <c r="N1683" s="25">
        <v>0.69090344428104433</v>
      </c>
      <c r="O1683" s="25">
        <v>0.87253836137495067</v>
      </c>
      <c r="P1683" s="25">
        <v>7.7314266304347843</v>
      </c>
      <c r="Q1683" s="25">
        <v>10.645799999999999</v>
      </c>
      <c r="R1683" s="25">
        <v>10.7561</v>
      </c>
      <c r="S1683" s="25">
        <v>40.014418604651169</v>
      </c>
      <c r="T1683" s="25">
        <v>37.940399999999997</v>
      </c>
      <c r="U1683" s="25">
        <v>37.503600000000006</v>
      </c>
      <c r="V1683" s="25">
        <v>15.635590149432645</v>
      </c>
      <c r="W1683" s="25">
        <v>15.84</v>
      </c>
      <c r="X1683" s="25">
        <v>15.5</v>
      </c>
      <c r="Y1683" s="25">
        <v>11.363925592455059</v>
      </c>
      <c r="Z1683" s="25">
        <v>12.3</v>
      </c>
      <c r="AA1683" s="25">
        <v>11.8</v>
      </c>
      <c r="AB1683" s="24">
        <v>1.0906899030143151</v>
      </c>
      <c r="AC1683" s="24">
        <v>1.2962441381573129</v>
      </c>
      <c r="AD1683" s="23">
        <v>4.0233703873345146</v>
      </c>
      <c r="AE1683" s="16">
        <f t="shared" si="175"/>
        <v>2.1367681428353809</v>
      </c>
      <c r="AF1683" s="16">
        <f t="shared" si="176"/>
        <v>10.226389101557571</v>
      </c>
      <c r="AG1683" s="14">
        <f t="shared" si="177"/>
        <v>8.2055861511951047</v>
      </c>
      <c r="AH1683" s="14">
        <f t="shared" si="178"/>
        <v>5.6763778846058592</v>
      </c>
      <c r="AI1683" s="14"/>
      <c r="AJ1683" s="14"/>
      <c r="AK1683" s="14"/>
      <c r="AL1683" s="14">
        <f t="shared" si="179"/>
        <v>41.461818046591056</v>
      </c>
    </row>
    <row r="1684" spans="1:38" hidden="1">
      <c r="A1684" s="22" t="e">
        <f>#REF!-B1684</f>
        <v>#REF!</v>
      </c>
      <c r="B1684" s="29" t="s">
        <v>2293</v>
      </c>
      <c r="C1684" s="26" t="s">
        <v>2292</v>
      </c>
      <c r="D1684" s="25">
        <v>9.4367726805055554</v>
      </c>
      <c r="E1684" s="25">
        <v>9.4746649807949037</v>
      </c>
      <c r="F1684" s="25">
        <v>9.22511153183628</v>
      </c>
      <c r="G1684" s="25">
        <v>1.0408158621385932</v>
      </c>
      <c r="H1684" s="25">
        <v>0.94986573718504064</v>
      </c>
      <c r="I1684" s="25">
        <v>0.92739587209188823</v>
      </c>
      <c r="J1684" s="25">
        <v>16.777306333917867</v>
      </c>
      <c r="K1684" s="25">
        <v>17.192590973531836</v>
      </c>
      <c r="L1684" s="25">
        <v>15.192143920412665</v>
      </c>
      <c r="M1684" s="25">
        <v>1.2140742538451432</v>
      </c>
      <c r="N1684" s="25">
        <v>1.3208100336550701</v>
      </c>
      <c r="O1684" s="25">
        <v>1.1038056649550847</v>
      </c>
      <c r="P1684" s="25">
        <v>30.178899082568805</v>
      </c>
      <c r="Q1684" s="25">
        <v>22.793196613883936</v>
      </c>
      <c r="R1684" s="25">
        <v>21.89</v>
      </c>
      <c r="S1684" s="25">
        <v>37.013173652694604</v>
      </c>
      <c r="T1684" s="25">
        <v>41.231586826347296</v>
      </c>
      <c r="U1684" s="25">
        <v>33.049999999999997</v>
      </c>
      <c r="V1684" s="25">
        <v>22.519850488599705</v>
      </c>
      <c r="W1684" s="25">
        <v>20.82</v>
      </c>
      <c r="X1684" s="25">
        <v>20.9</v>
      </c>
      <c r="Y1684" s="25">
        <v>18.108945029317045</v>
      </c>
      <c r="Z1684" s="25">
        <v>23.12</v>
      </c>
      <c r="AA1684" s="25">
        <v>24.1</v>
      </c>
      <c r="AB1684" s="24">
        <v>-1.221277963244809</v>
      </c>
      <c r="AC1684" s="24">
        <v>-1.8451242388176716</v>
      </c>
      <c r="AD1684" s="23">
        <v>-1.5279360795873345</v>
      </c>
      <c r="AE1684" s="16">
        <f t="shared" si="175"/>
        <v>-1.5314460938832717</v>
      </c>
      <c r="AF1684" s="16">
        <f t="shared" si="176"/>
        <v>16.387347075954121</v>
      </c>
      <c r="AG1684" s="14">
        <f t="shared" si="177"/>
        <v>9.3788497310455803</v>
      </c>
      <c r="AH1684" s="14">
        <f t="shared" si="178"/>
        <v>5.6758261548082896</v>
      </c>
      <c r="AI1684" s="14"/>
      <c r="AJ1684" s="14"/>
      <c r="AK1684" s="14"/>
      <c r="AL1684" s="14">
        <f t="shared" si="179"/>
        <v>41.457788061106868</v>
      </c>
    </row>
    <row r="1685" spans="1:38" hidden="1">
      <c r="A1685" s="22" t="e">
        <f>#REF!-B1685</f>
        <v>#REF!</v>
      </c>
      <c r="B1685" s="29" t="s">
        <v>2291</v>
      </c>
      <c r="C1685" s="26" t="s">
        <v>2290</v>
      </c>
      <c r="D1685" s="25">
        <v>4.7398878211629931</v>
      </c>
      <c r="E1685" s="25">
        <v>4.5382451542415545</v>
      </c>
      <c r="F1685" s="25">
        <v>3.9911689309193856</v>
      </c>
      <c r="G1685" s="25">
        <v>0.46426961824987206</v>
      </c>
      <c r="H1685" s="25">
        <v>0.46200120775278808</v>
      </c>
      <c r="I1685" s="25">
        <v>0.38929576204159932</v>
      </c>
      <c r="J1685" s="25">
        <v>9.1958486796267707</v>
      </c>
      <c r="K1685" s="25">
        <v>9.394021750058215</v>
      </c>
      <c r="L1685" s="25">
        <v>8.6816553499733065</v>
      </c>
      <c r="M1685" s="25">
        <v>0.6482547956767033</v>
      </c>
      <c r="N1685" s="25">
        <v>0.67046902341582282</v>
      </c>
      <c r="O1685" s="25">
        <v>0.62101694907159644</v>
      </c>
      <c r="P1685" s="25">
        <v>2.4279500000000001</v>
      </c>
      <c r="Q1685" s="25">
        <v>7.8388</v>
      </c>
      <c r="R1685" s="25">
        <v>8.5747999999999998</v>
      </c>
      <c r="S1685" s="25">
        <v>28.536441281138789</v>
      </c>
      <c r="T1685" s="25">
        <v>21.152200000000001</v>
      </c>
      <c r="U1685" s="25">
        <v>20.5352</v>
      </c>
      <c r="V1685" s="25">
        <v>15.443864838709896</v>
      </c>
      <c r="W1685" s="25">
        <v>14.12</v>
      </c>
      <c r="X1685" s="25">
        <v>13.6</v>
      </c>
      <c r="Y1685" s="25">
        <v>9.687999838513548</v>
      </c>
      <c r="Z1685" s="25">
        <v>11.49</v>
      </c>
      <c r="AA1685" s="25">
        <v>11.3</v>
      </c>
      <c r="AB1685" s="24">
        <v>5.0097424108458419</v>
      </c>
      <c r="AC1685" s="24">
        <v>4.6777199633915485</v>
      </c>
      <c r="AD1685" s="23">
        <v>4.0327881499733067</v>
      </c>
      <c r="AE1685" s="16">
        <f t="shared" si="175"/>
        <v>4.5734168414035654</v>
      </c>
      <c r="AF1685" s="16">
        <f t="shared" si="176"/>
        <v>9.0905085932194307</v>
      </c>
      <c r="AG1685" s="14">
        <f t="shared" si="177"/>
        <v>4.4231006354413109</v>
      </c>
      <c r="AH1685" s="14">
        <f t="shared" si="178"/>
        <v>5.6651107278669679</v>
      </c>
      <c r="AI1685" s="14"/>
      <c r="AJ1685" s="14"/>
      <c r="AK1685" s="14"/>
      <c r="AL1685" s="14">
        <f t="shared" si="179"/>
        <v>41.379519649249112</v>
      </c>
    </row>
    <row r="1686" spans="1:38" hidden="1">
      <c r="A1686" s="22" t="e">
        <f>#REF!-B1686</f>
        <v>#REF!</v>
      </c>
      <c r="B1686" s="29" t="s">
        <v>2289</v>
      </c>
      <c r="C1686" s="26" t="s">
        <v>2288</v>
      </c>
      <c r="D1686" s="25">
        <v>4.4328327211734084</v>
      </c>
      <c r="E1686" s="25">
        <v>3.7704240282602637</v>
      </c>
      <c r="F1686" s="25">
        <v>3.5865526202205915</v>
      </c>
      <c r="G1686" s="25">
        <v>0</v>
      </c>
      <c r="H1686" s="25">
        <v>0.436231563164722</v>
      </c>
      <c r="I1686" s="25">
        <v>0.41129204846822631</v>
      </c>
      <c r="J1686" s="25">
        <v>9.3379742000756387</v>
      </c>
      <c r="K1686" s="25">
        <v>8.9010895652631863</v>
      </c>
      <c r="L1686" s="25">
        <v>8.5355788514166218</v>
      </c>
      <c r="M1686" s="25">
        <v>0.68705352704486855</v>
      </c>
      <c r="N1686" s="25">
        <v>0.67407026067468201</v>
      </c>
      <c r="O1686" s="25">
        <v>0.64521453124210348</v>
      </c>
      <c r="P1686" s="25">
        <v>3.0225915893033415</v>
      </c>
      <c r="Q1686" s="25">
        <v>7.77</v>
      </c>
      <c r="R1686" s="25">
        <v>8.8000000000000007</v>
      </c>
      <c r="S1686" s="25">
        <v>4.5309526488389</v>
      </c>
      <c r="T1686" s="25">
        <v>4.0999999999999996</v>
      </c>
      <c r="U1686" s="25">
        <v>4.0999999999999996</v>
      </c>
      <c r="V1686" s="25">
        <v>35.226576543656229</v>
      </c>
      <c r="W1686" s="25">
        <v>30.4</v>
      </c>
      <c r="X1686" s="25">
        <v>30.3</v>
      </c>
      <c r="Y1686" s="25">
        <v>19.441494678398374</v>
      </c>
      <c r="Z1686" s="25">
        <v>25.74</v>
      </c>
      <c r="AA1686" s="25">
        <v>26.1</v>
      </c>
      <c r="AB1686" s="24">
        <v>6.7437869228585434</v>
      </c>
      <c r="AC1686" s="24">
        <v>4.344529565263187</v>
      </c>
      <c r="AD1686" s="23">
        <v>3.5535788514166216</v>
      </c>
      <c r="AE1686" s="16">
        <f t="shared" si="175"/>
        <v>4.8806317798461167</v>
      </c>
      <c r="AF1686" s="16">
        <f t="shared" si="176"/>
        <v>8.9248808722518174</v>
      </c>
      <c r="AG1686" s="14">
        <f t="shared" si="177"/>
        <v>3.9299364565514217</v>
      </c>
      <c r="AH1686" s="14">
        <f t="shared" si="178"/>
        <v>5.6540202221238678</v>
      </c>
      <c r="AI1686" s="14"/>
      <c r="AJ1686" s="14"/>
      <c r="AK1686" s="14"/>
      <c r="AL1686" s="14">
        <f t="shared" si="179"/>
        <v>41.298511559140778</v>
      </c>
    </row>
    <row r="1687" spans="1:38" hidden="1">
      <c r="A1687" s="22" t="e">
        <f>#REF!-B1687</f>
        <v>#REF!</v>
      </c>
      <c r="B1687" s="29" t="s">
        <v>2287</v>
      </c>
      <c r="C1687" s="26" t="s">
        <v>2286</v>
      </c>
      <c r="D1687" s="25">
        <v>5.9137000415762691</v>
      </c>
      <c r="E1687" s="25">
        <v>6.0615425426156753</v>
      </c>
      <c r="F1687" s="25">
        <v>4.0145079736165741</v>
      </c>
      <c r="G1687" s="25">
        <v>0.53322656252138145</v>
      </c>
      <c r="H1687" s="25">
        <v>0.55082303908458696</v>
      </c>
      <c r="I1687" s="25">
        <v>0.36649761989607538</v>
      </c>
      <c r="J1687" s="25">
        <v>7.3910865875859493</v>
      </c>
      <c r="K1687" s="25">
        <v>7.8715072157790358</v>
      </c>
      <c r="L1687" s="25">
        <v>7.0120720416426545</v>
      </c>
      <c r="M1687" s="25">
        <v>0.51228242295354764</v>
      </c>
      <c r="N1687" s="25">
        <v>0.53738426167827147</v>
      </c>
      <c r="O1687" s="25">
        <v>0.48832738645359142</v>
      </c>
      <c r="P1687" s="25">
        <v>4.7</v>
      </c>
      <c r="Q1687" s="25">
        <v>4.7</v>
      </c>
      <c r="R1687" s="25">
        <v>13.007300000000001</v>
      </c>
      <c r="S1687" s="25">
        <v>17.845254237288138</v>
      </c>
      <c r="T1687" s="25">
        <v>17.800114471089266</v>
      </c>
      <c r="U1687" s="25">
        <v>10.307099999999998</v>
      </c>
      <c r="V1687" s="25">
        <v>10.647860279096127</v>
      </c>
      <c r="W1687" s="25">
        <v>10.85</v>
      </c>
      <c r="X1687" s="25">
        <v>10.6</v>
      </c>
      <c r="Y1687" s="25">
        <v>6.0492030037152045</v>
      </c>
      <c r="Z1687" s="25">
        <v>7.49</v>
      </c>
      <c r="AA1687" s="25">
        <v>8.3000000000000007</v>
      </c>
      <c r="AB1687" s="24">
        <v>5.284493136305727</v>
      </c>
      <c r="AC1687" s="24">
        <v>5.4139357839329207</v>
      </c>
      <c r="AD1687" s="23">
        <v>4.0330545749759876</v>
      </c>
      <c r="AE1687" s="16">
        <f t="shared" si="175"/>
        <v>4.9104944984048791</v>
      </c>
      <c r="AF1687" s="16">
        <f t="shared" si="176"/>
        <v>7.4248886150025468</v>
      </c>
      <c r="AG1687" s="14">
        <f t="shared" si="177"/>
        <v>5.3299168526028398</v>
      </c>
      <c r="AH1687" s="14">
        <f t="shared" si="178"/>
        <v>5.6439486161037857</v>
      </c>
      <c r="AI1687" s="14"/>
      <c r="AJ1687" s="14"/>
      <c r="AK1687" s="14"/>
      <c r="AL1687" s="14">
        <f t="shared" si="179"/>
        <v>41.224945791545551</v>
      </c>
    </row>
    <row r="1688" spans="1:38" hidden="1">
      <c r="A1688" s="22" t="e">
        <f>#REF!-B1688</f>
        <v>#REF!</v>
      </c>
      <c r="B1688" s="29" t="s">
        <v>2285</v>
      </c>
      <c r="C1688" s="26" t="s">
        <v>2284</v>
      </c>
      <c r="D1688" s="25">
        <v>6.2059658096427714</v>
      </c>
      <c r="E1688" s="25">
        <v>5.4034739258506956</v>
      </c>
      <c r="F1688" s="25">
        <v>5.1475787075777486</v>
      </c>
      <c r="G1688" s="25">
        <v>1.9542388843561891</v>
      </c>
      <c r="H1688" s="25">
        <v>1.7627316225839789</v>
      </c>
      <c r="I1688" s="25">
        <v>1.6703493396974904</v>
      </c>
      <c r="J1688" s="25">
        <v>9.3379742000756387</v>
      </c>
      <c r="K1688" s="25">
        <v>9.5506559645526323</v>
      </c>
      <c r="L1688" s="25">
        <v>9.3262856808827674</v>
      </c>
      <c r="M1688" s="25">
        <v>0.8277209081936574</v>
      </c>
      <c r="N1688" s="25">
        <v>0.81415144740959999</v>
      </c>
      <c r="O1688" s="25">
        <v>0.7940551854567558</v>
      </c>
      <c r="P1688" s="25">
        <v>7.1105294652397184</v>
      </c>
      <c r="Q1688" s="25">
        <v>4.41</v>
      </c>
      <c r="R1688" s="25">
        <v>4.67</v>
      </c>
      <c r="S1688" s="25">
        <v>10.649929798248746</v>
      </c>
      <c r="T1688" s="25">
        <v>10.44</v>
      </c>
      <c r="U1688" s="25">
        <v>10.34</v>
      </c>
      <c r="V1688" s="25">
        <v>35.226576543656229</v>
      </c>
      <c r="W1688" s="25">
        <v>30.4</v>
      </c>
      <c r="X1688" s="25">
        <v>30.3</v>
      </c>
      <c r="Y1688" s="25">
        <v>19.441494678398374</v>
      </c>
      <c r="Z1688" s="25">
        <v>25.74</v>
      </c>
      <c r="AA1688" s="25">
        <v>26.1</v>
      </c>
      <c r="AB1688" s="24">
        <v>3.2375720137935167</v>
      </c>
      <c r="AC1688" s="24">
        <v>4.180127964552633</v>
      </c>
      <c r="AD1688" s="23">
        <v>3.8412856808827671</v>
      </c>
      <c r="AE1688" s="16">
        <f t="shared" si="175"/>
        <v>3.752995219742973</v>
      </c>
      <c r="AF1688" s="16">
        <f t="shared" si="176"/>
        <v>9.4049719485036789</v>
      </c>
      <c r="AG1688" s="14">
        <f t="shared" si="177"/>
        <v>5.5856728143570722</v>
      </c>
      <c r="AH1688" s="14">
        <f t="shared" si="178"/>
        <v>5.6241588005866738</v>
      </c>
      <c r="AI1688" s="14"/>
      <c r="AJ1688" s="14"/>
      <c r="AK1688" s="14"/>
      <c r="AL1688" s="14">
        <f t="shared" si="179"/>
        <v>41.080395561306062</v>
      </c>
    </row>
    <row r="1689" spans="1:38" hidden="1">
      <c r="A1689" s="22" t="e">
        <f>#REF!-B1689</f>
        <v>#REF!</v>
      </c>
      <c r="B1689" s="29" t="s">
        <v>2283</v>
      </c>
      <c r="C1689" s="26" t="s">
        <v>2282</v>
      </c>
      <c r="D1689" s="25">
        <v>7.329773157650922</v>
      </c>
      <c r="E1689" s="25">
        <v>7.3532421309834683</v>
      </c>
      <c r="F1689" s="25">
        <v>7.1174946622490971</v>
      </c>
      <c r="G1689" s="25">
        <v>0.37430554234329022</v>
      </c>
      <c r="H1689" s="25">
        <v>0.40527564223088741</v>
      </c>
      <c r="I1689" s="25">
        <v>0.37564883908514629</v>
      </c>
      <c r="J1689" s="25">
        <v>17.841914450991101</v>
      </c>
      <c r="K1689" s="25">
        <v>19.088535189483807</v>
      </c>
      <c r="L1689" s="25">
        <v>18.467091273883778</v>
      </c>
      <c r="M1689" s="25">
        <v>1.545934192230304</v>
      </c>
      <c r="N1689" s="25">
        <v>1.6552011978542878</v>
      </c>
      <c r="O1689" s="25">
        <v>1.6179663857028297</v>
      </c>
      <c r="P1689" s="25">
        <v>21.004123139284879</v>
      </c>
      <c r="Q1689" s="25">
        <v>23.953961194254287</v>
      </c>
      <c r="R1689" s="25">
        <v>21.125210204036307</v>
      </c>
      <c r="S1689" s="25">
        <v>70.140380851889546</v>
      </c>
      <c r="T1689" s="25">
        <v>66.230783223078092</v>
      </c>
      <c r="U1689" s="25">
        <v>70.217308592915572</v>
      </c>
      <c r="V1689" s="25">
        <v>24.863132778968247</v>
      </c>
      <c r="W1689" s="25">
        <v>19.600000000000001</v>
      </c>
      <c r="X1689" s="25">
        <v>18.8</v>
      </c>
      <c r="Y1689" s="25">
        <v>11.665754936859678</v>
      </c>
      <c r="Z1689" s="25">
        <v>16.47</v>
      </c>
      <c r="AA1689" s="25">
        <v>17.399999999999999</v>
      </c>
      <c r="AB1689" s="24">
        <v>-3.100283852873531E-2</v>
      </c>
      <c r="AC1689" s="24">
        <v>-1.7157133317359268</v>
      </c>
      <c r="AD1689" s="23">
        <v>-3.1187103441510686</v>
      </c>
      <c r="AE1689" s="16">
        <f t="shared" si="175"/>
        <v>-1.6218088381385769</v>
      </c>
      <c r="AF1689" s="16">
        <f t="shared" si="176"/>
        <v>18.465846971452894</v>
      </c>
      <c r="AG1689" s="14">
        <f t="shared" si="177"/>
        <v>7.2668366502944961</v>
      </c>
      <c r="AH1689" s="14">
        <f t="shared" si="178"/>
        <v>5.6222664863675593</v>
      </c>
      <c r="AI1689" s="14"/>
      <c r="AJ1689" s="14"/>
      <c r="AK1689" s="14"/>
      <c r="AL1689" s="14">
        <f t="shared" si="179"/>
        <v>41.066573580205635</v>
      </c>
    </row>
    <row r="1690" spans="1:38" hidden="1">
      <c r="A1690" s="22" t="e">
        <f>#REF!-B1690</f>
        <v>#REF!</v>
      </c>
      <c r="B1690" s="29" t="s">
        <v>2281</v>
      </c>
      <c r="C1690" s="26" t="s">
        <v>2280</v>
      </c>
      <c r="D1690" s="25">
        <v>6.5289117156430061</v>
      </c>
      <c r="E1690" s="25">
        <v>6.5521957438743668</v>
      </c>
      <c r="F1690" s="25">
        <v>6.8008740902893985</v>
      </c>
      <c r="G1690" s="25">
        <v>0.58074109633381521</v>
      </c>
      <c r="H1690" s="25">
        <v>0.59867007036301367</v>
      </c>
      <c r="I1690" s="25">
        <v>0.60391842086713543</v>
      </c>
      <c r="J1690" s="25">
        <v>8.6346976335262724</v>
      </c>
      <c r="K1690" s="25">
        <v>9.3125236839144865</v>
      </c>
      <c r="L1690" s="25">
        <v>8.6735235383816089</v>
      </c>
      <c r="M1690" s="25">
        <v>0.59316147890812887</v>
      </c>
      <c r="N1690" s="25">
        <v>0.6849489262523516</v>
      </c>
      <c r="O1690" s="25">
        <v>0.64786414008030169</v>
      </c>
      <c r="P1690" s="25">
        <v>16.724161849710981</v>
      </c>
      <c r="Q1690" s="25">
        <v>15.5085</v>
      </c>
      <c r="R1690" s="25">
        <v>14.447800000000001</v>
      </c>
      <c r="S1690" s="25">
        <v>12.591463414634145</v>
      </c>
      <c r="T1690" s="25">
        <v>13.553300000000002</v>
      </c>
      <c r="U1690" s="25">
        <v>14.702099999999998</v>
      </c>
      <c r="V1690" s="25">
        <v>15.635590149432645</v>
      </c>
      <c r="W1690" s="25">
        <v>15.84</v>
      </c>
      <c r="X1690" s="25">
        <v>15.5</v>
      </c>
      <c r="Y1690" s="25">
        <v>11.363925592455059</v>
      </c>
      <c r="Z1690" s="25">
        <v>12.3</v>
      </c>
      <c r="AA1690" s="25">
        <v>11.8</v>
      </c>
      <c r="AB1690" s="24">
        <v>3.2402897186078627</v>
      </c>
      <c r="AC1690" s="24">
        <v>3.8143872839144866</v>
      </c>
      <c r="AD1690" s="23">
        <v>3.3745144717149431</v>
      </c>
      <c r="AE1690" s="16">
        <f t="shared" si="175"/>
        <v>3.4763971580790973</v>
      </c>
      <c r="AF1690" s="16">
        <f t="shared" si="176"/>
        <v>8.8735816186074548</v>
      </c>
      <c r="AG1690" s="14">
        <f t="shared" si="177"/>
        <v>6.6273271832689238</v>
      </c>
      <c r="AH1690" s="14">
        <f t="shared" si="178"/>
        <v>5.6134257795086437</v>
      </c>
      <c r="AI1690" s="14"/>
      <c r="AJ1690" s="14"/>
      <c r="AK1690" s="14"/>
      <c r="AL1690" s="14">
        <f t="shared" si="179"/>
        <v>41.001998637057177</v>
      </c>
    </row>
    <row r="1691" spans="1:38" hidden="1">
      <c r="A1691" s="22" t="e">
        <f>#REF!-B1691</f>
        <v>#REF!</v>
      </c>
      <c r="B1691" s="29" t="s">
        <v>2279</v>
      </c>
      <c r="C1691" s="26" t="s">
        <v>2278</v>
      </c>
      <c r="D1691" s="25">
        <v>7.9790988981121345</v>
      </c>
      <c r="E1691" s="25">
        <v>7.2286473408047085</v>
      </c>
      <c r="F1691" s="25">
        <v>7.0055804896028535</v>
      </c>
      <c r="G1691" s="25">
        <v>0.97711944217809454</v>
      </c>
      <c r="H1691" s="25">
        <v>0.86356044136689869</v>
      </c>
      <c r="I1691" s="25">
        <v>0.84776524276103793</v>
      </c>
      <c r="J1691" s="25">
        <v>13.488184955664812</v>
      </c>
      <c r="K1691" s="25">
        <v>13.671342810045054</v>
      </c>
      <c r="L1691" s="25">
        <v>13.371055231613447</v>
      </c>
      <c r="M1691" s="25">
        <v>1.05547810186847</v>
      </c>
      <c r="N1691" s="25">
        <v>1.0454339920041207</v>
      </c>
      <c r="O1691" s="25">
        <v>1.0206362225522252</v>
      </c>
      <c r="P1691" s="25">
        <v>15.004388489208633</v>
      </c>
      <c r="Q1691" s="25">
        <v>22.71</v>
      </c>
      <c r="R1691" s="25">
        <v>23.09</v>
      </c>
      <c r="S1691" s="25">
        <v>18.809137055837567</v>
      </c>
      <c r="T1691" s="25">
        <v>11.28</v>
      </c>
      <c r="U1691" s="25">
        <v>11.209999999999997</v>
      </c>
      <c r="V1691" s="25">
        <v>35.226576543656229</v>
      </c>
      <c r="W1691" s="25">
        <v>30.4</v>
      </c>
      <c r="X1691" s="25">
        <v>30.3</v>
      </c>
      <c r="Y1691" s="25">
        <v>19.441494678398374</v>
      </c>
      <c r="Z1691" s="25">
        <v>25.74</v>
      </c>
      <c r="AA1691" s="25">
        <v>26.1</v>
      </c>
      <c r="AB1691" s="24">
        <v>1.5651052545688895</v>
      </c>
      <c r="AC1691" s="24">
        <v>0.59492681004505421</v>
      </c>
      <c r="AD1691" s="23">
        <v>0.14161523161344647</v>
      </c>
      <c r="AE1691" s="16">
        <f t="shared" si="175"/>
        <v>0.76721576540913006</v>
      </c>
      <c r="AF1691" s="16">
        <f t="shared" si="176"/>
        <v>13.510194332441104</v>
      </c>
      <c r="AG1691" s="14">
        <f t="shared" si="177"/>
        <v>7.4044422428398988</v>
      </c>
      <c r="AH1691" s="14">
        <f t="shared" si="178"/>
        <v>5.6122670265248153</v>
      </c>
      <c r="AI1691" s="14"/>
      <c r="AJ1691" s="14"/>
      <c r="AK1691" s="14"/>
      <c r="AL1691" s="14">
        <f t="shared" si="179"/>
        <v>40.993534788040584</v>
      </c>
    </row>
    <row r="1692" spans="1:38" hidden="1">
      <c r="A1692" s="22" t="e">
        <f>#REF!-B1692</f>
        <v>#REF!</v>
      </c>
      <c r="B1692" s="29" t="s">
        <v>2277</v>
      </c>
      <c r="C1692" s="26" t="s">
        <v>2276</v>
      </c>
      <c r="D1692" s="25">
        <v>5.7104064635411484</v>
      </c>
      <c r="E1692" s="25">
        <v>5.3328888752888837</v>
      </c>
      <c r="F1692" s="25">
        <v>4.5593267611807402</v>
      </c>
      <c r="G1692" s="25">
        <v>0.64020336832350788</v>
      </c>
      <c r="H1692" s="25">
        <v>0.47438474528018237</v>
      </c>
      <c r="I1692" s="25">
        <v>0.31062379430593984</v>
      </c>
      <c r="J1692" s="25">
        <v>9.2268372177215543</v>
      </c>
      <c r="K1692" s="25">
        <v>9.6721904668920313</v>
      </c>
      <c r="L1692" s="25">
        <v>9.2149149938428518</v>
      </c>
      <c r="M1692" s="25">
        <v>0.70655558214076508</v>
      </c>
      <c r="N1692" s="25">
        <v>0.74056171424135897</v>
      </c>
      <c r="O1692" s="25">
        <v>0.70814962029493667</v>
      </c>
      <c r="P1692" s="25">
        <v>3.8564864864864861</v>
      </c>
      <c r="Q1692" s="25">
        <v>15.1014</v>
      </c>
      <c r="R1692" s="25">
        <v>15.5214</v>
      </c>
      <c r="S1692" s="25">
        <v>30.650162337662337</v>
      </c>
      <c r="T1692" s="25">
        <v>19.485900000000001</v>
      </c>
      <c r="U1692" s="25">
        <v>19.388599999999997</v>
      </c>
      <c r="V1692" s="25">
        <v>15.443864838709896</v>
      </c>
      <c r="W1692" s="25">
        <v>14.12</v>
      </c>
      <c r="X1692" s="25">
        <v>13.6</v>
      </c>
      <c r="Y1692" s="25">
        <v>9.687999838513548</v>
      </c>
      <c r="Z1692" s="25">
        <v>11.49</v>
      </c>
      <c r="AA1692" s="25">
        <v>11.3</v>
      </c>
      <c r="AB1692" s="24">
        <v>4.4735329000242841</v>
      </c>
      <c r="AC1692" s="24">
        <v>3.8438603468920309</v>
      </c>
      <c r="AD1692" s="23">
        <v>3.4791520605095192</v>
      </c>
      <c r="AE1692" s="16">
        <f t="shared" si="175"/>
        <v>3.9321817691419434</v>
      </c>
      <c r="AF1692" s="16">
        <f t="shared" si="176"/>
        <v>9.3713142261521458</v>
      </c>
      <c r="AG1692" s="14">
        <f t="shared" si="177"/>
        <v>5.2008740333369241</v>
      </c>
      <c r="AH1692" s="14">
        <f t="shared" si="178"/>
        <v>5.6091379494432392</v>
      </c>
      <c r="AI1692" s="14"/>
      <c r="AJ1692" s="14"/>
      <c r="AK1692" s="14"/>
      <c r="AL1692" s="14">
        <f t="shared" si="179"/>
        <v>40.970679152413872</v>
      </c>
    </row>
    <row r="1693" spans="1:38" hidden="1">
      <c r="A1693" s="22" t="e">
        <f>#REF!-B1693</f>
        <v>#REF!</v>
      </c>
      <c r="B1693" s="29" t="s">
        <v>2275</v>
      </c>
      <c r="C1693" s="26" t="s">
        <v>2274</v>
      </c>
      <c r="D1693" s="25">
        <v>10.469096600936838</v>
      </c>
      <c r="E1693" s="25">
        <v>9.4535942306459653</v>
      </c>
      <c r="F1693" s="25">
        <v>8.7254646944463392</v>
      </c>
      <c r="G1693" s="25">
        <v>1.3502720987587766</v>
      </c>
      <c r="H1693" s="25">
        <v>1.2544027797469035</v>
      </c>
      <c r="I1693" s="25">
        <v>0.894325960308333</v>
      </c>
      <c r="J1693" s="25">
        <v>8.2696156522486355</v>
      </c>
      <c r="K1693" s="25">
        <v>8.2530764209441383</v>
      </c>
      <c r="L1693" s="25">
        <v>7.9174556432896406</v>
      </c>
      <c r="M1693" s="25">
        <v>0.6924705714360001</v>
      </c>
      <c r="N1693" s="25">
        <v>0.67654374829297204</v>
      </c>
      <c r="O1693" s="25">
        <v>0.62423739983611037</v>
      </c>
      <c r="P1693" s="25">
        <v>5.0561224489795915</v>
      </c>
      <c r="Q1693" s="25">
        <v>5.0006161147093557</v>
      </c>
      <c r="R1693" s="25">
        <v>5.0563278205493773</v>
      </c>
      <c r="S1693" s="25">
        <v>18.950261780104711</v>
      </c>
      <c r="T1693" s="25">
        <v>19.000130890052358</v>
      </c>
      <c r="U1693" s="25">
        <v>18.950305410122166</v>
      </c>
      <c r="V1693" s="25">
        <v>18.300481322297756</v>
      </c>
      <c r="W1693" s="25">
        <v>16.190000000000001</v>
      </c>
      <c r="X1693" s="25">
        <v>16.399999999999999</v>
      </c>
      <c r="Y1693" s="25">
        <v>18.687575204400723</v>
      </c>
      <c r="Z1693" s="25">
        <v>18.850000000000001</v>
      </c>
      <c r="AA1693" s="25">
        <v>17.5</v>
      </c>
      <c r="AB1693" s="24">
        <v>2.314096764254117</v>
      </c>
      <c r="AC1693" s="24">
        <v>2.3982438586157189</v>
      </c>
      <c r="AD1693" s="23">
        <v>2.3900673641676722</v>
      </c>
      <c r="AE1693" s="16">
        <f t="shared" si="175"/>
        <v>2.3674693290125028</v>
      </c>
      <c r="AF1693" s="16">
        <f t="shared" si="176"/>
        <v>8.1467159054941387</v>
      </c>
      <c r="AG1693" s="14">
        <f t="shared" si="177"/>
        <v>9.5493851753430476</v>
      </c>
      <c r="AH1693" s="14">
        <f t="shared" si="178"/>
        <v>5.6077599347155482</v>
      </c>
      <c r="AI1693" s="14"/>
      <c r="AJ1693" s="14"/>
      <c r="AK1693" s="14"/>
      <c r="AL1693" s="14">
        <f t="shared" si="179"/>
        <v>40.960613755594537</v>
      </c>
    </row>
    <row r="1694" spans="1:38" ht="24" hidden="1">
      <c r="A1694" s="22" t="e">
        <f>#REF!-B1694</f>
        <v>#REF!</v>
      </c>
      <c r="B1694" s="29" t="s">
        <v>2273</v>
      </c>
      <c r="C1694" s="26" t="s">
        <v>2272</v>
      </c>
      <c r="D1694" s="25">
        <v>12.011784425783199</v>
      </c>
      <c r="E1694" s="25">
        <v>12.271598096542219</v>
      </c>
      <c r="F1694" s="25">
        <v>11.059701446283437</v>
      </c>
      <c r="G1694" s="25">
        <v>1.719926210610506</v>
      </c>
      <c r="H1694" s="25">
        <v>1.7550214866629894</v>
      </c>
      <c r="I1694" s="25">
        <v>1.39707581948709</v>
      </c>
      <c r="J1694" s="25">
        <v>8.7953874566765542</v>
      </c>
      <c r="K1694" s="25">
        <v>9.4133272786874844</v>
      </c>
      <c r="L1694" s="25">
        <v>8.6978737552650838</v>
      </c>
      <c r="M1694" s="25">
        <v>0.87338495840084329</v>
      </c>
      <c r="N1694" s="25">
        <v>0.9387484819718126</v>
      </c>
      <c r="O1694" s="25">
        <v>0.88531667614445875</v>
      </c>
      <c r="P1694" s="25">
        <v>1.6413392857142859</v>
      </c>
      <c r="Q1694" s="25">
        <v>1.5548150102692837</v>
      </c>
      <c r="R1694" s="25">
        <v>7.5437799999999999</v>
      </c>
      <c r="S1694" s="25">
        <v>21.050235849056605</v>
      </c>
      <c r="T1694" s="25">
        <v>21.62</v>
      </c>
      <c r="U1694" s="25">
        <v>14.196219999999999</v>
      </c>
      <c r="V1694" s="25">
        <v>23.869772833415411</v>
      </c>
      <c r="W1694" s="25">
        <v>23.61</v>
      </c>
      <c r="X1694" s="25">
        <v>23.2</v>
      </c>
      <c r="Y1694" s="25">
        <v>27.268481167860781</v>
      </c>
      <c r="Z1694" s="25">
        <v>28.56</v>
      </c>
      <c r="AA1694" s="25">
        <v>27.6</v>
      </c>
      <c r="AB1694" s="24">
        <v>0.61956938038871101</v>
      </c>
      <c r="AC1694" s="24">
        <v>0.69097551345471331</v>
      </c>
      <c r="AD1694" s="23">
        <v>1.1401221819317504</v>
      </c>
      <c r="AE1694" s="16">
        <f t="shared" si="175"/>
        <v>0.81688902525839158</v>
      </c>
      <c r="AF1694" s="16">
        <f t="shared" si="176"/>
        <v>8.9688628302097086</v>
      </c>
      <c r="AG1694" s="14">
        <f t="shared" si="177"/>
        <v>11.781027989536284</v>
      </c>
      <c r="AH1694" s="14">
        <f t="shared" si="178"/>
        <v>5.5959172175656935</v>
      </c>
      <c r="AI1694" s="14"/>
      <c r="AJ1694" s="14"/>
      <c r="AK1694" s="14"/>
      <c r="AL1694" s="14">
        <f t="shared" si="179"/>
        <v>40.874111307444259</v>
      </c>
    </row>
    <row r="1695" spans="1:38" hidden="1">
      <c r="A1695" s="22" t="e">
        <f>#REF!-B1695</f>
        <v>#REF!</v>
      </c>
      <c r="B1695" s="26">
        <v>654025</v>
      </c>
      <c r="C1695" s="26" t="s">
        <v>2271</v>
      </c>
      <c r="D1695" s="25">
        <v>2.1862144389921117</v>
      </c>
      <c r="E1695" s="25">
        <v>2.4368698083546652</v>
      </c>
      <c r="F1695" s="25">
        <v>2.3585136405275926</v>
      </c>
      <c r="G1695" s="25">
        <v>0.41126791368532728</v>
      </c>
      <c r="H1695" s="25">
        <v>0.45786456830587485</v>
      </c>
      <c r="I1695" s="25">
        <v>0.44195748736210616</v>
      </c>
      <c r="J1695" s="25">
        <v>7.2930731000842917</v>
      </c>
      <c r="K1695" s="25">
        <v>7.9623584184790266</v>
      </c>
      <c r="L1695" s="25">
        <v>7.7820152677540371</v>
      </c>
      <c r="M1695" s="25">
        <v>0.49849881777911842</v>
      </c>
      <c r="N1695" s="25">
        <v>0.54495890759613219</v>
      </c>
      <c r="O1695" s="25">
        <v>0.53555205921747451</v>
      </c>
      <c r="P1695" s="25">
        <v>11.625744382022473</v>
      </c>
      <c r="Q1695" s="25">
        <v>10.641109475192291</v>
      </c>
      <c r="R1695" s="25">
        <v>11.656114207086569</v>
      </c>
      <c r="S1695" s="25">
        <v>19.633644859813081</v>
      </c>
      <c r="T1695" s="25">
        <v>20.216822429906536</v>
      </c>
      <c r="U1695" s="25">
        <v>19.639252336448596</v>
      </c>
      <c r="V1695" s="25">
        <v>6.938456120713826</v>
      </c>
      <c r="W1695" s="25">
        <v>7.47</v>
      </c>
      <c r="X1695" s="25">
        <v>7.4</v>
      </c>
      <c r="Y1695" s="25">
        <v>1.2764108810429282</v>
      </c>
      <c r="Z1695" s="25">
        <v>1.89</v>
      </c>
      <c r="AA1695" s="25">
        <v>1.6</v>
      </c>
      <c r="AB1695" s="24">
        <v>5.8834022307656761</v>
      </c>
      <c r="AC1695" s="24">
        <v>6.3930399895162298</v>
      </c>
      <c r="AD1695" s="23">
        <v>6.2129746161439252</v>
      </c>
      <c r="AE1695" s="16">
        <f t="shared" si="175"/>
        <v>6.1631389454752759</v>
      </c>
      <c r="AF1695" s="16">
        <f t="shared" si="176"/>
        <v>7.6791489287724515</v>
      </c>
      <c r="AG1695" s="14">
        <f t="shared" si="177"/>
        <v>2.3271992959581227</v>
      </c>
      <c r="AH1695" s="14">
        <f t="shared" si="178"/>
        <v>5.5831565289202816</v>
      </c>
      <c r="AI1695" s="14"/>
      <c r="AJ1695" s="14"/>
      <c r="AK1695" s="14"/>
      <c r="AL1695" s="14">
        <f t="shared" si="179"/>
        <v>40.78090374418457</v>
      </c>
    </row>
    <row r="1696" spans="1:38" hidden="1">
      <c r="A1696" s="22" t="e">
        <f>#REF!-B1696</f>
        <v>#REF!</v>
      </c>
      <c r="B1696" s="29" t="s">
        <v>2270</v>
      </c>
      <c r="C1696" s="26" t="s">
        <v>2269</v>
      </c>
      <c r="D1696" s="25">
        <v>5.0654811721543735</v>
      </c>
      <c r="E1696" s="25">
        <v>4.8688457946167665</v>
      </c>
      <c r="F1696" s="25">
        <v>4.3332691249981909</v>
      </c>
      <c r="G1696" s="25">
        <v>0.47404371547618523</v>
      </c>
      <c r="H1696" s="25">
        <v>0.46676410680178593</v>
      </c>
      <c r="I1696" s="25">
        <v>0.34223803256404334</v>
      </c>
      <c r="J1696" s="25">
        <v>8.21196259511742</v>
      </c>
      <c r="K1696" s="25">
        <v>8.2751308220115796</v>
      </c>
      <c r="L1696" s="25">
        <v>7.7693458047218744</v>
      </c>
      <c r="M1696" s="25">
        <v>0.6278846413699829</v>
      </c>
      <c r="N1696" s="25">
        <v>0.6392991360735415</v>
      </c>
      <c r="O1696" s="25">
        <v>0.5998144160052119</v>
      </c>
      <c r="P1696" s="25">
        <v>2.256875</v>
      </c>
      <c r="Q1696" s="25">
        <v>7.0282999999999998</v>
      </c>
      <c r="R1696" s="25">
        <v>7.6243999999999996</v>
      </c>
      <c r="S1696" s="25">
        <v>19.645230769230771</v>
      </c>
      <c r="T1696" s="25">
        <v>14.6167</v>
      </c>
      <c r="U1696" s="25">
        <v>14.015600000000001</v>
      </c>
      <c r="V1696" s="25">
        <v>15.443864838709896</v>
      </c>
      <c r="W1696" s="25">
        <v>14.12</v>
      </c>
      <c r="X1696" s="25">
        <v>13.6</v>
      </c>
      <c r="Y1696" s="25">
        <v>9.687999838513548</v>
      </c>
      <c r="Z1696" s="25">
        <v>11.49</v>
      </c>
      <c r="AA1696" s="25">
        <v>11.3</v>
      </c>
      <c r="AB1696" s="24">
        <v>5.2095910620809871</v>
      </c>
      <c r="AC1696" s="24">
        <v>4.7126577686782465</v>
      </c>
      <c r="AD1696" s="23">
        <v>4.2751042047218739</v>
      </c>
      <c r="AE1696" s="16">
        <f t="shared" si="175"/>
        <v>4.7324510118270364</v>
      </c>
      <c r="AF1696" s="16">
        <f t="shared" si="176"/>
        <v>8.0854797406169592</v>
      </c>
      <c r="AG1696" s="14">
        <f t="shared" si="177"/>
        <v>4.7558653639231103</v>
      </c>
      <c r="AH1696" s="14">
        <f t="shared" si="178"/>
        <v>5.5765617820485351</v>
      </c>
      <c r="AI1696" s="14"/>
      <c r="AJ1696" s="14"/>
      <c r="AK1696" s="14"/>
      <c r="AL1696" s="14">
        <f t="shared" si="179"/>
        <v>40.732733907641233</v>
      </c>
    </row>
    <row r="1697" spans="1:38" hidden="1">
      <c r="A1697" s="22" t="e">
        <f>#REF!-B1697</f>
        <v>#REF!</v>
      </c>
      <c r="B1697" s="29" t="s">
        <v>2268</v>
      </c>
      <c r="C1697" s="26" t="s">
        <v>2267</v>
      </c>
      <c r="D1697" s="25">
        <v>5.013710622981054</v>
      </c>
      <c r="E1697" s="25">
        <v>5.1390533885555802</v>
      </c>
      <c r="F1697" s="25">
        <v>4.4443477332873984</v>
      </c>
      <c r="G1697" s="25">
        <v>0.59552745339341551</v>
      </c>
      <c r="H1697" s="25">
        <v>0.61517985935539821</v>
      </c>
      <c r="I1697" s="25">
        <v>0.47081383049268133</v>
      </c>
      <c r="J1697" s="25">
        <v>8.1041075478188702</v>
      </c>
      <c r="K1697" s="25">
        <v>8.6308745384270971</v>
      </c>
      <c r="L1697" s="25">
        <v>5.6513204630390286</v>
      </c>
      <c r="M1697" s="25">
        <v>0.61855608393883066</v>
      </c>
      <c r="N1697" s="25">
        <v>0.64886533205183328</v>
      </c>
      <c r="O1697" s="25">
        <v>0.33791046979823069</v>
      </c>
      <c r="P1697" s="25">
        <v>3.9564473684210526</v>
      </c>
      <c r="Q1697" s="25">
        <v>3.9007940166913446</v>
      </c>
      <c r="R1697" s="25">
        <v>8.157</v>
      </c>
      <c r="S1697" s="25">
        <v>19.650252525252526</v>
      </c>
      <c r="T1697" s="25">
        <v>19.700126262626263</v>
      </c>
      <c r="U1697" s="25">
        <v>14.9663</v>
      </c>
      <c r="V1697" s="25">
        <v>10.647860279096127</v>
      </c>
      <c r="W1697" s="25">
        <v>10.85</v>
      </c>
      <c r="X1697" s="25">
        <v>10.6</v>
      </c>
      <c r="Y1697" s="25">
        <v>6.0492030037152045</v>
      </c>
      <c r="Z1697" s="25">
        <v>7.49</v>
      </c>
      <c r="AA1697" s="25">
        <v>8.3000000000000007</v>
      </c>
      <c r="AB1697" s="24">
        <v>5.9574933427513397</v>
      </c>
      <c r="AC1697" s="24">
        <v>6.0991737279181404</v>
      </c>
      <c r="AD1697" s="23">
        <v>2.8421939297056951</v>
      </c>
      <c r="AE1697" s="16">
        <f t="shared" si="175"/>
        <v>4.9662870001250576</v>
      </c>
      <c r="AF1697" s="16">
        <f t="shared" si="176"/>
        <v>7.462100849761665</v>
      </c>
      <c r="AG1697" s="14">
        <f t="shared" si="177"/>
        <v>4.8657039149413448</v>
      </c>
      <c r="AH1697" s="14">
        <f t="shared" si="178"/>
        <v>5.5650946912382819</v>
      </c>
      <c r="AI1697" s="14"/>
      <c r="AJ1697" s="14"/>
      <c r="AK1697" s="14"/>
      <c r="AL1697" s="14">
        <f t="shared" si="179"/>
        <v>40.648975137107684</v>
      </c>
    </row>
    <row r="1698" spans="1:38" hidden="1">
      <c r="A1698" s="22" t="e">
        <f>#REF!-B1698</f>
        <v>#REF!</v>
      </c>
      <c r="B1698" s="29" t="s">
        <v>2266</v>
      </c>
      <c r="C1698" s="26" t="s">
        <v>2265</v>
      </c>
      <c r="D1698" s="25">
        <v>4.3203250137660207</v>
      </c>
      <c r="E1698" s="25">
        <v>4.0973895452778502</v>
      </c>
      <c r="F1698" s="25">
        <v>3.2797148381201002</v>
      </c>
      <c r="G1698" s="25">
        <v>0.65133372025151093</v>
      </c>
      <c r="H1698" s="25">
        <v>0.55607112368723333</v>
      </c>
      <c r="I1698" s="25">
        <v>0.38701919249752947</v>
      </c>
      <c r="J1698" s="25">
        <v>10.587009360465212</v>
      </c>
      <c r="K1698" s="25">
        <v>9.4282880328513201</v>
      </c>
      <c r="L1698" s="25">
        <v>8.2232893641646996</v>
      </c>
      <c r="M1698" s="25">
        <v>0.82516303517269673</v>
      </c>
      <c r="N1698" s="25">
        <v>0.74256748392291205</v>
      </c>
      <c r="O1698" s="25">
        <v>0.64683900570677921</v>
      </c>
      <c r="P1698" s="25">
        <v>7.7518926195426188</v>
      </c>
      <c r="Q1698" s="25">
        <v>7.7320509170415921</v>
      </c>
      <c r="R1698" s="25">
        <v>12.8497</v>
      </c>
      <c r="S1698" s="25">
        <v>11.622413669438668</v>
      </c>
      <c r="T1698" s="25">
        <v>11.598051175074385</v>
      </c>
      <c r="U1698" s="25">
        <v>3.2910999999999984</v>
      </c>
      <c r="V1698" s="25">
        <v>25.737153811337585</v>
      </c>
      <c r="W1698" s="25">
        <v>22.21</v>
      </c>
      <c r="X1698" s="25">
        <v>24</v>
      </c>
      <c r="Y1698" s="25">
        <v>14.754054217808575</v>
      </c>
      <c r="Z1698" s="25">
        <v>17.54</v>
      </c>
      <c r="AA1698" s="25">
        <v>17.600000000000001</v>
      </c>
      <c r="AB1698" s="24">
        <v>5.6404843724806959</v>
      </c>
      <c r="AC1698" s="24">
        <v>4.4261724531406728</v>
      </c>
      <c r="AD1698" s="23">
        <v>3.3390738974980332</v>
      </c>
      <c r="AE1698" s="16">
        <f t="shared" si="175"/>
        <v>4.468576907706467</v>
      </c>
      <c r="AF1698" s="16">
        <f t="shared" si="176"/>
        <v>9.4128622524937438</v>
      </c>
      <c r="AG1698" s="14">
        <f t="shared" si="177"/>
        <v>3.8991431323879904</v>
      </c>
      <c r="AH1698" s="14">
        <f t="shared" si="178"/>
        <v>5.5622898000736676</v>
      </c>
      <c r="AI1698" s="14"/>
      <c r="AJ1698" s="14"/>
      <c r="AK1698" s="14"/>
      <c r="AL1698" s="14">
        <f t="shared" si="179"/>
        <v>40.628487444168293</v>
      </c>
    </row>
    <row r="1699" spans="1:38" hidden="1">
      <c r="A1699" s="22" t="e">
        <f>#REF!-B1699</f>
        <v>#REF!</v>
      </c>
      <c r="B1699" s="29" t="s">
        <v>2264</v>
      </c>
      <c r="C1699" s="26" t="s">
        <v>2263</v>
      </c>
      <c r="D1699" s="25">
        <v>7.2669495283334218</v>
      </c>
      <c r="E1699" s="25">
        <v>7.4537226404920665</v>
      </c>
      <c r="F1699" s="25">
        <v>7.171558372321452</v>
      </c>
      <c r="G1699" s="25">
        <v>0.64907045562878007</v>
      </c>
      <c r="H1699" s="25">
        <v>0.6667756488862977</v>
      </c>
      <c r="I1699" s="25">
        <v>0.68770329163350097</v>
      </c>
      <c r="J1699" s="25">
        <v>8.415880427590416</v>
      </c>
      <c r="K1699" s="25">
        <v>8.7353984215905616</v>
      </c>
      <c r="L1699" s="25">
        <v>8.2073714577242516</v>
      </c>
      <c r="M1699" s="25">
        <v>0.60407909724092812</v>
      </c>
      <c r="N1699" s="25">
        <v>0.62724774331811328</v>
      </c>
      <c r="O1699" s="25">
        <v>0.58921731734907978</v>
      </c>
      <c r="P1699" s="25">
        <v>3.1854779411764707</v>
      </c>
      <c r="Q1699" s="25">
        <v>3.2513339169894602</v>
      </c>
      <c r="R1699" s="25">
        <v>3.1859225801729578</v>
      </c>
      <c r="S1699" s="25">
        <v>31.990567823343845</v>
      </c>
      <c r="T1699" s="25">
        <v>28.4</v>
      </c>
      <c r="U1699" s="25">
        <v>30.823901156677181</v>
      </c>
      <c r="V1699" s="25">
        <v>14.172560305240022</v>
      </c>
      <c r="W1699" s="25">
        <v>12.99</v>
      </c>
      <c r="X1699" s="25">
        <v>12.7</v>
      </c>
      <c r="Y1699" s="25">
        <v>9.5068047685230574</v>
      </c>
      <c r="Z1699" s="25">
        <v>12.71</v>
      </c>
      <c r="AA1699" s="25">
        <v>12.5</v>
      </c>
      <c r="AB1699" s="24">
        <v>3.7588876148829362</v>
      </c>
      <c r="AC1699" s="24">
        <v>3.3594140538346542</v>
      </c>
      <c r="AD1699" s="23">
        <v>2.530571708035434</v>
      </c>
      <c r="AE1699" s="16">
        <f t="shared" si="175"/>
        <v>3.2162911255843412</v>
      </c>
      <c r="AF1699" s="16">
        <f t="shared" si="176"/>
        <v>8.4528834356350746</v>
      </c>
      <c r="AG1699" s="14">
        <f t="shared" si="177"/>
        <v>7.2974101803823137</v>
      </c>
      <c r="AH1699" s="14">
        <f t="shared" si="178"/>
        <v>5.5457189667965174</v>
      </c>
      <c r="AI1699" s="14"/>
      <c r="AJ1699" s="14"/>
      <c r="AK1699" s="14"/>
      <c r="AL1699" s="14">
        <f t="shared" si="179"/>
        <v>40.507449541444998</v>
      </c>
    </row>
    <row r="1700" spans="1:38" ht="24" hidden="1">
      <c r="A1700" s="22" t="e">
        <f>#REF!-B1700</f>
        <v>#REF!</v>
      </c>
      <c r="B1700" s="29" t="s">
        <v>2262</v>
      </c>
      <c r="C1700" s="26" t="s">
        <v>2261</v>
      </c>
      <c r="D1700" s="25">
        <v>6.2059658096427714</v>
      </c>
      <c r="E1700" s="25">
        <v>5.6276180294415399</v>
      </c>
      <c r="F1700" s="25">
        <v>5.3455625040230466</v>
      </c>
      <c r="G1700" s="25">
        <v>0</v>
      </c>
      <c r="H1700" s="25">
        <v>0.31159397368908714</v>
      </c>
      <c r="I1700" s="25">
        <v>0.29378003462016161</v>
      </c>
      <c r="J1700" s="25">
        <v>9.3379742000756387</v>
      </c>
      <c r="K1700" s="25">
        <v>9.2969190898301939</v>
      </c>
      <c r="L1700" s="25">
        <v>8.8802459309275044</v>
      </c>
      <c r="M1700" s="25">
        <v>0.72182641962160421</v>
      </c>
      <c r="N1700" s="25">
        <v>0.70399250392749557</v>
      </c>
      <c r="O1700" s="25">
        <v>0.67197928855455302</v>
      </c>
      <c r="P1700" s="25">
        <v>2.5780500000000002</v>
      </c>
      <c r="Q1700" s="25">
        <v>4.6399999999999997</v>
      </c>
      <c r="R1700" s="25">
        <v>4.79</v>
      </c>
      <c r="S1700" s="25">
        <v>15.2</v>
      </c>
      <c r="T1700" s="25">
        <v>11.16</v>
      </c>
      <c r="U1700" s="25">
        <v>11.010000000000002</v>
      </c>
      <c r="V1700" s="25">
        <v>35.226576543656229</v>
      </c>
      <c r="W1700" s="25">
        <v>30.4</v>
      </c>
      <c r="X1700" s="25">
        <v>30.3</v>
      </c>
      <c r="Y1700" s="25">
        <v>19.441494678398374</v>
      </c>
      <c r="Z1700" s="25">
        <v>25.74</v>
      </c>
      <c r="AA1700" s="25">
        <v>26.1</v>
      </c>
      <c r="AB1700" s="24">
        <v>4.1869529364752625</v>
      </c>
      <c r="AC1700" s="24">
        <v>3.5860604231635271</v>
      </c>
      <c r="AD1700" s="23">
        <v>3.1136059309275037</v>
      </c>
      <c r="AE1700" s="16">
        <f t="shared" si="175"/>
        <v>3.6288730968554308</v>
      </c>
      <c r="AF1700" s="16">
        <f t="shared" si="176"/>
        <v>9.1717130736111123</v>
      </c>
      <c r="AG1700" s="14">
        <f t="shared" si="177"/>
        <v>5.7263821143691196</v>
      </c>
      <c r="AH1700" s="14">
        <f t="shared" si="178"/>
        <v>5.5389603454227734</v>
      </c>
      <c r="AI1700" s="14"/>
      <c r="AJ1700" s="14"/>
      <c r="AK1700" s="14"/>
      <c r="AL1700" s="14">
        <f t="shared" si="179"/>
        <v>40.45808272067643</v>
      </c>
    </row>
    <row r="1701" spans="1:38" hidden="1">
      <c r="A1701" s="22" t="e">
        <f>#REF!-B1701</f>
        <v>#REF!</v>
      </c>
      <c r="B1701" s="29" t="s">
        <v>2260</v>
      </c>
      <c r="C1701" s="26" t="s">
        <v>2259</v>
      </c>
      <c r="D1701" s="25">
        <v>3.8591664714244218</v>
      </c>
      <c r="E1701" s="25">
        <v>3.9151164264684648</v>
      </c>
      <c r="F1701" s="25">
        <v>3.7059512996832478</v>
      </c>
      <c r="G1701" s="25">
        <v>0.56471484431445829</v>
      </c>
      <c r="H1701" s="25">
        <v>0.58096093101600776</v>
      </c>
      <c r="I1701" s="25">
        <v>0.62454901065339008</v>
      </c>
      <c r="J1701" s="25">
        <v>8.8960831538916914</v>
      </c>
      <c r="K1701" s="25">
        <v>9.2143182263619163</v>
      </c>
      <c r="L1701" s="25">
        <v>8.43104683250154</v>
      </c>
      <c r="M1701" s="25">
        <v>0.84973999872057582</v>
      </c>
      <c r="N1701" s="25">
        <v>0.7544334574287973</v>
      </c>
      <c r="O1701" s="25">
        <v>0.70806582374943083</v>
      </c>
      <c r="P1701" s="25">
        <v>7.9138142595673848</v>
      </c>
      <c r="Q1701" s="25">
        <v>7.9254169862692567</v>
      </c>
      <c r="R1701" s="25">
        <v>7.9138199216571392</v>
      </c>
      <c r="S1701" s="25">
        <v>9.6708662784248478</v>
      </c>
      <c r="T1701" s="25">
        <v>9.6866256392124246</v>
      </c>
      <c r="U1701" s="25">
        <v>9.6708748248289904</v>
      </c>
      <c r="V1701" s="25">
        <v>19.116839964221231</v>
      </c>
      <c r="W1701" s="25">
        <v>18.649999999999999</v>
      </c>
      <c r="X1701" s="25">
        <v>18.7</v>
      </c>
      <c r="Y1701" s="25">
        <v>15.600609751575087</v>
      </c>
      <c r="Z1701" s="25">
        <v>16.88</v>
      </c>
      <c r="AA1701" s="25">
        <v>16.899999999999999</v>
      </c>
      <c r="AB1701" s="24">
        <v>4.8673027342104254</v>
      </c>
      <c r="AC1701" s="24">
        <v>5.0633946585775513</v>
      </c>
      <c r="AD1701" s="23">
        <v>4.2786972715068945</v>
      </c>
      <c r="AE1701" s="16">
        <f t="shared" si="175"/>
        <v>4.7364648880982907</v>
      </c>
      <c r="AF1701" s="16">
        <f t="shared" si="176"/>
        <v>8.8471494042517147</v>
      </c>
      <c r="AG1701" s="14">
        <f t="shared" si="177"/>
        <v>3.8267447325253783</v>
      </c>
      <c r="AH1701" s="14">
        <f t="shared" si="178"/>
        <v>5.5367059782434183</v>
      </c>
      <c r="AI1701" s="14"/>
      <c r="AJ1701" s="14"/>
      <c r="AK1701" s="14"/>
      <c r="AL1701" s="14">
        <f t="shared" si="179"/>
        <v>40.441616205638013</v>
      </c>
    </row>
    <row r="1702" spans="1:38" hidden="1">
      <c r="A1702" s="22" t="e">
        <f>#REF!-B1702</f>
        <v>#REF!</v>
      </c>
      <c r="B1702" s="29" t="s">
        <v>2258</v>
      </c>
      <c r="C1702" s="26" t="s">
        <v>2257</v>
      </c>
      <c r="D1702" s="25">
        <v>6.6735952271250705</v>
      </c>
      <c r="E1702" s="25">
        <v>7.5881828539595535</v>
      </c>
      <c r="F1702" s="25">
        <v>7.7252929662838667</v>
      </c>
      <c r="G1702" s="25">
        <v>3.1856222215812857E-2</v>
      </c>
      <c r="H1702" s="25">
        <v>3.6662510261176638E-2</v>
      </c>
      <c r="I1702" s="25">
        <v>3.4739584963106772E-2</v>
      </c>
      <c r="J1702" s="25">
        <v>11.312577081713783</v>
      </c>
      <c r="K1702" s="25">
        <v>10.51566299018959</v>
      </c>
      <c r="L1702" s="25">
        <v>10.09061347523687</v>
      </c>
      <c r="M1702" s="25">
        <v>0.67618168126208245</v>
      </c>
      <c r="N1702" s="25">
        <v>0.6542543494539631</v>
      </c>
      <c r="O1702" s="25">
        <v>0.65071368407914887</v>
      </c>
      <c r="P1702" s="25">
        <v>9.6690099009901012</v>
      </c>
      <c r="Q1702" s="25">
        <v>9.8017989484604637</v>
      </c>
      <c r="R1702" s="25">
        <v>9.6696095504769222</v>
      </c>
      <c r="S1702" s="25">
        <v>26.090697674418603</v>
      </c>
      <c r="T1702" s="25">
        <v>26.114101051539535</v>
      </c>
      <c r="U1702" s="25">
        <v>26.128731358265114</v>
      </c>
      <c r="V1702" s="25">
        <v>22.255344632613106</v>
      </c>
      <c r="W1702" s="25">
        <v>20.47</v>
      </c>
      <c r="X1702" s="25">
        <v>20.6</v>
      </c>
      <c r="Y1702" s="25">
        <v>14.439555414574125</v>
      </c>
      <c r="Z1702" s="25">
        <v>17.82</v>
      </c>
      <c r="AA1702" s="25">
        <v>17.899999999999999</v>
      </c>
      <c r="AB1702" s="24">
        <v>3.4202407820157745</v>
      </c>
      <c r="AC1702" s="24">
        <v>1.6357149206773212</v>
      </c>
      <c r="AD1702" s="23">
        <v>1.1986368345332679</v>
      </c>
      <c r="AE1702" s="16">
        <f t="shared" si="175"/>
        <v>2.0848641790754545</v>
      </c>
      <c r="AF1702" s="16">
        <f t="shared" si="176"/>
        <v>10.639617849046749</v>
      </c>
      <c r="AG1702" s="14">
        <f t="shared" si="177"/>
        <v>7.3290236824561639</v>
      </c>
      <c r="AH1702" s="14">
        <f t="shared" si="178"/>
        <v>5.5345924724134559</v>
      </c>
      <c r="AI1702" s="14"/>
      <c r="AJ1702" s="14"/>
      <c r="AK1702" s="14"/>
      <c r="AL1702" s="14">
        <f t="shared" si="179"/>
        <v>40.426178580458057</v>
      </c>
    </row>
    <row r="1703" spans="1:38" hidden="1">
      <c r="A1703" s="22" t="e">
        <f>#REF!-B1703</f>
        <v>#REF!</v>
      </c>
      <c r="B1703" s="29" t="s">
        <v>2256</v>
      </c>
      <c r="C1703" s="26" t="s">
        <v>2255</v>
      </c>
      <c r="D1703" s="25">
        <v>4.5244552662228834</v>
      </c>
      <c r="E1703" s="25">
        <v>4.5187804033812471</v>
      </c>
      <c r="F1703" s="25">
        <v>4.0935671737531836</v>
      </c>
      <c r="G1703" s="25">
        <v>0.19500789934188947</v>
      </c>
      <c r="H1703" s="25">
        <v>0.22400206324617478</v>
      </c>
      <c r="I1703" s="25">
        <v>0.1579747560579409</v>
      </c>
      <c r="J1703" s="25">
        <v>10.855879446198363</v>
      </c>
      <c r="K1703" s="25">
        <v>11.382957079128696</v>
      </c>
      <c r="L1703" s="25">
        <v>10.710769692883531</v>
      </c>
      <c r="M1703" s="25">
        <v>0.89962087808702274</v>
      </c>
      <c r="N1703" s="25">
        <v>0.96890560808465642</v>
      </c>
      <c r="O1703" s="25">
        <v>0.91929908278569861</v>
      </c>
      <c r="P1703" s="25">
        <v>5.4348798076923064</v>
      </c>
      <c r="Q1703" s="25">
        <v>5.3513052346942418</v>
      </c>
      <c r="R1703" s="25">
        <v>5.4353148859237201</v>
      </c>
      <c r="S1703" s="25">
        <v>30.150165016501649</v>
      </c>
      <c r="T1703" s="25">
        <v>30.200082508250823</v>
      </c>
      <c r="U1703" s="25">
        <v>30.15019251925192</v>
      </c>
      <c r="V1703" s="25">
        <v>24.863132778968247</v>
      </c>
      <c r="W1703" s="25">
        <v>19.600000000000001</v>
      </c>
      <c r="X1703" s="25">
        <v>18.8</v>
      </c>
      <c r="Y1703" s="25">
        <v>11.665754936859678</v>
      </c>
      <c r="Z1703" s="25">
        <v>16.47</v>
      </c>
      <c r="AA1703" s="25">
        <v>17.399999999999999</v>
      </c>
      <c r="AB1703" s="24">
        <v>4.3645117837346934</v>
      </c>
      <c r="AC1703" s="24">
        <v>3.3525445256500532</v>
      </c>
      <c r="AD1703" s="23">
        <v>2.353472763678873</v>
      </c>
      <c r="AE1703" s="16">
        <f t="shared" si="175"/>
        <v>3.3568430243545393</v>
      </c>
      <c r="AF1703" s="16">
        <f t="shared" si="176"/>
        <v>10.983202072736864</v>
      </c>
      <c r="AG1703" s="14">
        <f t="shared" si="177"/>
        <v>4.3789342811191041</v>
      </c>
      <c r="AH1703" s="14">
        <f t="shared" si="178"/>
        <v>5.5189556006412621</v>
      </c>
      <c r="AI1703" s="14"/>
      <c r="AJ1703" s="14"/>
      <c r="AK1703" s="14"/>
      <c r="AL1703" s="14">
        <f t="shared" si="179"/>
        <v>40.311962588250282</v>
      </c>
    </row>
    <row r="1704" spans="1:38" hidden="1">
      <c r="A1704" s="22" t="e">
        <f>#REF!-B1704</f>
        <v>#REF!</v>
      </c>
      <c r="B1704" s="29" t="s">
        <v>2254</v>
      </c>
      <c r="C1704" s="26" t="s">
        <v>2253</v>
      </c>
      <c r="D1704" s="25">
        <v>6.5376300801536065</v>
      </c>
      <c r="E1704" s="25">
        <v>7.369806042876518</v>
      </c>
      <c r="F1704" s="25">
        <v>5.8775972833582593</v>
      </c>
      <c r="G1704" s="25">
        <v>0.54082214309171994</v>
      </c>
      <c r="H1704" s="25">
        <v>0.51198605153530519</v>
      </c>
      <c r="I1704" s="25">
        <v>0.34410183502491037</v>
      </c>
      <c r="J1704" s="25">
        <v>10.259566531914142</v>
      </c>
      <c r="K1704" s="25">
        <v>11.820822719527721</v>
      </c>
      <c r="L1704" s="25">
        <v>9.7371879566108674</v>
      </c>
      <c r="M1704" s="25">
        <v>0.78363404215525256</v>
      </c>
      <c r="N1704" s="25">
        <v>0.91121537206760983</v>
      </c>
      <c r="O1704" s="25">
        <v>0.74396986289489131</v>
      </c>
      <c r="P1704" s="25">
        <v>10.712115384615384</v>
      </c>
      <c r="Q1704" s="25">
        <v>10.601161270462118</v>
      </c>
      <c r="R1704" s="25">
        <v>16.819088831091097</v>
      </c>
      <c r="S1704" s="25">
        <v>21.9</v>
      </c>
      <c r="T1704" s="25">
        <v>21.9</v>
      </c>
      <c r="U1704" s="25">
        <v>13.118769536817577</v>
      </c>
      <c r="V1704" s="25">
        <v>25.737153811337585</v>
      </c>
      <c r="W1704" s="25">
        <v>22.21</v>
      </c>
      <c r="X1704" s="25">
        <v>24</v>
      </c>
      <c r="Y1704" s="25">
        <v>14.754054217808575</v>
      </c>
      <c r="Z1704" s="25">
        <v>17.54</v>
      </c>
      <c r="AA1704" s="25">
        <v>17.600000000000001</v>
      </c>
      <c r="AB1704" s="24">
        <v>2.2753912163321486</v>
      </c>
      <c r="AC1704" s="24">
        <v>3.55978549530154</v>
      </c>
      <c r="AD1704" s="23">
        <v>1.2765416126885238</v>
      </c>
      <c r="AE1704" s="16">
        <f t="shared" si="175"/>
        <v>2.3705727747740704</v>
      </c>
      <c r="AF1704" s="16">
        <f t="shared" si="176"/>
        <v>10.605859069350911</v>
      </c>
      <c r="AG1704" s="14">
        <f t="shared" si="177"/>
        <v>6.5950111354627943</v>
      </c>
      <c r="AH1704" s="14">
        <f t="shared" si="178"/>
        <v>5.4855039385904618</v>
      </c>
      <c r="AI1704" s="14"/>
      <c r="AJ1704" s="14"/>
      <c r="AK1704" s="14"/>
      <c r="AL1704" s="14">
        <f t="shared" si="179"/>
        <v>40.067622490832214</v>
      </c>
    </row>
    <row r="1705" spans="1:38" hidden="1">
      <c r="A1705" s="22" t="e">
        <f>#REF!-B1705</f>
        <v>#REF!</v>
      </c>
      <c r="B1705" s="29" t="s">
        <v>2252</v>
      </c>
      <c r="C1705" s="26" t="s">
        <v>2251</v>
      </c>
      <c r="D1705" s="25">
        <v>6.2059658096427714</v>
      </c>
      <c r="E1705" s="25">
        <v>5.8837827192596457</v>
      </c>
      <c r="F1705" s="25">
        <v>6.0461205529833322</v>
      </c>
      <c r="G1705" s="25">
        <v>0.97711944217809454</v>
      </c>
      <c r="H1705" s="25">
        <v>0.49855035790253949</v>
      </c>
      <c r="I1705" s="25">
        <v>0.51201663176656742</v>
      </c>
      <c r="J1705" s="25">
        <v>9.3379742000756387</v>
      </c>
      <c r="K1705" s="25">
        <v>8.8401927153298026</v>
      </c>
      <c r="L1705" s="25">
        <v>8.4037943798389296</v>
      </c>
      <c r="M1705" s="25">
        <v>0.68327158102443797</v>
      </c>
      <c r="N1705" s="25">
        <v>0.66956142949960051</v>
      </c>
      <c r="O1705" s="25">
        <v>0.63520328614050026</v>
      </c>
      <c r="P1705" s="25">
        <v>2.5734821428571424</v>
      </c>
      <c r="Q1705" s="25">
        <v>4.12</v>
      </c>
      <c r="R1705" s="25">
        <v>4.29</v>
      </c>
      <c r="S1705" s="25">
        <v>15.011320754716982</v>
      </c>
      <c r="T1705" s="25">
        <v>10.93</v>
      </c>
      <c r="U1705" s="25">
        <v>10.86</v>
      </c>
      <c r="V1705" s="25">
        <v>35.226576543656229</v>
      </c>
      <c r="W1705" s="25">
        <v>30.4</v>
      </c>
      <c r="X1705" s="25">
        <v>30.3</v>
      </c>
      <c r="Y1705" s="25">
        <v>19.441494678398374</v>
      </c>
      <c r="Z1705" s="25">
        <v>25.74</v>
      </c>
      <c r="AA1705" s="25">
        <v>26.1</v>
      </c>
      <c r="AB1705" s="24">
        <v>4.2380078233069609</v>
      </c>
      <c r="AC1705" s="24">
        <v>3.4190433819964694</v>
      </c>
      <c r="AD1705" s="23">
        <v>2.8913543798389298</v>
      </c>
      <c r="AE1705" s="16">
        <f t="shared" si="175"/>
        <v>3.5161351950474535</v>
      </c>
      <c r="AF1705" s="16">
        <f t="shared" si="176"/>
        <v>8.860653765081457</v>
      </c>
      <c r="AG1705" s="14">
        <f t="shared" si="177"/>
        <v>6.0452896939619167</v>
      </c>
      <c r="AH1705" s="14">
        <f t="shared" si="178"/>
        <v>5.4845534622845697</v>
      </c>
      <c r="AI1705" s="14"/>
      <c r="AJ1705" s="14"/>
      <c r="AK1705" s="14"/>
      <c r="AL1705" s="14">
        <f t="shared" si="179"/>
        <v>40.060679951689544</v>
      </c>
    </row>
    <row r="1706" spans="1:38" hidden="1">
      <c r="A1706" s="22" t="e">
        <f>#REF!-B1706</f>
        <v>#REF!</v>
      </c>
      <c r="B1706" s="29" t="s">
        <v>2250</v>
      </c>
      <c r="C1706" s="26" t="s">
        <v>2249</v>
      </c>
      <c r="D1706" s="25">
        <v>3.5226729727585901</v>
      </c>
      <c r="E1706" s="25">
        <v>3.6618907236425966</v>
      </c>
      <c r="F1706" s="25">
        <v>3.9860897213311017</v>
      </c>
      <c r="G1706" s="25">
        <v>0.57709814723267427</v>
      </c>
      <c r="H1706" s="25">
        <v>0.62547482774179308</v>
      </c>
      <c r="I1706" s="25">
        <v>0</v>
      </c>
      <c r="J1706" s="25">
        <v>10.195130738446545</v>
      </c>
      <c r="K1706" s="25">
        <v>10.631438023921831</v>
      </c>
      <c r="L1706" s="25">
        <v>12.205769129762691</v>
      </c>
      <c r="M1706" s="25">
        <v>0.75803927797748594</v>
      </c>
      <c r="N1706" s="25">
        <v>0.81589469553581107</v>
      </c>
      <c r="O1706" s="25">
        <v>0.94760576403870223</v>
      </c>
      <c r="P1706" s="25">
        <v>12.201704545454547</v>
      </c>
      <c r="Q1706" s="25">
        <v>12.507475184421786</v>
      </c>
      <c r="R1706" s="25">
        <v>11.48</v>
      </c>
      <c r="S1706" s="25">
        <v>24.572307692307692</v>
      </c>
      <c r="T1706" s="25">
        <v>24.205556831228471</v>
      </c>
      <c r="U1706" s="25">
        <v>24.95</v>
      </c>
      <c r="V1706" s="25">
        <v>15.452120461758977</v>
      </c>
      <c r="W1706" s="25">
        <v>15.41</v>
      </c>
      <c r="X1706" s="25">
        <v>14.2</v>
      </c>
      <c r="Y1706" s="25">
        <v>13.030865362402158</v>
      </c>
      <c r="Z1706" s="25">
        <v>17.350000000000001</v>
      </c>
      <c r="AA1706" s="25">
        <v>15.6</v>
      </c>
      <c r="AB1706" s="24">
        <v>3.4119221830180635</v>
      </c>
      <c r="AC1706" s="24">
        <v>2.4620166424051142</v>
      </c>
      <c r="AD1706" s="23">
        <v>4.8426224630960251</v>
      </c>
      <c r="AE1706" s="16">
        <f t="shared" si="175"/>
        <v>3.5721870961730673</v>
      </c>
      <c r="AF1706" s="16">
        <f t="shared" si="176"/>
        <v>11.010779297377022</v>
      </c>
      <c r="AG1706" s="14">
        <f t="shared" si="177"/>
        <v>3.7235511392440959</v>
      </c>
      <c r="AH1706" s="14">
        <f t="shared" si="178"/>
        <v>5.4696761572418122</v>
      </c>
      <c r="AI1706" s="14"/>
      <c r="AJ1706" s="14"/>
      <c r="AK1706" s="14"/>
      <c r="AL1706" s="14">
        <f t="shared" si="179"/>
        <v>39.952012042814182</v>
      </c>
    </row>
    <row r="1707" spans="1:38" hidden="1">
      <c r="A1707" s="22" t="e">
        <f>#REF!-B1707</f>
        <v>#REF!</v>
      </c>
      <c r="B1707" s="29" t="s">
        <v>2248</v>
      </c>
      <c r="C1707" s="26" t="s">
        <v>2247</v>
      </c>
      <c r="D1707" s="25">
        <v>8.6166921794483287</v>
      </c>
      <c r="E1707" s="25">
        <v>8.2894000000000005</v>
      </c>
      <c r="F1707" s="25">
        <v>6.3156005314660746</v>
      </c>
      <c r="G1707" s="25">
        <v>0.54857956132817021</v>
      </c>
      <c r="H1707" s="25">
        <v>0.55000000000000004</v>
      </c>
      <c r="I1707" s="25">
        <v>0.66640060435926751</v>
      </c>
      <c r="J1707" s="25">
        <v>10.891037604595388</v>
      </c>
      <c r="K1707" s="25">
        <v>10.4255</v>
      </c>
      <c r="L1707" s="25">
        <v>7.0897000340114209</v>
      </c>
      <c r="M1707" s="25">
        <v>0.8245051723612058</v>
      </c>
      <c r="N1707" s="25">
        <v>0.79949999999999999</v>
      </c>
      <c r="O1707" s="25">
        <v>0.59320063865442285</v>
      </c>
      <c r="P1707" s="25">
        <v>5.4558035714285715</v>
      </c>
      <c r="Q1707" s="25">
        <v>12.7281</v>
      </c>
      <c r="R1707" s="25">
        <v>12.9</v>
      </c>
      <c r="S1707" s="25">
        <v>17.545258620689658</v>
      </c>
      <c r="T1707" s="25">
        <v>10.371900000000002</v>
      </c>
      <c r="U1707" s="25">
        <v>10.299999999999999</v>
      </c>
      <c r="V1707" s="25">
        <v>24.473564245760933</v>
      </c>
      <c r="W1707" s="25">
        <v>23.83</v>
      </c>
      <c r="X1707" s="25">
        <v>25.3</v>
      </c>
      <c r="Y1707" s="25">
        <v>18.726431166070768</v>
      </c>
      <c r="Z1707" s="25">
        <v>24.05</v>
      </c>
      <c r="AA1707" s="25">
        <v>25.8</v>
      </c>
      <c r="AB1707" s="24">
        <v>4.7299304436772047</v>
      </c>
      <c r="AC1707" s="24">
        <v>3.0554357599999999</v>
      </c>
      <c r="AD1707" s="23">
        <v>-0.80509996598857736</v>
      </c>
      <c r="AE1707" s="16">
        <f t="shared" si="175"/>
        <v>2.3267554125628753</v>
      </c>
      <c r="AF1707" s="16">
        <f t="shared" si="176"/>
        <v>9.4687458795356036</v>
      </c>
      <c r="AG1707" s="14">
        <f t="shared" si="177"/>
        <v>7.7405642369714682</v>
      </c>
      <c r="AH1707" s="14">
        <f t="shared" si="178"/>
        <v>5.4657052354082056</v>
      </c>
      <c r="AI1707" s="14"/>
      <c r="AJ1707" s="14"/>
      <c r="AK1707" s="14"/>
      <c r="AL1707" s="14">
        <f t="shared" si="179"/>
        <v>39.923007342653413</v>
      </c>
    </row>
    <row r="1708" spans="1:38" hidden="1">
      <c r="A1708" s="22" t="e">
        <f>#REF!-B1708</f>
        <v>#REF!</v>
      </c>
      <c r="B1708" s="29" t="s">
        <v>2246</v>
      </c>
      <c r="C1708" s="26" t="s">
        <v>2245</v>
      </c>
      <c r="D1708" s="25">
        <v>6.3218084884333363</v>
      </c>
      <c r="E1708" s="25">
        <v>6.8498843288031299</v>
      </c>
      <c r="F1708" s="25">
        <v>6.1837468007581462</v>
      </c>
      <c r="G1708" s="25">
        <v>0.13039876473711642</v>
      </c>
      <c r="H1708" s="25">
        <v>0.12052628787728657</v>
      </c>
      <c r="I1708" s="25">
        <v>9.7808448208701299E-2</v>
      </c>
      <c r="J1708" s="25">
        <v>9.8153809001194237</v>
      </c>
      <c r="K1708" s="25">
        <v>9.8139207218786471</v>
      </c>
      <c r="L1708" s="25">
        <v>8.9340127081830598</v>
      </c>
      <c r="M1708" s="25">
        <v>0.5119101598444854</v>
      </c>
      <c r="N1708" s="25">
        <v>0.64189520652177623</v>
      </c>
      <c r="O1708" s="25">
        <v>0.62777284859342675</v>
      </c>
      <c r="P1708" s="25">
        <v>5.2767205500000003</v>
      </c>
      <c r="Q1708" s="25">
        <v>5.1516610885474021</v>
      </c>
      <c r="R1708" s="25">
        <v>6.0427</v>
      </c>
      <c r="S1708" s="25">
        <v>9.56537945</v>
      </c>
      <c r="T1708" s="25">
        <v>9.6469647750774659</v>
      </c>
      <c r="U1708" s="25">
        <v>9.0273999999999965</v>
      </c>
      <c r="V1708" s="25">
        <v>36.434260445727354</v>
      </c>
      <c r="W1708" s="25">
        <v>35.270000000000003</v>
      </c>
      <c r="X1708" s="25">
        <v>35.6</v>
      </c>
      <c r="Y1708" s="25">
        <v>27.773069162491122</v>
      </c>
      <c r="Z1708" s="25">
        <v>33.159999999999997</v>
      </c>
      <c r="AA1708" s="25">
        <v>34.4</v>
      </c>
      <c r="AB1708" s="24">
        <v>3.7098694888081836</v>
      </c>
      <c r="AC1708" s="24">
        <v>3.12602154141684</v>
      </c>
      <c r="AD1708" s="23">
        <v>1.9251769748497276</v>
      </c>
      <c r="AE1708" s="16">
        <f t="shared" si="175"/>
        <v>2.9203560016915837</v>
      </c>
      <c r="AF1708" s="16">
        <f t="shared" si="176"/>
        <v>9.5211047767270429</v>
      </c>
      <c r="AG1708" s="14">
        <f t="shared" si="177"/>
        <v>6.4518132059982038</v>
      </c>
      <c r="AH1708" s="14">
        <f t="shared" si="178"/>
        <v>5.4534074965271033</v>
      </c>
      <c r="AI1708" s="14"/>
      <c r="AJ1708" s="14"/>
      <c r="AK1708" s="14"/>
      <c r="AL1708" s="14">
        <f t="shared" si="179"/>
        <v>39.833181291210373</v>
      </c>
    </row>
    <row r="1709" spans="1:38" hidden="1">
      <c r="A1709" s="22" t="e">
        <f>#REF!-B1709</f>
        <v>#REF!</v>
      </c>
      <c r="B1709" s="29" t="s">
        <v>2244</v>
      </c>
      <c r="C1709" s="26" t="s">
        <v>2243</v>
      </c>
      <c r="D1709" s="25">
        <v>4.5023279323277077</v>
      </c>
      <c r="E1709" s="25">
        <v>4.4291694513007087</v>
      </c>
      <c r="F1709" s="25">
        <v>4.2717436045440591</v>
      </c>
      <c r="G1709" s="25">
        <v>0.38074491089083251</v>
      </c>
      <c r="H1709" s="25">
        <v>0.35457439688225517</v>
      </c>
      <c r="I1709" s="25">
        <v>0.3387419049317637</v>
      </c>
      <c r="J1709" s="25">
        <v>6.5112959397658754</v>
      </c>
      <c r="K1709" s="25">
        <v>6.7763325622591219</v>
      </c>
      <c r="L1709" s="25">
        <v>6.6266313845490785</v>
      </c>
      <c r="M1709" s="25">
        <v>0.51516952222156376</v>
      </c>
      <c r="N1709" s="25">
        <v>0.52721928663634821</v>
      </c>
      <c r="O1709" s="25">
        <v>0.51176147304552266</v>
      </c>
      <c r="P1709" s="25">
        <v>3.2538461538461538</v>
      </c>
      <c r="Q1709" s="25">
        <v>3.01837044534413</v>
      </c>
      <c r="R1709" s="25">
        <v>3.2599696356275305</v>
      </c>
      <c r="S1709" s="25">
        <v>6.8108108108108105</v>
      </c>
      <c r="T1709" s="25">
        <v>7.005405405405404</v>
      </c>
      <c r="U1709" s="25">
        <v>6.8126126126126119</v>
      </c>
      <c r="V1709" s="25">
        <v>12.208553198519256</v>
      </c>
      <c r="W1709" s="25">
        <v>11.38</v>
      </c>
      <c r="X1709" s="25">
        <v>11.5</v>
      </c>
      <c r="Y1709" s="25">
        <v>6.867014851935612</v>
      </c>
      <c r="Z1709" s="25">
        <v>8.5500000000000007</v>
      </c>
      <c r="AA1709" s="25">
        <v>9.4</v>
      </c>
      <c r="AB1709" s="24">
        <v>5.3580333682913484</v>
      </c>
      <c r="AC1709" s="24">
        <v>5.5197289371360228</v>
      </c>
      <c r="AD1709" s="23">
        <v>5.2729219263054095</v>
      </c>
      <c r="AE1709" s="16">
        <f t="shared" si="175"/>
        <v>5.3835614105775944</v>
      </c>
      <c r="AF1709" s="16">
        <f t="shared" si="176"/>
        <v>6.6380866288580256</v>
      </c>
      <c r="AG1709" s="14">
        <f t="shared" si="177"/>
        <v>4.4010803293908252</v>
      </c>
      <c r="AH1709" s="14">
        <f t="shared" si="178"/>
        <v>5.4515724448510099</v>
      </c>
      <c r="AI1709" s="14"/>
      <c r="AJ1709" s="14"/>
      <c r="AK1709" s="14"/>
      <c r="AL1709" s="14">
        <f t="shared" si="179"/>
        <v>39.819777571400486</v>
      </c>
    </row>
    <row r="1710" spans="1:38" hidden="1">
      <c r="A1710" s="22" t="e">
        <f>#REF!-B1710</f>
        <v>#REF!</v>
      </c>
      <c r="B1710" s="29" t="s">
        <v>2242</v>
      </c>
      <c r="C1710" s="26" t="s">
        <v>2241</v>
      </c>
      <c r="D1710" s="25">
        <v>3.8820745695126231</v>
      </c>
      <c r="E1710" s="25">
        <v>3.7989019039478973</v>
      </c>
      <c r="F1710" s="25">
        <v>3.3123987045725514</v>
      </c>
      <c r="G1710" s="25">
        <v>0.19059489591310538</v>
      </c>
      <c r="H1710" s="25">
        <v>0.19051596195991261</v>
      </c>
      <c r="I1710" s="25">
        <v>0.17539699168907222</v>
      </c>
      <c r="J1710" s="25">
        <v>7.9718014248828535</v>
      </c>
      <c r="K1710" s="25">
        <v>8.1585796836733877</v>
      </c>
      <c r="L1710" s="25">
        <v>7.9532791807806307</v>
      </c>
      <c r="M1710" s="25">
        <v>0.60033420278656402</v>
      </c>
      <c r="N1710" s="25">
        <v>0.62094529378062457</v>
      </c>
      <c r="O1710" s="25">
        <v>0.60543346187086156</v>
      </c>
      <c r="P1710" s="25">
        <v>2.227989130434783</v>
      </c>
      <c r="Q1710" s="25">
        <v>6.7748999999999997</v>
      </c>
      <c r="R1710" s="25">
        <v>7.2122000000000002</v>
      </c>
      <c r="S1710" s="25">
        <v>16.891084337349398</v>
      </c>
      <c r="T1710" s="25">
        <v>12.380600000000001</v>
      </c>
      <c r="U1710" s="25">
        <v>11.977800000000002</v>
      </c>
      <c r="V1710" s="25">
        <v>15.443864838709896</v>
      </c>
      <c r="W1710" s="25">
        <v>14.12</v>
      </c>
      <c r="X1710" s="25">
        <v>13.6</v>
      </c>
      <c r="Y1710" s="25">
        <v>9.687999838513548</v>
      </c>
      <c r="Z1710" s="25">
        <v>11.49</v>
      </c>
      <c r="AA1710" s="25">
        <v>11.3</v>
      </c>
      <c r="AB1710" s="24">
        <v>5.3311402872147298</v>
      </c>
      <c r="AC1710" s="24">
        <v>4.9863839236733876</v>
      </c>
      <c r="AD1710" s="23">
        <v>4.8408117141139639</v>
      </c>
      <c r="AE1710" s="16">
        <f t="shared" si="175"/>
        <v>5.0527786416673601</v>
      </c>
      <c r="AF1710" s="16">
        <f t="shared" si="176"/>
        <v>8.0278867631122903</v>
      </c>
      <c r="AG1710" s="14">
        <f t="shared" si="177"/>
        <v>3.6644583926776906</v>
      </c>
      <c r="AH1710" s="14">
        <f t="shared" si="178"/>
        <v>5.4494756097811754</v>
      </c>
      <c r="AI1710" s="14"/>
      <c r="AJ1710" s="14"/>
      <c r="AK1710" s="14"/>
      <c r="AL1710" s="14">
        <f t="shared" si="179"/>
        <v>39.804461714016327</v>
      </c>
    </row>
    <row r="1711" spans="1:38" ht="24" hidden="1">
      <c r="A1711" s="22" t="e">
        <f>#REF!-B1711</f>
        <v>#REF!</v>
      </c>
      <c r="B1711" s="29" t="s">
        <v>2240</v>
      </c>
      <c r="C1711" s="26" t="s">
        <v>2239</v>
      </c>
      <c r="D1711" s="25">
        <v>5.3791246218582369</v>
      </c>
      <c r="E1711" s="25">
        <v>3.5504930553644933</v>
      </c>
      <c r="F1711" s="25">
        <v>4.6229021928273255</v>
      </c>
      <c r="G1711" s="25">
        <v>0.49086046854328158</v>
      </c>
      <c r="H1711" s="25">
        <v>0.41448479998879423</v>
      </c>
      <c r="I1711" s="25">
        <v>0.53859113033793149</v>
      </c>
      <c r="J1711" s="25">
        <v>11.12786921985713</v>
      </c>
      <c r="K1711" s="25">
        <v>9.4443910936213111</v>
      </c>
      <c r="L1711" s="25">
        <v>11.840714700623119</v>
      </c>
      <c r="M1711" s="25">
        <v>0.8568970986957406</v>
      </c>
      <c r="N1711" s="25">
        <v>0.8588866189298664</v>
      </c>
      <c r="O1711" s="25">
        <v>1.004444023693527</v>
      </c>
      <c r="P1711" s="25">
        <v>7.5276480263157897</v>
      </c>
      <c r="Q1711" s="25">
        <v>7.5500665677574981</v>
      </c>
      <c r="R1711" s="25">
        <v>7.5276702155682891</v>
      </c>
      <c r="S1711" s="25">
        <v>26.1</v>
      </c>
      <c r="T1711" s="25">
        <v>26.1</v>
      </c>
      <c r="U1711" s="25">
        <v>26.100000000000005</v>
      </c>
      <c r="V1711" s="25">
        <v>19.116839964221231</v>
      </c>
      <c r="W1711" s="25">
        <v>18.649999999999999</v>
      </c>
      <c r="X1711" s="25">
        <v>18.7</v>
      </c>
      <c r="Y1711" s="25">
        <v>15.600609751575087</v>
      </c>
      <c r="Z1711" s="25">
        <v>16.88</v>
      </c>
      <c r="AA1711" s="25">
        <v>16.899999999999999</v>
      </c>
      <c r="AB1711" s="24">
        <v>3.780125791294803</v>
      </c>
      <c r="AC1711" s="24">
        <v>1.6927012071056131</v>
      </c>
      <c r="AD1711" s="23">
        <v>4.0826155935414254</v>
      </c>
      <c r="AE1711" s="16">
        <f t="shared" si="175"/>
        <v>3.1851475306472801</v>
      </c>
      <c r="AF1711" s="16">
        <f t="shared" si="176"/>
        <v>10.804325004700521</v>
      </c>
      <c r="AG1711" s="14">
        <f t="shared" si="177"/>
        <v>4.5175066233500187</v>
      </c>
      <c r="AH1711" s="14">
        <f t="shared" si="178"/>
        <v>5.4230316723362755</v>
      </c>
      <c r="AI1711" s="14"/>
      <c r="AJ1711" s="14"/>
      <c r="AK1711" s="14"/>
      <c r="AL1711" s="14">
        <f t="shared" si="179"/>
        <v>39.611307955569536</v>
      </c>
    </row>
    <row r="1712" spans="1:38" hidden="1">
      <c r="A1712" s="22" t="e">
        <f>#REF!-B1712</f>
        <v>#REF!</v>
      </c>
      <c r="B1712" s="29" t="s">
        <v>2238</v>
      </c>
      <c r="C1712" s="26" t="s">
        <v>2237</v>
      </c>
      <c r="D1712" s="25">
        <v>4.002396367405618</v>
      </c>
      <c r="E1712" s="25">
        <v>5.3765999999999998</v>
      </c>
      <c r="F1712" s="25">
        <v>4.6310003897047611</v>
      </c>
      <c r="G1712" s="25">
        <v>0.46980916277848422</v>
      </c>
      <c r="H1712" s="25">
        <v>0.49859999999999999</v>
      </c>
      <c r="I1712" s="25">
        <v>0.44150040039708371</v>
      </c>
      <c r="J1712" s="25">
        <v>8.4684514837358975</v>
      </c>
      <c r="K1712" s="25">
        <v>8.1708999999999996</v>
      </c>
      <c r="L1712" s="25">
        <v>7.4399000356914353</v>
      </c>
      <c r="M1712" s="25">
        <v>0.63940401116768342</v>
      </c>
      <c r="N1712" s="25">
        <v>0.62109999999999999</v>
      </c>
      <c r="O1712" s="25">
        <v>0.5882006332712939</v>
      </c>
      <c r="P1712" s="25">
        <v>1.8185714285714285</v>
      </c>
      <c r="Q1712" s="25">
        <v>5.1393000000000004</v>
      </c>
      <c r="R1712" s="25">
        <v>5.32</v>
      </c>
      <c r="S1712" s="25">
        <v>11.291636363636364</v>
      </c>
      <c r="T1712" s="25">
        <v>5.9606999999999992</v>
      </c>
      <c r="U1712" s="25">
        <v>5.879999999999999</v>
      </c>
      <c r="V1712" s="25">
        <v>24.473564245760933</v>
      </c>
      <c r="W1712" s="25">
        <v>23.83</v>
      </c>
      <c r="X1712" s="25">
        <v>25.3</v>
      </c>
      <c r="Y1712" s="25">
        <v>18.726431166070768</v>
      </c>
      <c r="Z1712" s="25">
        <v>24.05</v>
      </c>
      <c r="AA1712" s="25">
        <v>25.8</v>
      </c>
      <c r="AB1712" s="24">
        <v>5.0556651396214161</v>
      </c>
      <c r="AC1712" s="24">
        <v>4.62657528</v>
      </c>
      <c r="AD1712" s="23">
        <v>3.6225667023581027</v>
      </c>
      <c r="AE1712" s="16">
        <f t="shared" si="175"/>
        <v>4.434935707326507</v>
      </c>
      <c r="AF1712" s="16">
        <f t="shared" si="176"/>
        <v>8.026417173142443</v>
      </c>
      <c r="AG1712" s="14">
        <f t="shared" si="177"/>
        <v>4.669998919036793</v>
      </c>
      <c r="AH1712" s="14">
        <f t="shared" si="178"/>
        <v>5.3915718767080625</v>
      </c>
      <c r="AI1712" s="14"/>
      <c r="AJ1712" s="14"/>
      <c r="AK1712" s="14"/>
      <c r="AL1712" s="14">
        <f t="shared" si="179"/>
        <v>39.381516995799693</v>
      </c>
    </row>
    <row r="1713" spans="1:38" hidden="1">
      <c r="A1713" s="22" t="e">
        <f>#REF!-B1713</f>
        <v>#REF!</v>
      </c>
      <c r="B1713" s="30" t="s">
        <v>2236</v>
      </c>
      <c r="C1713" s="27" t="s">
        <v>2235</v>
      </c>
      <c r="D1713" s="25">
        <v>11.801187277466777</v>
      </c>
      <c r="E1713" s="25">
        <v>11.909360590680587</v>
      </c>
      <c r="F1713" s="25">
        <v>11.061724512476509</v>
      </c>
      <c r="G1713" s="25">
        <v>1.2887432289033987</v>
      </c>
      <c r="H1713" s="25">
        <v>1.1940533103691557</v>
      </c>
      <c r="I1713" s="25">
        <v>1.1358764268589552</v>
      </c>
      <c r="J1713" s="25">
        <v>11.994697951268932</v>
      </c>
      <c r="K1713" s="25">
        <v>12.923393271700304</v>
      </c>
      <c r="L1713" s="25">
        <v>12.324706024400108</v>
      </c>
      <c r="M1713" s="25">
        <v>1.3343072642420744</v>
      </c>
      <c r="N1713" s="25">
        <v>1.243727491382028</v>
      </c>
      <c r="O1713" s="25">
        <v>1.183832282726675</v>
      </c>
      <c r="P1713" s="25">
        <v>5.5560185185185178</v>
      </c>
      <c r="Q1713" s="25">
        <v>5.5005591685151574</v>
      </c>
      <c r="R1713" s="25">
        <v>5.5562049080235703</v>
      </c>
      <c r="S1713" s="25">
        <v>30.190602006688966</v>
      </c>
      <c r="T1713" s="25">
        <v>29.928439000000001</v>
      </c>
      <c r="U1713" s="25">
        <v>30.133415006688963</v>
      </c>
      <c r="V1713" s="25">
        <v>28.371520047068149</v>
      </c>
      <c r="W1713" s="25">
        <v>25.44</v>
      </c>
      <c r="X1713" s="25">
        <v>26.6</v>
      </c>
      <c r="Y1713" s="25">
        <v>24.578753099500318</v>
      </c>
      <c r="Z1713" s="25">
        <v>32.11</v>
      </c>
      <c r="AA1713" s="25">
        <v>31.6</v>
      </c>
      <c r="AB1713" s="24">
        <v>-1.0359611006265368E-3</v>
      </c>
      <c r="AC1713" s="24">
        <v>-1.7557587487933706</v>
      </c>
      <c r="AD1713" s="23">
        <v>-2.3421068391305351</v>
      </c>
      <c r="AE1713" s="16">
        <f t="shared" si="175"/>
        <v>-1.3663005163415107</v>
      </c>
      <c r="AF1713" s="16">
        <f t="shared" si="176"/>
        <v>12.414265749123116</v>
      </c>
      <c r="AG1713" s="14">
        <f t="shared" si="177"/>
        <v>11.590757460207959</v>
      </c>
      <c r="AH1713" s="14">
        <f t="shared" si="178"/>
        <v>5.3181055441620133</v>
      </c>
      <c r="AI1713" s="14"/>
      <c r="AJ1713" s="14"/>
      <c r="AK1713" s="14"/>
      <c r="AL1713" s="14">
        <f t="shared" si="179"/>
        <v>38.844898790581993</v>
      </c>
    </row>
    <row r="1714" spans="1:38" hidden="1">
      <c r="A1714" s="22" t="e">
        <f>#REF!-B1714</f>
        <v>#REF!</v>
      </c>
      <c r="B1714" s="26">
        <v>652801</v>
      </c>
      <c r="C1714" s="26" t="s">
        <v>2234</v>
      </c>
      <c r="D1714" s="25">
        <v>8.9410564876728671</v>
      </c>
      <c r="E1714" s="25">
        <v>9.9661726777581823</v>
      </c>
      <c r="F1714" s="25">
        <v>9.6457160426705393</v>
      </c>
      <c r="G1714" s="25">
        <v>0.62339557442828553</v>
      </c>
      <c r="H1714" s="25">
        <v>0.69402629301101026</v>
      </c>
      <c r="I1714" s="25">
        <v>0.66991450715940304</v>
      </c>
      <c r="J1714" s="25">
        <v>6.659504973629093</v>
      </c>
      <c r="K1714" s="25">
        <v>7.2706477450590343</v>
      </c>
      <c r="L1714" s="25">
        <v>7.1059714703622783</v>
      </c>
      <c r="M1714" s="25">
        <v>0.41649260023768325</v>
      </c>
      <c r="N1714" s="25">
        <v>0.45530971057983533</v>
      </c>
      <c r="O1714" s="25">
        <v>0.44745034842783765</v>
      </c>
      <c r="P1714" s="25">
        <v>46.447787610619471</v>
      </c>
      <c r="Q1714" s="25">
        <v>46.004275749754186</v>
      </c>
      <c r="R1714" s="25">
        <v>46.449212860537529</v>
      </c>
      <c r="S1714" s="25">
        <v>7.4</v>
      </c>
      <c r="T1714" s="25">
        <v>7.4</v>
      </c>
      <c r="U1714" s="25">
        <v>7.4000000000000012</v>
      </c>
      <c r="V1714" s="25">
        <v>6.938456120713826</v>
      </c>
      <c r="W1714" s="25">
        <v>7.47</v>
      </c>
      <c r="X1714" s="25">
        <v>7.4</v>
      </c>
      <c r="Y1714" s="25">
        <v>1.2764108810429282</v>
      </c>
      <c r="Z1714" s="25">
        <v>1.89</v>
      </c>
      <c r="AA1714" s="25">
        <v>1.6</v>
      </c>
      <c r="AB1714" s="24">
        <v>2.2365532834926105</v>
      </c>
      <c r="AC1714" s="24">
        <v>2.5021418803835171</v>
      </c>
      <c r="AD1714" s="23">
        <v>2.3651158014559082</v>
      </c>
      <c r="AE1714" s="16">
        <f t="shared" si="175"/>
        <v>2.3679369884440118</v>
      </c>
      <c r="AF1714" s="16">
        <f t="shared" si="176"/>
        <v>7.0120413963501349</v>
      </c>
      <c r="AG1714" s="14">
        <f t="shared" si="177"/>
        <v>9.5176484027005284</v>
      </c>
      <c r="AH1714" s="14">
        <f t="shared" si="178"/>
        <v>5.3163909439846719</v>
      </c>
      <c r="AI1714" s="14"/>
      <c r="AJ1714" s="14"/>
      <c r="AK1714" s="14"/>
      <c r="AL1714" s="14">
        <f t="shared" si="179"/>
        <v>38.832374881494054</v>
      </c>
    </row>
    <row r="1715" spans="1:38" hidden="1">
      <c r="A1715" s="22" t="e">
        <f>#REF!-B1715</f>
        <v>#REF!</v>
      </c>
      <c r="B1715" s="26">
        <v>653122</v>
      </c>
      <c r="C1715" s="26" t="s">
        <v>2233</v>
      </c>
      <c r="D1715" s="25">
        <v>6.4558725527502103</v>
      </c>
      <c r="E1715" s="25">
        <v>7.1960557161242464</v>
      </c>
      <c r="F1715" s="25">
        <v>6.9646706222417381</v>
      </c>
      <c r="G1715" s="25">
        <v>3.1342944158755466</v>
      </c>
      <c r="H1715" s="25">
        <v>3.4894099731942458</v>
      </c>
      <c r="I1715" s="25">
        <v>3.3681812721069981</v>
      </c>
      <c r="J1715" s="25">
        <v>5.1811793452336286</v>
      </c>
      <c r="K1715" s="25">
        <v>5.6566561737457182</v>
      </c>
      <c r="L1715" s="25">
        <v>5.5285359431148375</v>
      </c>
      <c r="M1715" s="25">
        <v>0.30190386206369119</v>
      </c>
      <c r="N1715" s="25">
        <v>0.33004130200802717</v>
      </c>
      <c r="O1715" s="25">
        <v>0.32434426973016384</v>
      </c>
      <c r="P1715" s="25">
        <v>3.7275</v>
      </c>
      <c r="Q1715" s="25">
        <v>4.2685887096774193</v>
      </c>
      <c r="R1715" s="25">
        <v>3.7503629032258061</v>
      </c>
      <c r="S1715" s="25">
        <v>29.961612903225806</v>
      </c>
      <c r="T1715" s="25">
        <v>29.314294105933886</v>
      </c>
      <c r="U1715" s="25">
        <v>29.966377605203771</v>
      </c>
      <c r="V1715" s="25">
        <v>6.938456120713826</v>
      </c>
      <c r="W1715" s="25">
        <v>7.47</v>
      </c>
      <c r="X1715" s="25">
        <v>7.4</v>
      </c>
      <c r="Y1715" s="25">
        <v>1.2764108810429282</v>
      </c>
      <c r="Z1715" s="25">
        <v>1.89</v>
      </c>
      <c r="AA1715" s="25">
        <v>1.6</v>
      </c>
      <c r="AB1715" s="24">
        <v>4.3264270263905029</v>
      </c>
      <c r="AC1715" s="24">
        <v>4.4927845267923132</v>
      </c>
      <c r="AD1715" s="23">
        <v>4.5192174144188773</v>
      </c>
      <c r="AE1715" s="16">
        <f t="shared" si="175"/>
        <v>4.4461429892005642</v>
      </c>
      <c r="AF1715" s="16">
        <f t="shared" si="176"/>
        <v>5.4554571540313956</v>
      </c>
      <c r="AG1715" s="14">
        <f t="shared" si="177"/>
        <v>6.8721996303720649</v>
      </c>
      <c r="AH1715" s="14">
        <f t="shared" si="178"/>
        <v>5.3049856907011472</v>
      </c>
      <c r="AI1715" s="14"/>
      <c r="AJ1715" s="14"/>
      <c r="AK1715" s="14"/>
      <c r="AL1715" s="14">
        <f t="shared" si="179"/>
        <v>38.749067789184494</v>
      </c>
    </row>
    <row r="1716" spans="1:38" hidden="1">
      <c r="A1716" s="22" t="e">
        <f>#REF!-B1716</f>
        <v>#REF!</v>
      </c>
      <c r="B1716" s="29" t="s">
        <v>2232</v>
      </c>
      <c r="C1716" s="26" t="s">
        <v>2231</v>
      </c>
      <c r="D1716" s="25">
        <v>5.3150130852578163</v>
      </c>
      <c r="E1716" s="25">
        <v>5.4136813035143492</v>
      </c>
      <c r="F1716" s="25">
        <v>5.2477011779475706</v>
      </c>
      <c r="G1716" s="25">
        <v>0.71564178441121906</v>
      </c>
      <c r="H1716" s="25">
        <v>0.68732446714190099</v>
      </c>
      <c r="I1716" s="25">
        <v>0.69670729727268066</v>
      </c>
      <c r="J1716" s="25">
        <v>7.5925877770652654</v>
      </c>
      <c r="K1716" s="25">
        <v>7.8611914551522872</v>
      </c>
      <c r="L1716" s="25">
        <v>7.2780852346849851</v>
      </c>
      <c r="M1716" s="25">
        <v>0.62283931765213707</v>
      </c>
      <c r="N1716" s="25">
        <v>0.64511436107381503</v>
      </c>
      <c r="O1716" s="25">
        <v>0.59714595829346528</v>
      </c>
      <c r="P1716" s="25">
        <v>4.37781976744186</v>
      </c>
      <c r="Q1716" s="25">
        <v>4.3501756701732832</v>
      </c>
      <c r="R1716" s="25">
        <v>4.3778783241662884</v>
      </c>
      <c r="S1716" s="25">
        <v>16.100000000000001</v>
      </c>
      <c r="T1716" s="25">
        <v>18.329999999999998</v>
      </c>
      <c r="U1716" s="25">
        <v>16.843333333333334</v>
      </c>
      <c r="V1716" s="25">
        <v>14.172560305240022</v>
      </c>
      <c r="W1716" s="25">
        <v>12.99</v>
      </c>
      <c r="X1716" s="25">
        <v>12.7</v>
      </c>
      <c r="Y1716" s="25">
        <v>9.5068047685230574</v>
      </c>
      <c r="Z1716" s="25">
        <v>12.71</v>
      </c>
      <c r="AA1716" s="25">
        <v>12.5</v>
      </c>
      <c r="AB1716" s="24">
        <v>4.7245281579617604</v>
      </c>
      <c r="AC1716" s="24">
        <v>4.001417029078274</v>
      </c>
      <c r="AD1716" s="23">
        <v>3.729542282903938</v>
      </c>
      <c r="AE1716" s="16">
        <f t="shared" si="175"/>
        <v>4.1518291566479908</v>
      </c>
      <c r="AF1716" s="16">
        <f t="shared" si="176"/>
        <v>7.5772881556341787</v>
      </c>
      <c r="AG1716" s="14">
        <f t="shared" si="177"/>
        <v>5.3254651889065787</v>
      </c>
      <c r="AH1716" s="14">
        <f t="shared" si="178"/>
        <v>5.3016029144591847</v>
      </c>
      <c r="AI1716" s="14"/>
      <c r="AJ1716" s="14"/>
      <c r="AK1716" s="14"/>
      <c r="AL1716" s="14">
        <f t="shared" si="179"/>
        <v>38.724359065437092</v>
      </c>
    </row>
    <row r="1717" spans="1:38" hidden="1">
      <c r="A1717" s="22" t="e">
        <f>#REF!-B1717</f>
        <v>#REF!</v>
      </c>
      <c r="B1717" s="29" t="s">
        <v>2230</v>
      </c>
      <c r="C1717" s="26" t="s">
        <v>2229</v>
      </c>
      <c r="D1717" s="25">
        <v>14.488638896846643</v>
      </c>
      <c r="E1717" s="25">
        <v>12.801318333272421</v>
      </c>
      <c r="F1717" s="25">
        <v>12.035975709727092</v>
      </c>
      <c r="G1717" s="25">
        <v>1.5181268988922876</v>
      </c>
      <c r="H1717" s="25">
        <v>0.63353995866051016</v>
      </c>
      <c r="I1717" s="25">
        <v>0.63036777314157189</v>
      </c>
      <c r="J1717" s="25">
        <v>1.1106786497533689</v>
      </c>
      <c r="K1717" s="25">
        <v>15.965995089819183</v>
      </c>
      <c r="L1717" s="25">
        <v>15.234553676425351</v>
      </c>
      <c r="M1717" s="25">
        <v>9.8368544358369781E-2</v>
      </c>
      <c r="N1717" s="25">
        <v>1.4317028679263095</v>
      </c>
      <c r="O1717" s="25">
        <v>1.3657923630719986</v>
      </c>
      <c r="P1717" s="25">
        <v>7.7583482142857143</v>
      </c>
      <c r="Q1717" s="25">
        <v>7.954854219713213</v>
      </c>
      <c r="R1717" s="25">
        <v>7.7599662875234516</v>
      </c>
      <c r="S1717" s="25">
        <v>23.38315789473684</v>
      </c>
      <c r="T1717" s="25">
        <v>24.09</v>
      </c>
      <c r="U1717" s="25">
        <v>23.679824561403507</v>
      </c>
      <c r="V1717" s="25">
        <v>28.371520047068149</v>
      </c>
      <c r="W1717" s="25">
        <v>25.44</v>
      </c>
      <c r="X1717" s="25">
        <v>26.6</v>
      </c>
      <c r="Y1717" s="25">
        <v>24.578753099500318</v>
      </c>
      <c r="Z1717" s="25">
        <v>32.11</v>
      </c>
      <c r="AA1717" s="25">
        <v>31.6</v>
      </c>
      <c r="AB1717" s="24">
        <v>-9.4872546365814419</v>
      </c>
      <c r="AC1717" s="24">
        <v>2.9539765384924603</v>
      </c>
      <c r="AD1717" s="23">
        <v>2.5052528845790221</v>
      </c>
      <c r="AE1717" s="16">
        <f t="shared" si="175"/>
        <v>-1.3426750711699864</v>
      </c>
      <c r="AF1717" s="16">
        <f t="shared" si="176"/>
        <v>10.770409138665968</v>
      </c>
      <c r="AG1717" s="14">
        <f t="shared" si="177"/>
        <v>13.108644313282051</v>
      </c>
      <c r="AH1717" s="14">
        <f t="shared" si="178"/>
        <v>5.2984258274020117</v>
      </c>
      <c r="AI1717" s="14"/>
      <c r="AJ1717" s="14"/>
      <c r="AK1717" s="14"/>
      <c r="AL1717" s="14">
        <f t="shared" si="179"/>
        <v>38.701152751805317</v>
      </c>
    </row>
    <row r="1718" spans="1:38" hidden="1">
      <c r="A1718" s="22" t="e">
        <f>#REF!-B1718</f>
        <v>#REF!</v>
      </c>
      <c r="B1718" s="29" t="s">
        <v>2228</v>
      </c>
      <c r="C1718" s="26" t="s">
        <v>2227</v>
      </c>
      <c r="D1718" s="25">
        <v>7.3486321233199599</v>
      </c>
      <c r="E1718" s="25">
        <v>8.7194322166305565</v>
      </c>
      <c r="F1718" s="25">
        <v>8.166148062389917</v>
      </c>
      <c r="G1718" s="25">
        <v>0.71320341270619037</v>
      </c>
      <c r="H1718" s="25">
        <v>0.68093896647305152</v>
      </c>
      <c r="I1718" s="25">
        <v>0.6563263256297619</v>
      </c>
      <c r="J1718" s="25">
        <v>13.257980900656767</v>
      </c>
      <c r="K1718" s="25">
        <v>8.6313917699123746</v>
      </c>
      <c r="L1718" s="25">
        <v>8.2497418856250047</v>
      </c>
      <c r="M1718" s="25">
        <v>2.0673000248172766</v>
      </c>
      <c r="N1718" s="25">
        <v>0.68686832034985834</v>
      </c>
      <c r="O1718" s="25">
        <v>0.65490162317487122</v>
      </c>
      <c r="P1718" s="25">
        <v>0.66562500000000002</v>
      </c>
      <c r="Q1718" s="25">
        <v>0.7622479838709677</v>
      </c>
      <c r="R1718" s="25">
        <v>0.66970766129032266</v>
      </c>
      <c r="S1718" s="25">
        <v>22.936800000000002</v>
      </c>
      <c r="T1718" s="25">
        <v>19.14</v>
      </c>
      <c r="U1718" s="25">
        <v>21.716800000000003</v>
      </c>
      <c r="V1718" s="25">
        <v>28.371520047068149</v>
      </c>
      <c r="W1718" s="25">
        <v>25.44</v>
      </c>
      <c r="X1718" s="25">
        <v>26.6</v>
      </c>
      <c r="Y1718" s="25">
        <v>24.578753099500318</v>
      </c>
      <c r="Z1718" s="25">
        <v>32.11</v>
      </c>
      <c r="AA1718" s="25">
        <v>31.6</v>
      </c>
      <c r="AB1718" s="24">
        <v>5.4894110723374512</v>
      </c>
      <c r="AC1718" s="24">
        <v>0.17836525378334223</v>
      </c>
      <c r="AD1718" s="23">
        <v>-1.1377928315792989</v>
      </c>
      <c r="AE1718" s="16">
        <f t="shared" si="175"/>
        <v>1.5099944981804985</v>
      </c>
      <c r="AF1718" s="16">
        <f t="shared" si="176"/>
        <v>10.046371518731382</v>
      </c>
      <c r="AG1718" s="14">
        <f t="shared" si="177"/>
        <v>8.0780708007801447</v>
      </c>
      <c r="AH1718" s="14">
        <f t="shared" si="178"/>
        <v>5.2861078289681309</v>
      </c>
      <c r="AI1718" s="14"/>
      <c r="AJ1718" s="14"/>
      <c r="AK1718" s="14"/>
      <c r="AL1718" s="14">
        <f t="shared" si="179"/>
        <v>38.611178719042478</v>
      </c>
    </row>
    <row r="1719" spans="1:38" hidden="1">
      <c r="A1719" s="22" t="e">
        <f>#REF!-B1719</f>
        <v>#REF!</v>
      </c>
      <c r="B1719" s="29" t="s">
        <v>2226</v>
      </c>
      <c r="C1719" s="26" t="s">
        <v>2225</v>
      </c>
      <c r="D1719" s="25">
        <v>9.4759430349002312</v>
      </c>
      <c r="E1719" s="25">
        <v>9.0878430662129084</v>
      </c>
      <c r="F1719" s="25">
        <v>7.6210382573391584</v>
      </c>
      <c r="G1719" s="25">
        <v>0.66344400196815867</v>
      </c>
      <c r="H1719" s="25">
        <v>0.63002676433300453</v>
      </c>
      <c r="I1719" s="25">
        <v>0.55390260869565189</v>
      </c>
      <c r="J1719" s="25">
        <v>15.552601185142022</v>
      </c>
      <c r="K1719" s="25">
        <v>14.166649367922776</v>
      </c>
      <c r="L1719" s="25">
        <v>16.760332694159246</v>
      </c>
      <c r="M1719" s="25">
        <v>1.0911793265006289</v>
      </c>
      <c r="N1719" s="25">
        <v>0.99432203681891285</v>
      </c>
      <c r="O1719" s="25">
        <v>1.1068965830667588</v>
      </c>
      <c r="P1719" s="25">
        <v>27.177131578947368</v>
      </c>
      <c r="Q1719" s="25">
        <v>27.090278456527727</v>
      </c>
      <c r="R1719" s="25">
        <v>27.177224397789942</v>
      </c>
      <c r="S1719" s="25">
        <v>33.197131578947371</v>
      </c>
      <c r="T1719" s="25">
        <v>33.110228093138602</v>
      </c>
      <c r="U1719" s="25">
        <v>33.197207609993569</v>
      </c>
      <c r="V1719" s="25">
        <v>21.382403253617536</v>
      </c>
      <c r="W1719" s="25">
        <v>21.43</v>
      </c>
      <c r="X1719" s="25">
        <v>21.5</v>
      </c>
      <c r="Y1719" s="25">
        <v>18.794174001786992</v>
      </c>
      <c r="Z1719" s="25">
        <v>21.89</v>
      </c>
      <c r="AA1719" s="25">
        <v>22.5</v>
      </c>
      <c r="AB1719" s="24">
        <v>-0.51439953422638673</v>
      </c>
      <c r="AC1719" s="24">
        <v>-3.2377181025064665</v>
      </c>
      <c r="AD1719" s="23">
        <v>-0.98963391620527474</v>
      </c>
      <c r="AE1719" s="16">
        <f t="shared" si="175"/>
        <v>-1.5805838509793759</v>
      </c>
      <c r="AF1719" s="16">
        <f t="shared" si="176"/>
        <v>15.493194415741348</v>
      </c>
      <c r="AG1719" s="14">
        <f t="shared" si="177"/>
        <v>8.7282747861507648</v>
      </c>
      <c r="AH1719" s="14">
        <f t="shared" si="178"/>
        <v>5.2650753749833399</v>
      </c>
      <c r="AI1719" s="14"/>
      <c r="AJ1719" s="14"/>
      <c r="AK1719" s="14"/>
      <c r="AL1719" s="14">
        <f t="shared" si="179"/>
        <v>38.457551917247685</v>
      </c>
    </row>
    <row r="1720" spans="1:38" ht="24" hidden="1">
      <c r="A1720" s="22" t="e">
        <f>#REF!-B1720</f>
        <v>#REF!</v>
      </c>
      <c r="B1720" s="29" t="s">
        <v>2224</v>
      </c>
      <c r="C1720" s="26" t="s">
        <v>2223</v>
      </c>
      <c r="D1720" s="25">
        <v>15.549108111976585</v>
      </c>
      <c r="E1720" s="25">
        <v>15.478906978605284</v>
      </c>
      <c r="F1720" s="25">
        <v>14.809985745057391</v>
      </c>
      <c r="G1720" s="25">
        <v>3.4147374484262754</v>
      </c>
      <c r="H1720" s="25">
        <v>3.3819926878822884</v>
      </c>
      <c r="I1720" s="25">
        <v>3.1367054127298064</v>
      </c>
      <c r="J1720" s="25">
        <v>7.9598523348238999</v>
      </c>
      <c r="K1720" s="25">
        <v>9.1145809638548858</v>
      </c>
      <c r="L1720" s="25">
        <v>8.9615569778509219</v>
      </c>
      <c r="M1720" s="25">
        <v>0.57041792090833132</v>
      </c>
      <c r="N1720" s="25">
        <v>0.60588311366020409</v>
      </c>
      <c r="O1720" s="25">
        <v>0.5555466230915046</v>
      </c>
      <c r="P1720" s="25">
        <v>3.3149999999999999</v>
      </c>
      <c r="Q1720" s="25">
        <v>3.4022368421052636</v>
      </c>
      <c r="R1720" s="25">
        <v>5.2853079999999997</v>
      </c>
      <c r="S1720" s="25">
        <v>23.836730769230769</v>
      </c>
      <c r="T1720" s="25">
        <v>26.579256000000001</v>
      </c>
      <c r="U1720" s="25">
        <v>21.394691999999999</v>
      </c>
      <c r="V1720" s="25">
        <v>23.869772833415411</v>
      </c>
      <c r="W1720" s="25">
        <v>23.61</v>
      </c>
      <c r="X1720" s="25">
        <v>23.2</v>
      </c>
      <c r="Y1720" s="25">
        <v>27.268481167860781</v>
      </c>
      <c r="Z1720" s="25">
        <v>28.56</v>
      </c>
      <c r="AA1720" s="25">
        <v>27.6</v>
      </c>
      <c r="AB1720" s="24">
        <v>-1.7617442122015525</v>
      </c>
      <c r="AC1720" s="24">
        <v>-2.0778238788398511</v>
      </c>
      <c r="AD1720" s="23">
        <v>-0.54661161948241066</v>
      </c>
      <c r="AE1720" s="16">
        <f t="shared" si="175"/>
        <v>-1.462059903507938</v>
      </c>
      <c r="AF1720" s="16">
        <f t="shared" si="176"/>
        <v>8.6786634255099013</v>
      </c>
      <c r="AG1720" s="14">
        <f t="shared" si="177"/>
        <v>15.279333611879752</v>
      </c>
      <c r="AH1720" s="14">
        <f t="shared" si="178"/>
        <v>5.2584693075934439</v>
      </c>
      <c r="AI1720" s="14"/>
      <c r="AJ1720" s="14"/>
      <c r="AK1720" s="14"/>
      <c r="AL1720" s="14">
        <f t="shared" si="179"/>
        <v>38.409299392540653</v>
      </c>
    </row>
    <row r="1721" spans="1:38" hidden="1">
      <c r="A1721" s="22" t="e">
        <f>#REF!-B1721</f>
        <v>#REF!</v>
      </c>
      <c r="B1721" s="29" t="s">
        <v>2222</v>
      </c>
      <c r="C1721" s="26" t="s">
        <v>2221</v>
      </c>
      <c r="D1721" s="25">
        <v>9.7743966366006276</v>
      </c>
      <c r="E1721" s="25">
        <v>6.7356597773812767</v>
      </c>
      <c r="F1721" s="25">
        <v>6.3907541940067425</v>
      </c>
      <c r="G1721" s="25">
        <v>0.92425430810436504</v>
      </c>
      <c r="H1721" s="25">
        <v>0.66848668475958728</v>
      </c>
      <c r="I1721" s="25">
        <v>0.63848930856916331</v>
      </c>
      <c r="J1721" s="25">
        <v>7.6323198686147498</v>
      </c>
      <c r="K1721" s="25">
        <v>10.888106512375575</v>
      </c>
      <c r="L1721" s="25">
        <v>10.405055747923026</v>
      </c>
      <c r="M1721" s="25">
        <v>0.66811301324286776</v>
      </c>
      <c r="N1721" s="25">
        <v>0.93692039531761684</v>
      </c>
      <c r="O1721" s="25">
        <v>0.89679025598192708</v>
      </c>
      <c r="P1721" s="25">
        <v>2.2999999999999998</v>
      </c>
      <c r="Q1721" s="25">
        <v>2.2999999999999998</v>
      </c>
      <c r="R1721" s="25">
        <v>2.2999999999999998</v>
      </c>
      <c r="S1721" s="25">
        <v>19.745229591836733</v>
      </c>
      <c r="T1721" s="25">
        <v>15.5</v>
      </c>
      <c r="U1721" s="25">
        <v>18.345229591836731</v>
      </c>
      <c r="V1721" s="25">
        <v>28.371520047068149</v>
      </c>
      <c r="W1721" s="25">
        <v>25.44</v>
      </c>
      <c r="X1721" s="25">
        <v>26.6</v>
      </c>
      <c r="Y1721" s="25">
        <v>24.578753099500318</v>
      </c>
      <c r="Z1721" s="25">
        <v>32.11</v>
      </c>
      <c r="AA1721" s="25">
        <v>31.6</v>
      </c>
      <c r="AB1721" s="24">
        <v>0.29141828009529291</v>
      </c>
      <c r="AC1721" s="24">
        <v>3.4718798457089086</v>
      </c>
      <c r="AD1721" s="23">
        <v>1.8598656798958171</v>
      </c>
      <c r="AE1721" s="16">
        <f t="shared" si="175"/>
        <v>1.8743879352333395</v>
      </c>
      <c r="AF1721" s="16">
        <f t="shared" si="176"/>
        <v>9.64182737630445</v>
      </c>
      <c r="AG1721" s="14">
        <f t="shared" si="177"/>
        <v>7.6336035359962153</v>
      </c>
      <c r="AH1721" s="14">
        <f t="shared" si="178"/>
        <v>5.2560516956918359</v>
      </c>
      <c r="AI1721" s="14"/>
      <c r="AJ1721" s="14"/>
      <c r="AK1721" s="14"/>
      <c r="AL1721" s="14">
        <f t="shared" si="179"/>
        <v>38.391640493360669</v>
      </c>
    </row>
    <row r="1722" spans="1:38" hidden="1">
      <c r="A1722" s="22" t="e">
        <f>#REF!-B1722</f>
        <v>#REF!</v>
      </c>
      <c r="B1722" s="29" t="s">
        <v>2220</v>
      </c>
      <c r="C1722" s="26" t="s">
        <v>2219</v>
      </c>
      <c r="D1722" s="25">
        <v>7.7923103654435391</v>
      </c>
      <c r="E1722" s="25">
        <v>8.283609166548052</v>
      </c>
      <c r="F1722" s="25">
        <v>7.8362665521548989</v>
      </c>
      <c r="G1722" s="25">
        <v>0.54636564867965998</v>
      </c>
      <c r="H1722" s="25">
        <v>0.57042963797717983</v>
      </c>
      <c r="I1722" s="25">
        <v>0.58070434782608671</v>
      </c>
      <c r="J1722" s="25">
        <v>9.3940837309249794</v>
      </c>
      <c r="K1722" s="25">
        <v>9.9730595665699866</v>
      </c>
      <c r="L1722" s="25">
        <v>10.020503167552612</v>
      </c>
      <c r="M1722" s="25">
        <v>0.8111147495874752</v>
      </c>
      <c r="N1722" s="25">
        <v>0.87598843964200768</v>
      </c>
      <c r="O1722" s="25">
        <v>0.8522629316850181</v>
      </c>
      <c r="P1722" s="25">
        <v>8.555654761904762</v>
      </c>
      <c r="Q1722" s="25">
        <v>8.5003596958759999</v>
      </c>
      <c r="R1722" s="25">
        <v>8.5557746605300959</v>
      </c>
      <c r="S1722" s="25">
        <v>20.399999999999999</v>
      </c>
      <c r="T1722" s="25">
        <v>20.399999999999999</v>
      </c>
      <c r="U1722" s="25">
        <v>20.399999999999999</v>
      </c>
      <c r="V1722" s="25">
        <v>21.382403253617536</v>
      </c>
      <c r="W1722" s="25">
        <v>21.43</v>
      </c>
      <c r="X1722" s="25">
        <v>21.5</v>
      </c>
      <c r="Y1722" s="25">
        <v>18.794174001786992</v>
      </c>
      <c r="Z1722" s="25">
        <v>21.89</v>
      </c>
      <c r="AA1722" s="25">
        <v>22.5</v>
      </c>
      <c r="AB1722" s="24">
        <v>1.8428622662018412</v>
      </c>
      <c r="AC1722" s="24">
        <v>1.590143456135019</v>
      </c>
      <c r="AD1722" s="23">
        <v>1.4478477648673174</v>
      </c>
      <c r="AE1722" s="16">
        <f t="shared" si="175"/>
        <v>1.6269511624013926</v>
      </c>
      <c r="AF1722" s="16">
        <f t="shared" si="176"/>
        <v>9.7958821550158586</v>
      </c>
      <c r="AG1722" s="14">
        <f t="shared" si="177"/>
        <v>7.9707286947154969</v>
      </c>
      <c r="AH1722" s="14">
        <f t="shared" si="178"/>
        <v>5.2551282936335353</v>
      </c>
      <c r="AI1722" s="14"/>
      <c r="AJ1722" s="14"/>
      <c r="AK1722" s="14"/>
      <c r="AL1722" s="14">
        <f t="shared" si="179"/>
        <v>38.384895711934305</v>
      </c>
    </row>
    <row r="1723" spans="1:38" hidden="1">
      <c r="A1723" s="22" t="e">
        <f>#REF!-B1723</f>
        <v>#REF!</v>
      </c>
      <c r="B1723" s="29" t="s">
        <v>2218</v>
      </c>
      <c r="C1723" s="26" t="s">
        <v>2217</v>
      </c>
      <c r="D1723" s="25">
        <v>11.440099652863163</v>
      </c>
      <c r="E1723" s="25">
        <v>11.364753890807867</v>
      </c>
      <c r="F1723" s="25">
        <v>11.370930806438569</v>
      </c>
      <c r="G1723" s="25">
        <v>0.68476634245186341</v>
      </c>
      <c r="H1723" s="25">
        <v>0.64326201386681325</v>
      </c>
      <c r="I1723" s="25">
        <v>0.61993279474946839</v>
      </c>
      <c r="J1723" s="25">
        <v>10.560196945895422</v>
      </c>
      <c r="K1723" s="25">
        <v>11.879090757621553</v>
      </c>
      <c r="L1723" s="25">
        <v>11.873964622704236</v>
      </c>
      <c r="M1723" s="25">
        <v>0.94294699885635791</v>
      </c>
      <c r="N1723" s="25">
        <v>1.1138965996696726</v>
      </c>
      <c r="O1723" s="25">
        <v>1.0424424073049841</v>
      </c>
      <c r="P1723" s="25">
        <v>5.1519531250000004</v>
      </c>
      <c r="Q1723" s="25">
        <v>5.5252162762745991</v>
      </c>
      <c r="R1723" s="25">
        <v>12.60085024</v>
      </c>
      <c r="S1723" s="25">
        <v>31.813029801324504</v>
      </c>
      <c r="T1723" s="25">
        <v>40.56</v>
      </c>
      <c r="U1723" s="25">
        <v>7.5863497600000009</v>
      </c>
      <c r="V1723" s="25">
        <v>23.869772833415411</v>
      </c>
      <c r="W1723" s="25">
        <v>23.61</v>
      </c>
      <c r="X1723" s="25">
        <v>23.2</v>
      </c>
      <c r="Y1723" s="25">
        <v>27.268481167860781</v>
      </c>
      <c r="Z1723" s="25">
        <v>28.56</v>
      </c>
      <c r="AA1723" s="25">
        <v>27.6</v>
      </c>
      <c r="AB1723" s="24">
        <v>-2.6460557844001187</v>
      </c>
      <c r="AC1723" s="24">
        <v>-5.3054953261496944</v>
      </c>
      <c r="AD1723" s="23">
        <v>5.1843249034509018</v>
      </c>
      <c r="AE1723" s="16">
        <f t="shared" ref="AE1723:AE1786" si="180">(J1723-(P1723*V1723+S1723*Y1723)/75+K1723-(Q1723*W1723+T1723*Z1723)/75+L1723-(R1723*X1723+U1723*AA1723)/75)/3</f>
        <v>-0.92240873569963711</v>
      </c>
      <c r="AF1723" s="16">
        <f t="shared" ref="AF1723:AF1786" si="181">(J1723+K1723+L1723)/3</f>
        <v>11.43775077540707</v>
      </c>
      <c r="AG1723" s="14">
        <f t="shared" ref="AG1723:AG1786" si="182">(D1723+E1723+F1723)/3</f>
        <v>11.391928116703198</v>
      </c>
      <c r="AH1723" s="14">
        <f t="shared" ref="AH1723:AH1786" si="183">AE1723*0.5+AF1723*0.25+AG1723*0.25</f>
        <v>5.246215355177748</v>
      </c>
      <c r="AI1723" s="14"/>
      <c r="AJ1723" s="14"/>
      <c r="AK1723" s="14"/>
      <c r="AL1723" s="14">
        <f t="shared" si="179"/>
        <v>38.319793169428017</v>
      </c>
    </row>
    <row r="1724" spans="1:38" hidden="1">
      <c r="A1724" s="22" t="e">
        <f>#REF!-B1724</f>
        <v>#REF!</v>
      </c>
      <c r="B1724" s="29" t="s">
        <v>2216</v>
      </c>
      <c r="C1724" s="26" t="s">
        <v>2215</v>
      </c>
      <c r="D1724" s="25">
        <v>3.6065725032891462</v>
      </c>
      <c r="E1724" s="25">
        <v>3.4442575806363056</v>
      </c>
      <c r="F1724" s="25">
        <v>3.0300302904122685</v>
      </c>
      <c r="G1724" s="25">
        <v>0.38607684043936735</v>
      </c>
      <c r="H1724" s="25">
        <v>0.37626902487082742</v>
      </c>
      <c r="I1724" s="25">
        <v>0.3251261309358412</v>
      </c>
      <c r="J1724" s="25">
        <v>10.071274880804383</v>
      </c>
      <c r="K1724" s="25">
        <v>9.3862516741690012</v>
      </c>
      <c r="L1724" s="25">
        <v>8.6742980149309545</v>
      </c>
      <c r="M1724" s="25">
        <v>0.75322742993930447</v>
      </c>
      <c r="N1724" s="25">
        <v>0.71223983691004744</v>
      </c>
      <c r="O1724" s="25">
        <v>0.65967598462726595</v>
      </c>
      <c r="P1724" s="25">
        <v>6.7378804347826087</v>
      </c>
      <c r="Q1724" s="25">
        <v>9.3149999999999995</v>
      </c>
      <c r="R1724" s="25">
        <v>10.084099999999999</v>
      </c>
      <c r="S1724" s="25">
        <v>29.738753387533876</v>
      </c>
      <c r="T1724" s="25">
        <v>23.361600000000003</v>
      </c>
      <c r="U1724" s="25">
        <v>22.725900000000003</v>
      </c>
      <c r="V1724" s="25">
        <v>15.443864838709896</v>
      </c>
      <c r="W1724" s="25">
        <v>14.12</v>
      </c>
      <c r="X1724" s="25">
        <v>13.6</v>
      </c>
      <c r="Y1724" s="25">
        <v>9.687999838513548</v>
      </c>
      <c r="Z1724" s="25">
        <v>11.49</v>
      </c>
      <c r="AA1724" s="25">
        <v>11.3</v>
      </c>
      <c r="AB1724" s="24">
        <v>4.8423688441351453</v>
      </c>
      <c r="AC1724" s="24">
        <v>4.0535505541690009</v>
      </c>
      <c r="AD1724" s="23">
        <v>3.4216789482642875</v>
      </c>
      <c r="AE1724" s="16">
        <f t="shared" si="180"/>
        <v>4.1058661155228116</v>
      </c>
      <c r="AF1724" s="16">
        <f t="shared" si="181"/>
        <v>9.377274856634779</v>
      </c>
      <c r="AG1724" s="14">
        <f t="shared" si="182"/>
        <v>3.3602867914459069</v>
      </c>
      <c r="AH1724" s="14">
        <f t="shared" si="183"/>
        <v>5.2373234697815771</v>
      </c>
      <c r="AI1724" s="14"/>
      <c r="AJ1724" s="14"/>
      <c r="AK1724" s="14"/>
      <c r="AL1724" s="14">
        <f t="shared" ref="AL1724:AL1787" si="184">AH1724/31488.4145213379*230000</f>
        <v>38.254844404232692</v>
      </c>
    </row>
    <row r="1725" spans="1:38" hidden="1">
      <c r="A1725" s="22" t="e">
        <f>#REF!-B1725</f>
        <v>#REF!</v>
      </c>
      <c r="B1725" s="29" t="s">
        <v>2214</v>
      </c>
      <c r="C1725" s="26" t="s">
        <v>2213</v>
      </c>
      <c r="D1725" s="25">
        <v>4.3297237208579968</v>
      </c>
      <c r="E1725" s="25">
        <v>4.8049105885098378</v>
      </c>
      <c r="F1725" s="25">
        <v>3.9913469624892577</v>
      </c>
      <c r="G1725" s="25">
        <v>0.33838058139192606</v>
      </c>
      <c r="H1725" s="25">
        <v>0.36055596874547829</v>
      </c>
      <c r="I1725" s="25">
        <v>0.25845786389066161</v>
      </c>
      <c r="J1725" s="25">
        <v>8.6461579922528866</v>
      </c>
      <c r="K1725" s="25">
        <v>9.9955857357748545</v>
      </c>
      <c r="L1725" s="25">
        <v>8.8189231179696517</v>
      </c>
      <c r="M1725" s="25">
        <v>0.66695734748719482</v>
      </c>
      <c r="N1725" s="25">
        <v>0.77735048972765231</v>
      </c>
      <c r="O1725" s="25">
        <v>0.68927906492861202</v>
      </c>
      <c r="P1725" s="25">
        <v>3.076571428571429</v>
      </c>
      <c r="Q1725" s="25">
        <v>3.2051587793011942</v>
      </c>
      <c r="R1725" s="25">
        <v>7.9625000000000004</v>
      </c>
      <c r="S1725" s="25">
        <v>19.637109375000001</v>
      </c>
      <c r="T1725" s="25">
        <v>19.500950681336676</v>
      </c>
      <c r="U1725" s="25">
        <v>14.872300000000001</v>
      </c>
      <c r="V1725" s="25">
        <v>25.737153811337585</v>
      </c>
      <c r="W1725" s="25">
        <v>22.21</v>
      </c>
      <c r="X1725" s="25">
        <v>24</v>
      </c>
      <c r="Y1725" s="25">
        <v>14.754054217808575</v>
      </c>
      <c r="Z1725" s="25">
        <v>17.54</v>
      </c>
      <c r="AA1725" s="25">
        <v>17.600000000000001</v>
      </c>
      <c r="AB1725" s="24">
        <v>3.7273690793395993</v>
      </c>
      <c r="AC1725" s="24">
        <v>4.4858090499225236</v>
      </c>
      <c r="AD1725" s="23">
        <v>2.7808900513029844</v>
      </c>
      <c r="AE1725" s="16">
        <f t="shared" si="180"/>
        <v>3.6646893935217015</v>
      </c>
      <c r="AF1725" s="16">
        <f t="shared" si="181"/>
        <v>9.1535556153324649</v>
      </c>
      <c r="AG1725" s="14">
        <f t="shared" si="182"/>
        <v>4.3753270906190309</v>
      </c>
      <c r="AH1725" s="14">
        <f t="shared" si="183"/>
        <v>5.2145653732487247</v>
      </c>
      <c r="AI1725" s="14"/>
      <c r="AJ1725" s="14"/>
      <c r="AK1725" s="14"/>
      <c r="AL1725" s="14">
        <f t="shared" si="184"/>
        <v>38.088613036851235</v>
      </c>
    </row>
    <row r="1726" spans="1:38" hidden="1">
      <c r="A1726" s="22" t="e">
        <f>#REF!-B1726</f>
        <v>#REF!</v>
      </c>
      <c r="B1726" s="29" t="s">
        <v>2212</v>
      </c>
      <c r="C1726" s="26" t="s">
        <v>2211</v>
      </c>
      <c r="D1726" s="25">
        <v>0</v>
      </c>
      <c r="E1726" s="25">
        <v>7.2206421942478922</v>
      </c>
      <c r="F1726" s="25">
        <v>6.4116291002669596</v>
      </c>
      <c r="G1726" s="25">
        <v>0</v>
      </c>
      <c r="H1726" s="25">
        <v>0.93478192106726155</v>
      </c>
      <c r="I1726" s="25">
        <v>0.86455267331076147</v>
      </c>
      <c r="J1726" s="25">
        <v>0</v>
      </c>
      <c r="K1726" s="25">
        <v>15.092269308490717</v>
      </c>
      <c r="L1726" s="25">
        <v>15.003155225767934</v>
      </c>
      <c r="M1726" s="25">
        <v>0</v>
      </c>
      <c r="N1726" s="25">
        <v>1.0963632895953821</v>
      </c>
      <c r="O1726" s="25">
        <v>1.0651760476981336</v>
      </c>
      <c r="P1726" s="25">
        <v>0</v>
      </c>
      <c r="Q1726" s="25">
        <v>12.06</v>
      </c>
      <c r="R1726" s="25">
        <v>12.245849246231201</v>
      </c>
      <c r="S1726" s="25">
        <v>0</v>
      </c>
      <c r="T1726" s="25">
        <v>15.79</v>
      </c>
      <c r="U1726" s="25">
        <v>15.834150753768798</v>
      </c>
      <c r="V1726" s="25">
        <v>35.226576543656229</v>
      </c>
      <c r="W1726" s="25">
        <v>30.4</v>
      </c>
      <c r="X1726" s="25">
        <v>30.3</v>
      </c>
      <c r="Y1726" s="25">
        <v>19.441494678398374</v>
      </c>
      <c r="Z1726" s="25">
        <v>25.74</v>
      </c>
      <c r="AA1726" s="25">
        <v>26.1</v>
      </c>
      <c r="AB1726" s="24">
        <v>0</v>
      </c>
      <c r="AC1726" s="24">
        <v>4.7848213084907183</v>
      </c>
      <c r="AD1726" s="23">
        <v>4.5455476679789868</v>
      </c>
      <c r="AE1726" s="16">
        <f t="shared" si="180"/>
        <v>3.110122992156569</v>
      </c>
      <c r="AF1726" s="16">
        <f t="shared" si="181"/>
        <v>10.031808178086218</v>
      </c>
      <c r="AG1726" s="14">
        <f t="shared" si="182"/>
        <v>4.5440904315049506</v>
      </c>
      <c r="AH1726" s="14">
        <f t="shared" si="183"/>
        <v>5.1990361484760763</v>
      </c>
      <c r="AI1726" s="14"/>
      <c r="AJ1726" s="14"/>
      <c r="AK1726" s="14"/>
      <c r="AL1726" s="14">
        <f t="shared" si="184"/>
        <v>37.975183327797815</v>
      </c>
    </row>
    <row r="1727" spans="1:38" hidden="1">
      <c r="A1727" s="22" t="e">
        <f>#REF!-B1727</f>
        <v>#REF!</v>
      </c>
      <c r="B1727" s="29" t="s">
        <v>2210</v>
      </c>
      <c r="C1727" s="26" t="s">
        <v>2209</v>
      </c>
      <c r="D1727" s="25">
        <v>9.0371338907966852</v>
      </c>
      <c r="E1727" s="25">
        <v>8.8662359720706814</v>
      </c>
      <c r="F1727" s="25">
        <v>7.7929973536668538</v>
      </c>
      <c r="G1727" s="25">
        <v>0.92557017027289323</v>
      </c>
      <c r="H1727" s="25">
        <v>0.89618268570086346</v>
      </c>
      <c r="I1727" s="25">
        <v>0.76062996406178973</v>
      </c>
      <c r="J1727" s="25">
        <v>8.0974731884240523</v>
      </c>
      <c r="K1727" s="25">
        <v>8.3936930029983312</v>
      </c>
      <c r="L1727" s="25">
        <v>7.3587319416861288</v>
      </c>
      <c r="M1727" s="25">
        <v>0.71779281513799398</v>
      </c>
      <c r="N1727" s="25">
        <v>0.72679188651219029</v>
      </c>
      <c r="O1727" s="25">
        <v>0.6437726507025554</v>
      </c>
      <c r="P1727" s="25">
        <v>12</v>
      </c>
      <c r="Q1727" s="25">
        <v>12</v>
      </c>
      <c r="R1727" s="25">
        <v>12</v>
      </c>
      <c r="S1727" s="25">
        <v>18</v>
      </c>
      <c r="T1727" s="25">
        <v>30.21</v>
      </c>
      <c r="U1727" s="25">
        <v>22.070000000000004</v>
      </c>
      <c r="V1727" s="25">
        <v>17.528668987577891</v>
      </c>
      <c r="W1727" s="25">
        <v>15.45</v>
      </c>
      <c r="X1727" s="25">
        <v>14.9</v>
      </c>
      <c r="Y1727" s="25">
        <v>9.620531980521946</v>
      </c>
      <c r="Z1727" s="25">
        <v>10.82</v>
      </c>
      <c r="AA1727" s="25">
        <v>10.7</v>
      </c>
      <c r="AB1727" s="24">
        <v>2.9839584750863226</v>
      </c>
      <c r="AC1727" s="24">
        <v>1.5633970029983315</v>
      </c>
      <c r="AD1727" s="23">
        <v>1.8260786083527947</v>
      </c>
      <c r="AE1727" s="16">
        <f t="shared" si="180"/>
        <v>2.1244780288124834</v>
      </c>
      <c r="AF1727" s="16">
        <f t="shared" si="181"/>
        <v>7.9499660443695035</v>
      </c>
      <c r="AG1727" s="14">
        <f t="shared" si="182"/>
        <v>8.5654557388447401</v>
      </c>
      <c r="AH1727" s="14">
        <f t="shared" si="183"/>
        <v>5.1910944602098024</v>
      </c>
      <c r="AI1727" s="14"/>
      <c r="AJ1727" s="14"/>
      <c r="AK1727" s="14"/>
      <c r="AL1727" s="14">
        <f t="shared" si="184"/>
        <v>37.917175062567267</v>
      </c>
    </row>
    <row r="1728" spans="1:38" hidden="1">
      <c r="A1728" s="22" t="e">
        <f>#REF!-B1728</f>
        <v>#REF!</v>
      </c>
      <c r="B1728" s="29" t="s">
        <v>2208</v>
      </c>
      <c r="C1728" s="26" t="s">
        <v>2207</v>
      </c>
      <c r="D1728" s="25">
        <v>12.966616004035574</v>
      </c>
      <c r="E1728" s="25">
        <v>11.540756460190732</v>
      </c>
      <c r="F1728" s="25">
        <v>8.3156386633354114</v>
      </c>
      <c r="G1728" s="25">
        <v>1.0537051795964874</v>
      </c>
      <c r="H1728" s="25">
        <v>0.99612339766164226</v>
      </c>
      <c r="I1728" s="25">
        <v>0.8576556521739126</v>
      </c>
      <c r="J1728" s="25">
        <v>14.606940510065547</v>
      </c>
      <c r="K1728" s="25">
        <v>14.81244584805313</v>
      </c>
      <c r="L1728" s="25">
        <v>10.929912700146446</v>
      </c>
      <c r="M1728" s="25">
        <v>1.2574959927257543</v>
      </c>
      <c r="N1728" s="25">
        <v>1.3468442192195713</v>
      </c>
      <c r="O1728" s="25">
        <v>0.92550930251190966</v>
      </c>
      <c r="P1728" s="25">
        <v>14.911184210526315</v>
      </c>
      <c r="Q1728" s="25">
        <v>15.000532185156633</v>
      </c>
      <c r="R1728" s="25">
        <v>14.911361605578525</v>
      </c>
      <c r="S1728" s="25">
        <v>39.236043814432996</v>
      </c>
      <c r="T1728" s="25">
        <v>39.100470077167863</v>
      </c>
      <c r="U1728" s="25">
        <v>39.236200506822286</v>
      </c>
      <c r="V1728" s="25">
        <v>21.382403253617536</v>
      </c>
      <c r="W1728" s="25">
        <v>21.43</v>
      </c>
      <c r="X1728" s="25">
        <v>21.5</v>
      </c>
      <c r="Y1728" s="25">
        <v>18.794174001786992</v>
      </c>
      <c r="Z1728" s="25">
        <v>21.89</v>
      </c>
      <c r="AA1728" s="25">
        <v>22.5</v>
      </c>
      <c r="AB1728" s="24">
        <v>0.52366066515034504</v>
      </c>
      <c r="AC1728" s="24">
        <v>-0.88583008150835418</v>
      </c>
      <c r="AD1728" s="23">
        <v>-5.1155377788327527</v>
      </c>
      <c r="AE1728" s="16">
        <f t="shared" si="180"/>
        <v>-1.8259023983969207</v>
      </c>
      <c r="AF1728" s="16">
        <f t="shared" si="181"/>
        <v>13.449766352755042</v>
      </c>
      <c r="AG1728" s="14">
        <f t="shared" si="182"/>
        <v>10.941003709187241</v>
      </c>
      <c r="AH1728" s="14">
        <f t="shared" si="183"/>
        <v>5.1847413162871101</v>
      </c>
      <c r="AI1728" s="14"/>
      <c r="AJ1728" s="14"/>
      <c r="AK1728" s="14"/>
      <c r="AL1728" s="14">
        <f t="shared" si="184"/>
        <v>37.870769960105569</v>
      </c>
    </row>
    <row r="1729" spans="1:38" hidden="1">
      <c r="A1729" s="22" t="e">
        <f>#REF!-B1729</f>
        <v>#REF!</v>
      </c>
      <c r="B1729" s="29" t="s">
        <v>2206</v>
      </c>
      <c r="C1729" s="26" t="s">
        <v>2205</v>
      </c>
      <c r="D1729" s="25">
        <v>3.5347826546333394</v>
      </c>
      <c r="E1729" s="25">
        <v>4.0478806286050411</v>
      </c>
      <c r="F1729" s="25">
        <v>3.265396430551851</v>
      </c>
      <c r="G1729" s="25">
        <v>0.35044231695213923</v>
      </c>
      <c r="H1729" s="25">
        <v>0.40438423465186119</v>
      </c>
      <c r="I1729" s="25">
        <v>0.27670568847531596</v>
      </c>
      <c r="J1729" s="25">
        <v>8.414400720107265</v>
      </c>
      <c r="K1729" s="25">
        <v>9.419139765908902</v>
      </c>
      <c r="L1729" s="25">
        <v>6.8387957065507852</v>
      </c>
      <c r="M1729" s="25">
        <v>0.64159284864631272</v>
      </c>
      <c r="N1729" s="25">
        <v>0.73103940199905537</v>
      </c>
      <c r="O1729" s="25">
        <v>0.55347087541874707</v>
      </c>
      <c r="P1729" s="25">
        <v>4.5846093750000003</v>
      </c>
      <c r="Q1729" s="25">
        <v>4.6509461665996783</v>
      </c>
      <c r="R1729" s="25">
        <v>6.8719000000000001</v>
      </c>
      <c r="S1729" s="25">
        <v>10.091836734693878</v>
      </c>
      <c r="T1729" s="25">
        <v>10.000828186986217</v>
      </c>
      <c r="U1729" s="25">
        <v>7.9031000000000002</v>
      </c>
      <c r="V1729" s="25">
        <v>25.737153811337585</v>
      </c>
      <c r="W1729" s="25">
        <v>22.21</v>
      </c>
      <c r="X1729" s="25">
        <v>24</v>
      </c>
      <c r="Y1729" s="25">
        <v>14.754054217808575</v>
      </c>
      <c r="Z1729" s="25">
        <v>17.54</v>
      </c>
      <c r="AA1729" s="25">
        <v>17.600000000000001</v>
      </c>
      <c r="AB1729" s="24">
        <v>4.855863346904318</v>
      </c>
      <c r="AC1729" s="24">
        <v>5.7029792224433411</v>
      </c>
      <c r="AD1729" s="23">
        <v>2.7851935732174518</v>
      </c>
      <c r="AE1729" s="16">
        <f t="shared" si="180"/>
        <v>4.4480120475217033</v>
      </c>
      <c r="AF1729" s="16">
        <f t="shared" si="181"/>
        <v>8.2241120641889847</v>
      </c>
      <c r="AG1729" s="14">
        <f t="shared" si="182"/>
        <v>3.6160199045967438</v>
      </c>
      <c r="AH1729" s="14">
        <f t="shared" si="183"/>
        <v>5.1840390159572838</v>
      </c>
      <c r="AI1729" s="14"/>
      <c r="AJ1729" s="14"/>
      <c r="AK1729" s="14"/>
      <c r="AL1729" s="14">
        <f t="shared" si="184"/>
        <v>37.86564016623327</v>
      </c>
    </row>
    <row r="1730" spans="1:38" hidden="1">
      <c r="A1730" s="22" t="e">
        <f>#REF!-B1730</f>
        <v>#REF!</v>
      </c>
      <c r="B1730" s="29" t="s">
        <v>2204</v>
      </c>
      <c r="C1730" s="26" t="s">
        <v>2203</v>
      </c>
      <c r="D1730" s="25">
        <v>15.901954637172109</v>
      </c>
      <c r="E1730" s="25">
        <v>5.1370440341092891</v>
      </c>
      <c r="F1730" s="25">
        <v>2.1522829481574006</v>
      </c>
      <c r="G1730" s="25">
        <v>1.8186170877480112</v>
      </c>
      <c r="H1730" s="25">
        <v>0.34055500774757003</v>
      </c>
      <c r="I1730" s="25">
        <v>0.17867826086956515</v>
      </c>
      <c r="J1730" s="25">
        <v>21.992472228638018</v>
      </c>
      <c r="K1730" s="25">
        <v>22.684623194452225</v>
      </c>
      <c r="L1730" s="25">
        <v>5.609441976747009</v>
      </c>
      <c r="M1730" s="25">
        <v>1.3602165495223804</v>
      </c>
      <c r="N1730" s="25">
        <v>1.4200031661228605</v>
      </c>
      <c r="O1730" s="25">
        <v>0.40683494663454633</v>
      </c>
      <c r="P1730" s="25">
        <v>13.277604166666668</v>
      </c>
      <c r="Q1730" s="25">
        <v>13.250057270055326</v>
      </c>
      <c r="R1730" s="25">
        <v>13.277623256685109</v>
      </c>
      <c r="S1730" s="25">
        <v>52.945085227272727</v>
      </c>
      <c r="T1730" s="25">
        <v>52.900038359524054</v>
      </c>
      <c r="U1730" s="25">
        <v>52.945098013780743</v>
      </c>
      <c r="V1730" s="25">
        <v>21.382403253617536</v>
      </c>
      <c r="W1730" s="25">
        <v>21.43</v>
      </c>
      <c r="X1730" s="25">
        <v>21.5</v>
      </c>
      <c r="Y1730" s="25">
        <v>18.794174001786992</v>
      </c>
      <c r="Z1730" s="25">
        <v>21.89</v>
      </c>
      <c r="AA1730" s="25">
        <v>22.5</v>
      </c>
      <c r="AB1730" s="24">
        <v>4.9395891508462206</v>
      </c>
      <c r="AC1730" s="24">
        <v>3.4588823012886643</v>
      </c>
      <c r="AD1730" s="23">
        <v>-14.080339427636948</v>
      </c>
      <c r="AE1730" s="16">
        <f t="shared" si="180"/>
        <v>-1.8939559918340212</v>
      </c>
      <c r="AF1730" s="16">
        <f t="shared" si="181"/>
        <v>16.762179133279083</v>
      </c>
      <c r="AG1730" s="14">
        <f t="shared" si="182"/>
        <v>7.7304272064795994</v>
      </c>
      <c r="AH1730" s="14">
        <f t="shared" si="183"/>
        <v>5.1761735890226603</v>
      </c>
      <c r="AI1730" s="14"/>
      <c r="AJ1730" s="14"/>
      <c r="AK1730" s="14"/>
      <c r="AL1730" s="14">
        <f t="shared" si="184"/>
        <v>37.808188934646566</v>
      </c>
    </row>
    <row r="1731" spans="1:38" hidden="1">
      <c r="A1731" s="22" t="e">
        <f>#REF!-B1731</f>
        <v>#REF!</v>
      </c>
      <c r="B1731" s="29" t="s">
        <v>2202</v>
      </c>
      <c r="C1731" s="26" t="s">
        <v>2201</v>
      </c>
      <c r="D1731" s="25">
        <v>5.9741085075950346</v>
      </c>
      <c r="E1731" s="25">
        <v>6.0934401410751571</v>
      </c>
      <c r="F1731" s="25">
        <v>6.0617713425659376</v>
      </c>
      <c r="G1731" s="25">
        <v>0.8432368312442271</v>
      </c>
      <c r="H1731" s="25">
        <v>0.70993933505907292</v>
      </c>
      <c r="I1731" s="25">
        <v>0.75943719086484607</v>
      </c>
      <c r="J1731" s="25">
        <v>7.0894644906332296</v>
      </c>
      <c r="K1731" s="25">
        <v>7.2602312825307012</v>
      </c>
      <c r="L1731" s="25">
        <v>6.9339118364841923</v>
      </c>
      <c r="M1731" s="25">
        <v>0.66153227225025546</v>
      </c>
      <c r="N1731" s="25">
        <v>0.67771936827047097</v>
      </c>
      <c r="O1731" s="25">
        <v>0.64713239765931085</v>
      </c>
      <c r="P1731" s="25">
        <v>2.4779605263157896</v>
      </c>
      <c r="Q1731" s="25">
        <v>2.2692045519981572</v>
      </c>
      <c r="R1731" s="25">
        <v>2.4843620436485083</v>
      </c>
      <c r="S1731" s="25">
        <v>18.252406417112297</v>
      </c>
      <c r="T1731" s="25">
        <v>19.53</v>
      </c>
      <c r="U1731" s="25">
        <v>18.629073083778966</v>
      </c>
      <c r="V1731" s="25">
        <v>14.172560305240022</v>
      </c>
      <c r="W1731" s="25">
        <v>12.99</v>
      </c>
      <c r="X1731" s="25">
        <v>12.7</v>
      </c>
      <c r="Y1731" s="25">
        <v>9.5068047685230574</v>
      </c>
      <c r="Z1731" s="25">
        <v>12.71</v>
      </c>
      <c r="AA1731" s="25">
        <v>12.5</v>
      </c>
      <c r="AB1731" s="24">
        <v>4.3075830325473774</v>
      </c>
      <c r="AC1731" s="24">
        <v>3.5575210541246198</v>
      </c>
      <c r="AD1731" s="23">
        <v>3.4083810164632173</v>
      </c>
      <c r="AE1731" s="16">
        <f t="shared" si="180"/>
        <v>3.7578283677117379</v>
      </c>
      <c r="AF1731" s="16">
        <f t="shared" si="181"/>
        <v>7.0945358698827077</v>
      </c>
      <c r="AG1731" s="14">
        <f t="shared" si="182"/>
        <v>6.0431066637453767</v>
      </c>
      <c r="AH1731" s="14">
        <f t="shared" si="183"/>
        <v>5.1633248172628896</v>
      </c>
      <c r="AI1731" s="14"/>
      <c r="AJ1731" s="14"/>
      <c r="AK1731" s="14"/>
      <c r="AL1731" s="14">
        <f t="shared" si="184"/>
        <v>37.714337988205784</v>
      </c>
    </row>
    <row r="1732" spans="1:38" hidden="1">
      <c r="A1732" s="22" t="e">
        <f>#REF!-B1732</f>
        <v>#REF!</v>
      </c>
      <c r="B1732" s="29" t="s">
        <v>2200</v>
      </c>
      <c r="C1732" s="26" t="s">
        <v>2199</v>
      </c>
      <c r="D1732" s="25">
        <v>7.4781980611338126</v>
      </c>
      <c r="E1732" s="25">
        <v>7.685889304352064</v>
      </c>
      <c r="F1732" s="25">
        <v>7.4110856379405785</v>
      </c>
      <c r="G1732" s="25">
        <v>0.44935646928146317</v>
      </c>
      <c r="H1732" s="25">
        <v>0.45709952782708596</v>
      </c>
      <c r="I1732" s="25">
        <v>0.46802940570808549</v>
      </c>
      <c r="J1732" s="25">
        <v>8.8732652334377189</v>
      </c>
      <c r="K1732" s="25">
        <v>9.3140601936465046</v>
      </c>
      <c r="L1732" s="25">
        <v>8.8485230031402544</v>
      </c>
      <c r="M1732" s="25">
        <v>0.63690948296054373</v>
      </c>
      <c r="N1732" s="25">
        <v>0.66879871479635078</v>
      </c>
      <c r="O1732" s="25">
        <v>0.63524637738981837</v>
      </c>
      <c r="P1732" s="25">
        <v>6.2485714285714389</v>
      </c>
      <c r="Q1732" s="25">
        <v>5.5014596273291989</v>
      </c>
      <c r="R1732" s="25">
        <v>6.2823913043478372</v>
      </c>
      <c r="S1732" s="25">
        <v>37.05330687830687</v>
      </c>
      <c r="T1732" s="25">
        <v>40.020000000000003</v>
      </c>
      <c r="U1732" s="25">
        <v>37.959973544973543</v>
      </c>
      <c r="V1732" s="25">
        <v>14.172560305240022</v>
      </c>
      <c r="W1732" s="25">
        <v>12.99</v>
      </c>
      <c r="X1732" s="25">
        <v>12.7</v>
      </c>
      <c r="Y1732" s="25">
        <v>9.5068047685230574</v>
      </c>
      <c r="Z1732" s="25">
        <v>12.71</v>
      </c>
      <c r="AA1732" s="25">
        <v>12.5</v>
      </c>
      <c r="AB1732" s="24">
        <v>2.9957077679275255</v>
      </c>
      <c r="AC1732" s="24">
        <v>1.5791513861930868</v>
      </c>
      <c r="AD1732" s="23">
        <v>1.4580424847750963</v>
      </c>
      <c r="AE1732" s="16">
        <f t="shared" si="180"/>
        <v>2.0109672129652365</v>
      </c>
      <c r="AF1732" s="16">
        <f t="shared" si="181"/>
        <v>9.0119494767414938</v>
      </c>
      <c r="AG1732" s="14">
        <f t="shared" si="182"/>
        <v>7.5250576678088192</v>
      </c>
      <c r="AH1732" s="14">
        <f t="shared" si="183"/>
        <v>5.1397353926201967</v>
      </c>
      <c r="AI1732" s="14"/>
      <c r="AJ1732" s="14"/>
      <c r="AK1732" s="14"/>
      <c r="AL1732" s="14">
        <f t="shared" si="184"/>
        <v>37.542034372723883</v>
      </c>
    </row>
    <row r="1733" spans="1:38" hidden="1">
      <c r="A1733" s="22" t="e">
        <f>#REF!-B1733</f>
        <v>#REF!</v>
      </c>
      <c r="B1733" s="29" t="s">
        <v>2198</v>
      </c>
      <c r="C1733" s="26" t="s">
        <v>407</v>
      </c>
      <c r="D1733" s="25">
        <v>7.5846056534239228</v>
      </c>
      <c r="E1733" s="25">
        <v>7.3713883368084003</v>
      </c>
      <c r="F1733" s="25">
        <v>6.4907835430926459</v>
      </c>
      <c r="G1733" s="25">
        <v>0.82210868490056577</v>
      </c>
      <c r="H1733" s="25">
        <v>0.7864171522417126</v>
      </c>
      <c r="I1733" s="25">
        <v>0.63590177546865068</v>
      </c>
      <c r="J1733" s="25">
        <v>11.079981162242525</v>
      </c>
      <c r="K1733" s="25">
        <v>12.157887060187203</v>
      </c>
      <c r="L1733" s="25">
        <v>10.978357998764464</v>
      </c>
      <c r="M1733" s="25">
        <v>0.96235171352531979</v>
      </c>
      <c r="N1733" s="25">
        <v>1.0493490427274126</v>
      </c>
      <c r="O1733" s="25">
        <v>0.94981130594927654</v>
      </c>
      <c r="P1733" s="25">
        <v>21.333511450381678</v>
      </c>
      <c r="Q1733" s="25">
        <v>21.200830357682356</v>
      </c>
      <c r="R1733" s="25">
        <v>21.333788236275797</v>
      </c>
      <c r="S1733" s="25">
        <v>31.963854961832062</v>
      </c>
      <c r="T1733" s="25">
        <v>55.96</v>
      </c>
      <c r="U1733" s="25">
        <v>40.017188295165397</v>
      </c>
      <c r="V1733" s="25">
        <v>17.528668987577891</v>
      </c>
      <c r="W1733" s="25">
        <v>15.45</v>
      </c>
      <c r="X1733" s="25">
        <v>14.9</v>
      </c>
      <c r="Y1733" s="25">
        <v>9.620531980521946</v>
      </c>
      <c r="Z1733" s="25">
        <v>10.82</v>
      </c>
      <c r="AA1733" s="25">
        <v>10.7</v>
      </c>
      <c r="AB1733" s="24">
        <v>1.9938831697423449</v>
      </c>
      <c r="AC1733" s="24">
        <v>-0.28264666016202966</v>
      </c>
      <c r="AD1733" s="23">
        <v>1.0309265390474103</v>
      </c>
      <c r="AE1733" s="16">
        <f t="shared" si="180"/>
        <v>0.91405434954257514</v>
      </c>
      <c r="AF1733" s="16">
        <f t="shared" si="181"/>
        <v>11.405408740398064</v>
      </c>
      <c r="AG1733" s="14">
        <f t="shared" si="182"/>
        <v>7.1489258444416564</v>
      </c>
      <c r="AH1733" s="14">
        <f t="shared" si="183"/>
        <v>5.0956108209812179</v>
      </c>
      <c r="AI1733" s="14"/>
      <c r="AJ1733" s="14"/>
      <c r="AK1733" s="14"/>
      <c r="AL1733" s="14">
        <f t="shared" si="184"/>
        <v>37.219736421835059</v>
      </c>
    </row>
    <row r="1734" spans="1:38" hidden="1">
      <c r="A1734" s="22" t="e">
        <f>#REF!-B1734</f>
        <v>#REF!</v>
      </c>
      <c r="B1734" s="29" t="s">
        <v>2197</v>
      </c>
      <c r="C1734" s="26" t="s">
        <v>2196</v>
      </c>
      <c r="D1734" s="25">
        <v>7.469748119821797</v>
      </c>
      <c r="E1734" s="25">
        <v>7.6354109008627375</v>
      </c>
      <c r="F1734" s="25">
        <v>7.3219631613636533</v>
      </c>
      <c r="G1734" s="25">
        <v>1.4312835688224381</v>
      </c>
      <c r="H1734" s="25">
        <v>1.3922382759971579</v>
      </c>
      <c r="I1734" s="25">
        <v>1.1678374201545232</v>
      </c>
      <c r="J1734" s="25">
        <v>7.3913384624924507</v>
      </c>
      <c r="K1734" s="25">
        <v>7.6502705186543221</v>
      </c>
      <c r="L1734" s="25">
        <v>7.2799802638832585</v>
      </c>
      <c r="M1734" s="25">
        <v>0.53053903322898899</v>
      </c>
      <c r="N1734" s="25">
        <v>0.54932982870462732</v>
      </c>
      <c r="O1734" s="25">
        <v>0.52263875998966114</v>
      </c>
      <c r="P1734" s="25">
        <v>2.86</v>
      </c>
      <c r="Q1734" s="25">
        <v>2.6216666666666666</v>
      </c>
      <c r="R1734" s="25">
        <v>2.8672222222222223</v>
      </c>
      <c r="S1734" s="25">
        <v>28.154325259515566</v>
      </c>
      <c r="T1734" s="25">
        <v>27.36</v>
      </c>
      <c r="U1734" s="25">
        <v>27.807658592848899</v>
      </c>
      <c r="V1734" s="25">
        <v>14.172560305240022</v>
      </c>
      <c r="W1734" s="25">
        <v>12.99</v>
      </c>
      <c r="X1734" s="25">
        <v>12.7</v>
      </c>
      <c r="Y1734" s="25">
        <v>9.5068047685230574</v>
      </c>
      <c r="Z1734" s="25">
        <v>12.71</v>
      </c>
      <c r="AA1734" s="25">
        <v>12.5</v>
      </c>
      <c r="AB1734" s="24">
        <v>3.2821225144298074</v>
      </c>
      <c r="AC1734" s="24">
        <v>2.5595898519876545</v>
      </c>
      <c r="AD1734" s="23">
        <v>2.1598542021121458</v>
      </c>
      <c r="AE1734" s="16">
        <f t="shared" si="180"/>
        <v>2.6671888561765358</v>
      </c>
      <c r="AF1734" s="16">
        <f t="shared" si="181"/>
        <v>7.4405297483433444</v>
      </c>
      <c r="AG1734" s="14">
        <f t="shared" si="182"/>
        <v>7.4757073940160623</v>
      </c>
      <c r="AH1734" s="14">
        <f t="shared" si="183"/>
        <v>5.0626537136781193</v>
      </c>
      <c r="AI1734" s="14"/>
      <c r="AJ1734" s="14"/>
      <c r="AK1734" s="14"/>
      <c r="AL1734" s="14">
        <f t="shared" si="184"/>
        <v>36.979008687684576</v>
      </c>
    </row>
    <row r="1735" spans="1:38" hidden="1">
      <c r="A1735" s="22" t="e">
        <f>#REF!-B1735</f>
        <v>#REF!</v>
      </c>
      <c r="B1735" s="29" t="s">
        <v>2195</v>
      </c>
      <c r="C1735" s="26" t="s">
        <v>2194</v>
      </c>
      <c r="D1735" s="25">
        <v>8.4736255820154867</v>
      </c>
      <c r="E1735" s="25">
        <v>6.9065951241518118</v>
      </c>
      <c r="F1735" s="25">
        <v>6.6151674232021911</v>
      </c>
      <c r="G1735" s="25">
        <v>0.7117715210352078</v>
      </c>
      <c r="H1735" s="25">
        <v>0.82843825180156994</v>
      </c>
      <c r="I1735" s="25">
        <v>0.78505645726710149</v>
      </c>
      <c r="J1735" s="25">
        <v>6.6672292288574786</v>
      </c>
      <c r="K1735" s="25">
        <v>9.4102686730330607</v>
      </c>
      <c r="L1735" s="25">
        <v>8.8632521593859543</v>
      </c>
      <c r="M1735" s="25">
        <v>0.462165865756554</v>
      </c>
      <c r="N1735" s="25">
        <v>0.7062190072604797</v>
      </c>
      <c r="O1735" s="25">
        <v>0.66797545494768273</v>
      </c>
      <c r="P1735" s="25">
        <v>1.9903124999999999</v>
      </c>
      <c r="Q1735" s="25">
        <v>1.6996916482300883</v>
      </c>
      <c r="R1735" s="25">
        <v>2.0068763827433624</v>
      </c>
      <c r="S1735" s="25">
        <v>14.95796178343949</v>
      </c>
      <c r="T1735" s="25">
        <v>12.23</v>
      </c>
      <c r="U1735" s="25">
        <v>13.967961783439492</v>
      </c>
      <c r="V1735" s="25">
        <v>28.371520047068149</v>
      </c>
      <c r="W1735" s="25">
        <v>25.44</v>
      </c>
      <c r="X1735" s="25">
        <v>26.6</v>
      </c>
      <c r="Y1735" s="25">
        <v>24.578753099500318</v>
      </c>
      <c r="Z1735" s="25">
        <v>32.11</v>
      </c>
      <c r="AA1735" s="25">
        <v>31.6</v>
      </c>
      <c r="AB1735" s="24">
        <v>1.0123460216494653</v>
      </c>
      <c r="AC1735" s="24">
        <v>3.5976625992867479</v>
      </c>
      <c r="AD1735" s="23">
        <v>2.2663121042171355</v>
      </c>
      <c r="AE1735" s="16">
        <f t="shared" si="180"/>
        <v>2.2921069083844494</v>
      </c>
      <c r="AF1735" s="16">
        <f t="shared" si="181"/>
        <v>8.3135833537588315</v>
      </c>
      <c r="AG1735" s="14">
        <f t="shared" si="182"/>
        <v>7.3317960431231626</v>
      </c>
      <c r="AH1735" s="14">
        <f t="shared" si="183"/>
        <v>5.0573983034127235</v>
      </c>
      <c r="AI1735" s="14"/>
      <c r="AJ1735" s="14"/>
      <c r="AK1735" s="14"/>
      <c r="AL1735" s="14">
        <f t="shared" si="184"/>
        <v>36.9406217323737</v>
      </c>
    </row>
    <row r="1736" spans="1:38" hidden="1">
      <c r="A1736" s="22" t="e">
        <f>#REF!-B1736</f>
        <v>#REF!</v>
      </c>
      <c r="B1736" s="29" t="s">
        <v>2193</v>
      </c>
      <c r="C1736" s="26" t="s">
        <v>2192</v>
      </c>
      <c r="D1736" s="25">
        <v>6.2546166268534025</v>
      </c>
      <c r="E1736" s="25">
        <v>6.2327266287423386</v>
      </c>
      <c r="F1736" s="25">
        <v>5.197495356820931</v>
      </c>
      <c r="G1736" s="25">
        <v>0.66612378057173371</v>
      </c>
      <c r="H1736" s="25">
        <v>0.6535395389934342</v>
      </c>
      <c r="I1736" s="25">
        <v>0.50017321378874857</v>
      </c>
      <c r="J1736" s="25">
        <v>13.938494589662914</v>
      </c>
      <c r="K1736" s="25">
        <v>14.528355571584498</v>
      </c>
      <c r="L1736" s="25">
        <v>10.990676164743729</v>
      </c>
      <c r="M1736" s="25">
        <v>1.0893189753429731</v>
      </c>
      <c r="N1736" s="25">
        <v>1.1144772410173793</v>
      </c>
      <c r="O1736" s="25">
        <v>0.92293930410836567</v>
      </c>
      <c r="P1736" s="25">
        <v>25.486716196136705</v>
      </c>
      <c r="Q1736" s="25">
        <v>25.927493378621776</v>
      </c>
      <c r="R1736" s="25">
        <v>25.489213989010626</v>
      </c>
      <c r="S1736" s="25">
        <v>38.157860326894507</v>
      </c>
      <c r="T1736" s="25">
        <v>67.14</v>
      </c>
      <c r="U1736" s="25">
        <v>47.577860326894502</v>
      </c>
      <c r="V1736" s="25">
        <v>17.528668987577891</v>
      </c>
      <c r="W1736" s="25">
        <v>15.45</v>
      </c>
      <c r="X1736" s="25">
        <v>14.9</v>
      </c>
      <c r="Y1736" s="25">
        <v>9.620531980521946</v>
      </c>
      <c r="Z1736" s="25">
        <v>10.82</v>
      </c>
      <c r="AA1736" s="25">
        <v>10.7</v>
      </c>
      <c r="AB1736" s="24">
        <v>3.087199558121597</v>
      </c>
      <c r="AC1736" s="24">
        <v>-0.49877206441158606</v>
      </c>
      <c r="AD1736" s="23">
        <v>-0.86095575437666483</v>
      </c>
      <c r="AE1736" s="16">
        <f t="shared" si="180"/>
        <v>0.57582391311111536</v>
      </c>
      <c r="AF1736" s="16">
        <f t="shared" si="181"/>
        <v>13.15250877533038</v>
      </c>
      <c r="AG1736" s="14">
        <f t="shared" si="182"/>
        <v>5.8949462041388907</v>
      </c>
      <c r="AH1736" s="14">
        <f t="shared" si="183"/>
        <v>5.0497757014228757</v>
      </c>
      <c r="AI1736" s="14"/>
      <c r="AJ1736" s="14"/>
      <c r="AK1736" s="14"/>
      <c r="AL1736" s="14">
        <f t="shared" si="184"/>
        <v>36.88494416065992</v>
      </c>
    </row>
    <row r="1737" spans="1:38" ht="24" hidden="1">
      <c r="A1737" s="22" t="e">
        <f>#REF!-B1737</f>
        <v>#REF!</v>
      </c>
      <c r="B1737" s="29" t="s">
        <v>2191</v>
      </c>
      <c r="C1737" s="26" t="s">
        <v>2190</v>
      </c>
      <c r="D1737" s="25">
        <v>7.2870939627937741</v>
      </c>
      <c r="E1737" s="25">
        <v>8.0960434927880378</v>
      </c>
      <c r="F1737" s="25">
        <v>7.4152903598208137</v>
      </c>
      <c r="G1737" s="25">
        <v>0.58651739841500472</v>
      </c>
      <c r="H1737" s="25">
        <v>0.5974683197336631</v>
      </c>
      <c r="I1737" s="25">
        <v>0.55997268564890634</v>
      </c>
      <c r="J1737" s="25">
        <v>8.2897000248738326</v>
      </c>
      <c r="K1737" s="25">
        <v>9.3930739963130456</v>
      </c>
      <c r="L1737" s="25">
        <v>9.0407216791790006</v>
      </c>
      <c r="M1737" s="25">
        <v>0.5604575328659217</v>
      </c>
      <c r="N1737" s="25">
        <v>0.72947129212503103</v>
      </c>
      <c r="O1737" s="25">
        <v>0.72153291261180375</v>
      </c>
      <c r="P1737" s="25">
        <v>3.4566666666666661</v>
      </c>
      <c r="Q1737" s="25">
        <v>3.4009139784946232</v>
      </c>
      <c r="R1737" s="25">
        <v>6.8</v>
      </c>
      <c r="S1737" s="25">
        <v>19.600000000000001</v>
      </c>
      <c r="T1737" s="25">
        <v>19.600000000000001</v>
      </c>
      <c r="U1737" s="25">
        <v>14.43</v>
      </c>
      <c r="V1737" s="25">
        <v>28.466361938436389</v>
      </c>
      <c r="W1737" s="25">
        <v>27.42</v>
      </c>
      <c r="X1737" s="25">
        <v>26.7</v>
      </c>
      <c r="Y1737" s="25">
        <v>18.697931907740848</v>
      </c>
      <c r="Z1737" s="25">
        <v>25.18</v>
      </c>
      <c r="AA1737" s="25">
        <v>25.1</v>
      </c>
      <c r="AB1737" s="24">
        <v>2.0913241605327331</v>
      </c>
      <c r="AC1737" s="24">
        <v>1.5693265124420783</v>
      </c>
      <c r="AD1737" s="23">
        <v>1.7906816791790003</v>
      </c>
      <c r="AE1737" s="16">
        <f t="shared" si="180"/>
        <v>1.8171107840512704</v>
      </c>
      <c r="AF1737" s="16">
        <f t="shared" si="181"/>
        <v>8.9078319001219608</v>
      </c>
      <c r="AG1737" s="14">
        <f t="shared" si="182"/>
        <v>7.5994759384675419</v>
      </c>
      <c r="AH1737" s="14">
        <f t="shared" si="183"/>
        <v>5.035382351673011</v>
      </c>
      <c r="AI1737" s="14"/>
      <c r="AJ1737" s="14"/>
      <c r="AK1737" s="14"/>
      <c r="AL1737" s="14">
        <f t="shared" si="184"/>
        <v>36.779811193732492</v>
      </c>
    </row>
    <row r="1738" spans="1:38" hidden="1">
      <c r="A1738" s="22" t="e">
        <f>#REF!-B1738</f>
        <v>#REF!</v>
      </c>
      <c r="B1738" s="29" t="s">
        <v>2189</v>
      </c>
      <c r="C1738" s="26" t="s">
        <v>2188</v>
      </c>
      <c r="D1738" s="25">
        <v>4.3436502553669687</v>
      </c>
      <c r="E1738" s="25">
        <v>4.4522415117511427</v>
      </c>
      <c r="F1738" s="25">
        <v>3.580500070821667</v>
      </c>
      <c r="G1738" s="25">
        <v>0.51991748075310629</v>
      </c>
      <c r="H1738" s="25">
        <v>0.53707475761795875</v>
      </c>
      <c r="I1738" s="25">
        <v>0.37300948031513625</v>
      </c>
      <c r="J1738" s="25">
        <v>8.0173682043153018</v>
      </c>
      <c r="K1738" s="25">
        <v>8.5384971375957956</v>
      </c>
      <c r="L1738" s="25">
        <v>6.3905722241949228</v>
      </c>
      <c r="M1738" s="25">
        <v>0.55260568632167795</v>
      </c>
      <c r="N1738" s="25">
        <v>0.57968336495144013</v>
      </c>
      <c r="O1738" s="25">
        <v>0.44326983027243938</v>
      </c>
      <c r="P1738" s="25">
        <v>5.594110576923077</v>
      </c>
      <c r="Q1738" s="25">
        <v>5.4536192154021776</v>
      </c>
      <c r="R1738" s="25">
        <v>13.773999999999999</v>
      </c>
      <c r="S1738" s="25">
        <v>26.051698113207546</v>
      </c>
      <c r="T1738" s="25">
        <v>26.200849056603772</v>
      </c>
      <c r="U1738" s="25">
        <v>20.5351</v>
      </c>
      <c r="V1738" s="25">
        <v>10.647860279096127</v>
      </c>
      <c r="W1738" s="25">
        <v>10.85</v>
      </c>
      <c r="X1738" s="25">
        <v>10.6</v>
      </c>
      <c r="Y1738" s="25">
        <v>6.0492030037152045</v>
      </c>
      <c r="Z1738" s="25">
        <v>7.49</v>
      </c>
      <c r="AA1738" s="25">
        <v>8.3000000000000007</v>
      </c>
      <c r="AB1738" s="24">
        <v>5.1219372938194674</v>
      </c>
      <c r="AC1738" s="24">
        <v>5.1329487653147838</v>
      </c>
      <c r="AD1738" s="23">
        <v>2.1712958241949227</v>
      </c>
      <c r="AE1738" s="16">
        <f t="shared" si="180"/>
        <v>4.1420606277763907</v>
      </c>
      <c r="AF1738" s="16">
        <f t="shared" si="181"/>
        <v>7.6488125220353398</v>
      </c>
      <c r="AG1738" s="14">
        <f t="shared" si="182"/>
        <v>4.1254639459799263</v>
      </c>
      <c r="AH1738" s="14">
        <f t="shared" si="183"/>
        <v>5.0145994308920123</v>
      </c>
      <c r="AI1738" s="14"/>
      <c r="AJ1738" s="14"/>
      <c r="AK1738" s="14"/>
      <c r="AL1738" s="14">
        <f t="shared" si="184"/>
        <v>36.628007050770947</v>
      </c>
    </row>
    <row r="1739" spans="1:38" hidden="1">
      <c r="A1739" s="22" t="e">
        <f>#REF!-B1739</f>
        <v>#REF!</v>
      </c>
      <c r="B1739" s="29" t="s">
        <v>2187</v>
      </c>
      <c r="C1739" s="26" t="s">
        <v>2186</v>
      </c>
      <c r="D1739" s="25">
        <v>15.244389911660969</v>
      </c>
      <c r="E1739" s="25">
        <v>12.672083908648268</v>
      </c>
      <c r="F1739" s="25">
        <v>11.699983720691858</v>
      </c>
      <c r="G1739" s="25">
        <v>1.6482433348646801</v>
      </c>
      <c r="H1739" s="25">
        <v>1.1117879137589144</v>
      </c>
      <c r="I1739" s="25">
        <v>1.0479057767600892</v>
      </c>
      <c r="J1739" s="25">
        <v>16.452848387486814</v>
      </c>
      <c r="K1739" s="25">
        <v>16.425021187410167</v>
      </c>
      <c r="L1739" s="25">
        <v>15.67555321022502</v>
      </c>
      <c r="M1739" s="25">
        <v>1.5080192060348783</v>
      </c>
      <c r="N1739" s="25">
        <v>1.5448123537616814</v>
      </c>
      <c r="O1739" s="25">
        <v>1.4938922596351063</v>
      </c>
      <c r="P1739" s="25">
        <v>9.5690499999999989</v>
      </c>
      <c r="Q1739" s="25">
        <v>9.7018168807810898</v>
      </c>
      <c r="R1739" s="25">
        <v>9.5696556269270285</v>
      </c>
      <c r="S1739" s="25">
        <v>42.027723970944308</v>
      </c>
      <c r="T1739" s="25">
        <v>46.88</v>
      </c>
      <c r="U1739" s="25">
        <v>43.721057304277643</v>
      </c>
      <c r="V1739" s="25">
        <v>28.371520047068149</v>
      </c>
      <c r="W1739" s="25">
        <v>25.44</v>
      </c>
      <c r="X1739" s="25">
        <v>26.6</v>
      </c>
      <c r="Y1739" s="25">
        <v>24.578753099500318</v>
      </c>
      <c r="Z1739" s="25">
        <v>32.11</v>
      </c>
      <c r="AA1739" s="25">
        <v>31.6</v>
      </c>
      <c r="AB1739" s="24">
        <v>-0.94018554214236971</v>
      </c>
      <c r="AC1739" s="24">
        <v>-6.9367257652174459</v>
      </c>
      <c r="AD1739" s="23">
        <v>-6.1396234629940825</v>
      </c>
      <c r="AE1739" s="16">
        <f t="shared" si="180"/>
        <v>-4.6721782567846324</v>
      </c>
      <c r="AF1739" s="16">
        <f t="shared" si="181"/>
        <v>16.184474261707333</v>
      </c>
      <c r="AG1739" s="14">
        <f t="shared" si="182"/>
        <v>13.205485847000366</v>
      </c>
      <c r="AH1739" s="14">
        <f t="shared" si="183"/>
        <v>5.0114008987846086</v>
      </c>
      <c r="AI1739" s="14"/>
      <c r="AJ1739" s="14"/>
      <c r="AK1739" s="14"/>
      <c r="AL1739" s="14">
        <f t="shared" si="184"/>
        <v>36.604644096621435</v>
      </c>
    </row>
    <row r="1740" spans="1:38" hidden="1">
      <c r="A1740" s="22" t="e">
        <f>#REF!-B1740</f>
        <v>#REF!</v>
      </c>
      <c r="B1740" s="29" t="s">
        <v>2185</v>
      </c>
      <c r="C1740" s="26" t="s">
        <v>2184</v>
      </c>
      <c r="D1740" s="25">
        <v>8.2924443150743148</v>
      </c>
      <c r="E1740" s="25">
        <v>8.0558423970928263</v>
      </c>
      <c r="F1740" s="25">
        <v>8.469302376293129</v>
      </c>
      <c r="G1740" s="25">
        <v>0.41881150195160344</v>
      </c>
      <c r="H1740" s="25">
        <v>0.39939039817223321</v>
      </c>
      <c r="I1740" s="25">
        <v>0.37137925108358033</v>
      </c>
      <c r="J1740" s="25">
        <v>19.764964858386119</v>
      </c>
      <c r="K1740" s="25">
        <v>20.779276599390951</v>
      </c>
      <c r="L1740" s="25">
        <v>20.748999561025631</v>
      </c>
      <c r="M1740" s="25">
        <v>1.8119415912882091</v>
      </c>
      <c r="N1740" s="25">
        <v>1.9336950489398577</v>
      </c>
      <c r="O1740" s="25">
        <v>1.8887241576643439</v>
      </c>
      <c r="P1740" s="25">
        <v>10.355784090909092</v>
      </c>
      <c r="Q1740" s="25">
        <v>10.553712007700888</v>
      </c>
      <c r="R1740" s="25">
        <v>10.357021426809387</v>
      </c>
      <c r="S1740" s="25">
        <v>108.06269410664171</v>
      </c>
      <c r="T1740" s="25">
        <v>107.70121324919522</v>
      </c>
      <c r="U1740" s="25">
        <v>108.06309852304013</v>
      </c>
      <c r="V1740" s="25">
        <v>24.863132778968247</v>
      </c>
      <c r="W1740" s="25">
        <v>19.600000000000001</v>
      </c>
      <c r="X1740" s="25">
        <v>18.8</v>
      </c>
      <c r="Y1740" s="25">
        <v>11.665754936859678</v>
      </c>
      <c r="Z1740" s="25">
        <v>16.47</v>
      </c>
      <c r="AA1740" s="25">
        <v>17.399999999999999</v>
      </c>
      <c r="AB1740" s="24">
        <v>-0.4765037035807147</v>
      </c>
      <c r="AC1740" s="24">
        <v>-5.6299465681448169</v>
      </c>
      <c r="AD1740" s="23">
        <v>-6.9177993339732282</v>
      </c>
      <c r="AE1740" s="16">
        <f t="shared" si="180"/>
        <v>-4.3414165352329199</v>
      </c>
      <c r="AF1740" s="16">
        <f t="shared" si="181"/>
        <v>20.4310803396009</v>
      </c>
      <c r="AG1740" s="14">
        <f t="shared" si="182"/>
        <v>8.2725296961534234</v>
      </c>
      <c r="AH1740" s="14">
        <f t="shared" si="183"/>
        <v>5.0051942413221209</v>
      </c>
      <c r="AI1740" s="14"/>
      <c r="AJ1740" s="14"/>
      <c r="AK1740" s="14"/>
      <c r="AL1740" s="14">
        <f t="shared" si="184"/>
        <v>36.559308971367514</v>
      </c>
    </row>
    <row r="1741" spans="1:38" hidden="1">
      <c r="A1741" s="22" t="e">
        <f>#REF!-B1741</f>
        <v>#REF!</v>
      </c>
      <c r="B1741" s="29" t="s">
        <v>2183</v>
      </c>
      <c r="C1741" s="26" t="s">
        <v>2182</v>
      </c>
      <c r="D1741" s="25">
        <v>11.313356019492344</v>
      </c>
      <c r="E1741" s="25">
        <v>8.9672356226570944</v>
      </c>
      <c r="F1741" s="25">
        <v>7.7211784260835135</v>
      </c>
      <c r="G1741" s="25">
        <v>1.219408883913415</v>
      </c>
      <c r="H1741" s="25">
        <v>0.8088359502655359</v>
      </c>
      <c r="I1741" s="25">
        <v>0.64091817897741521</v>
      </c>
      <c r="J1741" s="25">
        <v>7.2078343454935938</v>
      </c>
      <c r="K1741" s="25">
        <v>12.355943172234843</v>
      </c>
      <c r="L1741" s="25">
        <v>11.792901974943467</v>
      </c>
      <c r="M1741" s="25">
        <v>1.0252586255296929</v>
      </c>
      <c r="N1741" s="25">
        <v>1.1348143102488113</v>
      </c>
      <c r="O1741" s="25">
        <v>1.0990388852857542</v>
      </c>
      <c r="P1741" s="25">
        <v>6.1009433962264152</v>
      </c>
      <c r="Q1741" s="25">
        <v>5.8141469117884208</v>
      </c>
      <c r="R1741" s="25">
        <v>6.1056590334892222</v>
      </c>
      <c r="S1741" s="25">
        <v>19.903902439024392</v>
      </c>
      <c r="T1741" s="25">
        <v>22.01</v>
      </c>
      <c r="U1741" s="25">
        <v>20.540569105691059</v>
      </c>
      <c r="V1741" s="25">
        <v>28.371520047068149</v>
      </c>
      <c r="W1741" s="25">
        <v>25.44</v>
      </c>
      <c r="X1741" s="25">
        <v>26.6</v>
      </c>
      <c r="Y1741" s="25">
        <v>24.578753099500318</v>
      </c>
      <c r="Z1741" s="25">
        <v>32.11</v>
      </c>
      <c r="AA1741" s="25">
        <v>31.6</v>
      </c>
      <c r="AB1741" s="24">
        <v>-1.6229142096715856</v>
      </c>
      <c r="AC1741" s="24">
        <v>0.96056987308954334</v>
      </c>
      <c r="AD1741" s="23">
        <v>0.97300178786812275</v>
      </c>
      <c r="AE1741" s="16">
        <f t="shared" si="180"/>
        <v>0.10355248376202653</v>
      </c>
      <c r="AF1741" s="16">
        <f t="shared" si="181"/>
        <v>10.4522264975573</v>
      </c>
      <c r="AG1741" s="14">
        <f t="shared" si="182"/>
        <v>9.3339233560776496</v>
      </c>
      <c r="AH1741" s="14">
        <f t="shared" si="183"/>
        <v>4.9983137052897506</v>
      </c>
      <c r="AI1741" s="14"/>
      <c r="AJ1741" s="14"/>
      <c r="AK1741" s="14"/>
      <c r="AL1741" s="14">
        <f t="shared" si="184"/>
        <v>36.509051652556721</v>
      </c>
    </row>
    <row r="1742" spans="1:38" hidden="1">
      <c r="A1742" s="22" t="e">
        <f>#REF!-B1742</f>
        <v>#REF!</v>
      </c>
      <c r="B1742" s="29" t="s">
        <v>2181</v>
      </c>
      <c r="C1742" s="26" t="s">
        <v>2180</v>
      </c>
      <c r="D1742" s="25">
        <v>19.142239149885892</v>
      </c>
      <c r="E1742" s="25">
        <v>11.960766105308037</v>
      </c>
      <c r="F1742" s="25">
        <v>11.245865343626889</v>
      </c>
      <c r="G1742" s="25">
        <v>1.9880936191180807</v>
      </c>
      <c r="H1742" s="25">
        <v>1.1632841239416924</v>
      </c>
      <c r="I1742" s="25">
        <v>1.1407341676754585</v>
      </c>
      <c r="J1742" s="25">
        <v>5.2541484956905267</v>
      </c>
      <c r="K1742" s="25">
        <v>20.956490182993271</v>
      </c>
      <c r="L1742" s="25">
        <v>19.996349613391686</v>
      </c>
      <c r="M1742" s="25">
        <v>0.47175967697486049</v>
      </c>
      <c r="N1742" s="25">
        <v>1.8628731760727819</v>
      </c>
      <c r="O1742" s="25">
        <v>1.7771131246926026</v>
      </c>
      <c r="P1742" s="25">
        <v>15.845795717539861</v>
      </c>
      <c r="Q1742" s="25">
        <v>15.674863981619177</v>
      </c>
      <c r="R1742" s="25">
        <v>15.846417044746254</v>
      </c>
      <c r="S1742" s="25">
        <v>29.369559726651481</v>
      </c>
      <c r="T1742" s="25">
        <v>45.36</v>
      </c>
      <c r="U1742" s="25">
        <v>34.78722639331815</v>
      </c>
      <c r="V1742" s="25">
        <v>28.371520047068149</v>
      </c>
      <c r="W1742" s="25">
        <v>25.44</v>
      </c>
      <c r="X1742" s="25">
        <v>26.6</v>
      </c>
      <c r="Y1742" s="25">
        <v>24.578753099500318</v>
      </c>
      <c r="Z1742" s="25">
        <v>32.11</v>
      </c>
      <c r="AA1742" s="25">
        <v>31.6</v>
      </c>
      <c r="AB1742" s="24">
        <v>-10.365004411300454</v>
      </c>
      <c r="AC1742" s="24">
        <v>-3.7805516795719534</v>
      </c>
      <c r="AD1742" s="23">
        <v>-0.28086435219636741</v>
      </c>
      <c r="AE1742" s="16">
        <f t="shared" si="180"/>
        <v>-4.8088068143562586</v>
      </c>
      <c r="AF1742" s="16">
        <f t="shared" si="181"/>
        <v>15.402329430691827</v>
      </c>
      <c r="AG1742" s="14">
        <f t="shared" si="182"/>
        <v>14.116290199606938</v>
      </c>
      <c r="AH1742" s="14">
        <f t="shared" si="183"/>
        <v>4.9752515003965616</v>
      </c>
      <c r="AI1742" s="14"/>
      <c r="AJ1742" s="14"/>
      <c r="AK1742" s="14"/>
      <c r="AL1742" s="14">
        <f t="shared" si="184"/>
        <v>36.340598994458013</v>
      </c>
    </row>
    <row r="1743" spans="1:38" hidden="1">
      <c r="A1743" s="22" t="e">
        <f>#REF!-B1743</f>
        <v>#REF!</v>
      </c>
      <c r="B1743" s="29" t="s">
        <v>2179</v>
      </c>
      <c r="C1743" s="26" t="s">
        <v>2178</v>
      </c>
      <c r="D1743" s="25">
        <v>5.1627357843515904</v>
      </c>
      <c r="E1743" s="25">
        <v>5.9583883841714735</v>
      </c>
      <c r="F1743" s="25">
        <v>6.8786855179239907</v>
      </c>
      <c r="G1743" s="25">
        <v>0.17919124996394734</v>
      </c>
      <c r="H1743" s="25">
        <v>0.1374844134794124</v>
      </c>
      <c r="I1743" s="25">
        <v>0.12737847819805817</v>
      </c>
      <c r="J1743" s="25">
        <v>13.800113456325285</v>
      </c>
      <c r="K1743" s="25">
        <v>12.083215237174374</v>
      </c>
      <c r="L1743" s="25">
        <v>11.67728623702857</v>
      </c>
      <c r="M1743" s="25">
        <v>1.1911805788378955</v>
      </c>
      <c r="N1743" s="25">
        <v>1.1761611639360248</v>
      </c>
      <c r="O1743" s="25">
        <v>1.1137261734482085</v>
      </c>
      <c r="P1743" s="25">
        <v>20.975493895671477</v>
      </c>
      <c r="Q1743" s="25">
        <v>20.72551509518135</v>
      </c>
      <c r="R1743" s="25">
        <v>20.976498927398595</v>
      </c>
      <c r="S1743" s="25">
        <v>25.580493895671477</v>
      </c>
      <c r="T1743" s="25">
        <v>27.90078490481865</v>
      </c>
      <c r="U1743" s="25">
        <v>26.438255530611027</v>
      </c>
      <c r="V1743" s="25">
        <v>22.255344632613106</v>
      </c>
      <c r="W1743" s="25">
        <v>20.47</v>
      </c>
      <c r="X1743" s="25">
        <v>20.6</v>
      </c>
      <c r="Y1743" s="25">
        <v>14.439555414574125</v>
      </c>
      <c r="Z1743" s="25">
        <v>17.82</v>
      </c>
      <c r="AA1743" s="25">
        <v>17.899999999999999</v>
      </c>
      <c r="AB1743" s="24">
        <v>2.6509427279764228</v>
      </c>
      <c r="AC1743" s="24">
        <v>-0.20269517618870125</v>
      </c>
      <c r="AD1743" s="23">
        <v>-0.39418912166940956</v>
      </c>
      <c r="AE1743" s="16">
        <f t="shared" si="180"/>
        <v>0.68468614337277067</v>
      </c>
      <c r="AF1743" s="16">
        <f t="shared" si="181"/>
        <v>12.520204976842741</v>
      </c>
      <c r="AG1743" s="14">
        <f t="shared" si="182"/>
        <v>5.9999365621490179</v>
      </c>
      <c r="AH1743" s="14">
        <f t="shared" si="183"/>
        <v>4.972378456434325</v>
      </c>
      <c r="AI1743" s="14"/>
      <c r="AJ1743" s="14"/>
      <c r="AK1743" s="14"/>
      <c r="AL1743" s="14">
        <f t="shared" si="184"/>
        <v>36.319613494827131</v>
      </c>
    </row>
    <row r="1744" spans="1:38" hidden="1">
      <c r="A1744" s="22" t="e">
        <f>#REF!-B1744</f>
        <v>#REF!</v>
      </c>
      <c r="B1744" s="29" t="s">
        <v>2177</v>
      </c>
      <c r="C1744" s="26" t="s">
        <v>2176</v>
      </c>
      <c r="D1744" s="25">
        <v>10.021781228447205</v>
      </c>
      <c r="E1744" s="25">
        <v>11.662669028429752</v>
      </c>
      <c r="F1744" s="25">
        <v>11.676127725296622</v>
      </c>
      <c r="G1744" s="25">
        <v>0.35838249992789467</v>
      </c>
      <c r="H1744" s="25">
        <v>0.44453293691676671</v>
      </c>
      <c r="I1744" s="25">
        <v>0.34739584963106773</v>
      </c>
      <c r="J1744" s="25">
        <v>20.700170184487927</v>
      </c>
      <c r="K1744" s="25">
        <v>19.414787725676121</v>
      </c>
      <c r="L1744" s="25">
        <v>18.625818676599117</v>
      </c>
      <c r="M1744" s="25">
        <v>1.3926675065349439</v>
      </c>
      <c r="N1744" s="25">
        <v>1.3596096343666022</v>
      </c>
      <c r="O1744" s="25">
        <v>1.3519186653536284</v>
      </c>
      <c r="P1744" s="25">
        <v>20.1403125</v>
      </c>
      <c r="Q1744" s="25">
        <v>19.805654739425982</v>
      </c>
      <c r="R1744" s="25">
        <v>20.142197413141993</v>
      </c>
      <c r="S1744" s="25">
        <v>86.751428571428576</v>
      </c>
      <c r="T1744" s="25">
        <v>87.092545260574013</v>
      </c>
      <c r="U1744" s="25">
        <v>86.782276991619923</v>
      </c>
      <c r="V1744" s="25">
        <v>22.255344632613106</v>
      </c>
      <c r="W1744" s="25">
        <v>20.47</v>
      </c>
      <c r="X1744" s="25">
        <v>20.6</v>
      </c>
      <c r="Y1744" s="25">
        <v>14.439555414574125</v>
      </c>
      <c r="Z1744" s="25">
        <v>17.82</v>
      </c>
      <c r="AA1744" s="25">
        <v>17.899999999999999</v>
      </c>
      <c r="AB1744" s="24">
        <v>-1.9782518934672417</v>
      </c>
      <c r="AC1744" s="24">
        <v>-6.6840243951169285</v>
      </c>
      <c r="AD1744" s="23">
        <v>-7.6186083215438352</v>
      </c>
      <c r="AE1744" s="16">
        <f t="shared" si="180"/>
        <v>-5.4269615367093351</v>
      </c>
      <c r="AF1744" s="16">
        <f t="shared" si="181"/>
        <v>19.580258862254389</v>
      </c>
      <c r="AG1744" s="14">
        <f t="shared" si="182"/>
        <v>11.120192660724527</v>
      </c>
      <c r="AH1744" s="14">
        <f t="shared" si="183"/>
        <v>4.9616321123900615</v>
      </c>
      <c r="AI1744" s="14"/>
      <c r="AJ1744" s="14"/>
      <c r="AK1744" s="14"/>
      <c r="AL1744" s="14">
        <f t="shared" si="184"/>
        <v>36.241119255985552</v>
      </c>
    </row>
    <row r="1745" spans="1:38" hidden="1">
      <c r="A1745" s="22" t="e">
        <f>#REF!-B1745</f>
        <v>#REF!</v>
      </c>
      <c r="B1745" s="29" t="s">
        <v>2175</v>
      </c>
      <c r="C1745" s="26" t="s">
        <v>2174</v>
      </c>
      <c r="D1745" s="25">
        <v>5.497921980252773</v>
      </c>
      <c r="E1745" s="25">
        <v>5.2025347792387757</v>
      </c>
      <c r="F1745" s="25">
        <v>5.0787621981934716</v>
      </c>
      <c r="G1745" s="25">
        <v>0.67627426362986987</v>
      </c>
      <c r="H1745" s="25">
        <v>0.62152528050509359</v>
      </c>
      <c r="I1745" s="25">
        <v>0.60043468149525214</v>
      </c>
      <c r="J1745" s="25">
        <v>14.527829065439629</v>
      </c>
      <c r="K1745" s="25">
        <v>11.49</v>
      </c>
      <c r="L1745" s="25">
        <v>14.862192883754386</v>
      </c>
      <c r="M1745" s="25">
        <v>1.1797376730065785</v>
      </c>
      <c r="N1745" s="25">
        <v>1.2107538603672856</v>
      </c>
      <c r="O1745" s="25">
        <v>1.2838029117556282</v>
      </c>
      <c r="P1745" s="25">
        <v>30.306556556378595</v>
      </c>
      <c r="Q1745" s="25">
        <v>29.027187962901134</v>
      </c>
      <c r="R1745" s="25">
        <v>30.325352544012308</v>
      </c>
      <c r="S1745" s="25">
        <v>34.63654325950413</v>
      </c>
      <c r="T1745" s="25">
        <v>34.020360413785731</v>
      </c>
      <c r="U1745" s="25">
        <v>34.640263397432705</v>
      </c>
      <c r="V1745" s="25">
        <v>17.93113436055302</v>
      </c>
      <c r="W1745" s="25">
        <v>16.55</v>
      </c>
      <c r="X1745" s="25">
        <v>16</v>
      </c>
      <c r="Y1745" s="25">
        <v>12.503931201466306</v>
      </c>
      <c r="Z1745" s="25">
        <v>14.98</v>
      </c>
      <c r="AA1745" s="25">
        <v>14.7</v>
      </c>
      <c r="AB1745" s="24">
        <v>1.5075105108853002</v>
      </c>
      <c r="AC1745" s="24">
        <v>-1.7103327971269877</v>
      </c>
      <c r="AD1745" s="23">
        <v>1.6032927151349501</v>
      </c>
      <c r="AE1745" s="16">
        <f t="shared" si="180"/>
        <v>0.46682347629775417</v>
      </c>
      <c r="AF1745" s="16">
        <f t="shared" si="181"/>
        <v>13.626673983064672</v>
      </c>
      <c r="AG1745" s="14">
        <f t="shared" si="182"/>
        <v>5.2597396525616729</v>
      </c>
      <c r="AH1745" s="14">
        <f t="shared" si="183"/>
        <v>4.9550151470554633</v>
      </c>
      <c r="AI1745" s="14"/>
      <c r="AJ1745" s="14"/>
      <c r="AK1745" s="14"/>
      <c r="AL1745" s="14">
        <f t="shared" si="184"/>
        <v>36.192787129706971</v>
      </c>
    </row>
    <row r="1746" spans="1:38" hidden="1">
      <c r="A1746" s="22" t="e">
        <f>#REF!-B1746</f>
        <v>#REF!</v>
      </c>
      <c r="B1746" s="29" t="s">
        <v>2173</v>
      </c>
      <c r="C1746" s="26" t="s">
        <v>2172</v>
      </c>
      <c r="D1746" s="25">
        <v>6.856842289875086</v>
      </c>
      <c r="E1746" s="25">
        <v>7.1842809882141196</v>
      </c>
      <c r="F1746" s="25">
        <v>6.7072826855458061</v>
      </c>
      <c r="G1746" s="25">
        <v>0.67725706736177971</v>
      </c>
      <c r="H1746" s="25">
        <v>0.97184033475985176</v>
      </c>
      <c r="I1746" s="25">
        <v>0.91894793852197609</v>
      </c>
      <c r="J1746" s="25">
        <v>10.89735025182846</v>
      </c>
      <c r="K1746" s="25">
        <v>9.2378184286723677</v>
      </c>
      <c r="L1746" s="25">
        <v>8.8184742941012786</v>
      </c>
      <c r="M1746" s="25">
        <v>0.62014395715133508</v>
      </c>
      <c r="N1746" s="25">
        <v>0.74198296779021367</v>
      </c>
      <c r="O1746" s="25">
        <v>0.70800667262365391</v>
      </c>
      <c r="P1746" s="25">
        <v>3.2853928571428574</v>
      </c>
      <c r="Q1746" s="25">
        <v>3.3512959828061981</v>
      </c>
      <c r="R1746" s="25">
        <v>3.28582485141159</v>
      </c>
      <c r="S1746" s="25">
        <v>18.890967741935484</v>
      </c>
      <c r="T1746" s="25">
        <v>15.993322124614503</v>
      </c>
      <c r="U1746" s="25">
        <v>17.955408450140318</v>
      </c>
      <c r="V1746" s="25">
        <v>28.371520047068149</v>
      </c>
      <c r="W1746" s="25">
        <v>25.44</v>
      </c>
      <c r="X1746" s="25">
        <v>26.6</v>
      </c>
      <c r="Y1746" s="25">
        <v>24.578753099500318</v>
      </c>
      <c r="Z1746" s="25">
        <v>32.11</v>
      </c>
      <c r="AA1746" s="25">
        <v>31.6</v>
      </c>
      <c r="AB1746" s="24">
        <v>3.4636433018473882</v>
      </c>
      <c r="AC1746" s="24">
        <v>1.2537845190195496</v>
      </c>
      <c r="AD1746" s="23">
        <v>8.788965314151298E-2</v>
      </c>
      <c r="AE1746" s="16">
        <f t="shared" si="180"/>
        <v>1.6017724913361502</v>
      </c>
      <c r="AF1746" s="16">
        <f t="shared" si="181"/>
        <v>9.6512143248673681</v>
      </c>
      <c r="AG1746" s="14">
        <f t="shared" si="182"/>
        <v>6.9161353212116703</v>
      </c>
      <c r="AH1746" s="14">
        <f t="shared" si="183"/>
        <v>4.9427236571878348</v>
      </c>
      <c r="AI1746" s="14"/>
      <c r="AJ1746" s="14"/>
      <c r="AK1746" s="14"/>
      <c r="AL1746" s="14">
        <f t="shared" si="184"/>
        <v>36.103006722769088</v>
      </c>
    </row>
    <row r="1747" spans="1:38" hidden="1">
      <c r="A1747" s="22" t="e">
        <f>#REF!-B1747</f>
        <v>#REF!</v>
      </c>
      <c r="B1747" s="29" t="s">
        <v>2171</v>
      </c>
      <c r="C1747" s="26" t="s">
        <v>2170</v>
      </c>
      <c r="D1747" s="25">
        <v>8.9364420120171282</v>
      </c>
      <c r="E1747" s="25">
        <v>8.4741270225298386</v>
      </c>
      <c r="F1747" s="25">
        <v>8.0178846459790147</v>
      </c>
      <c r="G1747" s="25">
        <v>0.86550846807614101</v>
      </c>
      <c r="H1747" s="25">
        <v>0.68559852995292847</v>
      </c>
      <c r="I1747" s="25">
        <v>0.69002690254425403</v>
      </c>
      <c r="J1747" s="25">
        <v>12.820515241704634</v>
      </c>
      <c r="K1747" s="25">
        <v>10.082871360523336</v>
      </c>
      <c r="L1747" s="25">
        <v>9.5726512880891832</v>
      </c>
      <c r="M1747" s="25">
        <v>0.81278768641493049</v>
      </c>
      <c r="N1747" s="25">
        <v>0.83525537685175977</v>
      </c>
      <c r="O1747" s="25">
        <v>0.79507457106889123</v>
      </c>
      <c r="P1747" s="25">
        <v>8.7915922619047606</v>
      </c>
      <c r="Q1747" s="25">
        <v>8.6522442577535319</v>
      </c>
      <c r="R1747" s="25">
        <v>8.7923403478226039</v>
      </c>
      <c r="S1747" s="25">
        <v>17.80110497237569</v>
      </c>
      <c r="T1747" s="25">
        <v>20.36</v>
      </c>
      <c r="U1747" s="25">
        <v>18.62110497237569</v>
      </c>
      <c r="V1747" s="25">
        <v>28.371520047068149</v>
      </c>
      <c r="W1747" s="25">
        <v>25.44</v>
      </c>
      <c r="X1747" s="25">
        <v>26.6</v>
      </c>
      <c r="Y1747" s="25">
        <v>24.578753099500318</v>
      </c>
      <c r="Z1747" s="25">
        <v>32.11</v>
      </c>
      <c r="AA1747" s="25">
        <v>31.6</v>
      </c>
      <c r="AB1747" s="24">
        <v>3.6610512401234381</v>
      </c>
      <c r="AC1747" s="24">
        <v>-1.5687645583733278</v>
      </c>
      <c r="AD1747" s="23">
        <v>-1.3913909836328582</v>
      </c>
      <c r="AE1747" s="16">
        <f t="shared" si="180"/>
        <v>0.23363189937241735</v>
      </c>
      <c r="AF1747" s="16">
        <f t="shared" si="181"/>
        <v>10.82534596343905</v>
      </c>
      <c r="AG1747" s="14">
        <f t="shared" si="182"/>
        <v>8.4761512268419938</v>
      </c>
      <c r="AH1747" s="14">
        <f t="shared" si="183"/>
        <v>4.9421902472564696</v>
      </c>
      <c r="AI1747" s="14"/>
      <c r="AJ1747" s="14"/>
      <c r="AK1747" s="14"/>
      <c r="AL1747" s="14">
        <f t="shared" si="184"/>
        <v>36.099110550602944</v>
      </c>
    </row>
    <row r="1748" spans="1:38" hidden="1">
      <c r="A1748" s="22" t="e">
        <f>#REF!-B1748</f>
        <v>#REF!</v>
      </c>
      <c r="B1748" s="29" t="s">
        <v>2169</v>
      </c>
      <c r="C1748" s="26" t="s">
        <v>2168</v>
      </c>
      <c r="D1748" s="25">
        <v>4.8839002648707188</v>
      </c>
      <c r="E1748" s="25">
        <v>4.6825072518598292</v>
      </c>
      <c r="F1748" s="25">
        <v>4.1377832998103026</v>
      </c>
      <c r="G1748" s="25">
        <v>0.27856177094992329</v>
      </c>
      <c r="H1748" s="25">
        <v>0.27624814484187327</v>
      </c>
      <c r="I1748" s="25">
        <v>0.23999442033553545</v>
      </c>
      <c r="J1748" s="25">
        <v>7.716145985600896</v>
      </c>
      <c r="K1748" s="25">
        <v>7.754535737434324</v>
      </c>
      <c r="L1748" s="25">
        <v>7.1734016662915021</v>
      </c>
      <c r="M1748" s="25">
        <v>0.58667605334719219</v>
      </c>
      <c r="N1748" s="25">
        <v>0.59966433008754416</v>
      </c>
      <c r="O1748" s="25">
        <v>0.54871855893357135</v>
      </c>
      <c r="P1748" s="25">
        <v>4.2277616279069772</v>
      </c>
      <c r="Q1748" s="25">
        <v>9.5707000000000004</v>
      </c>
      <c r="R1748" s="25">
        <v>10.2271</v>
      </c>
      <c r="S1748" s="25">
        <v>20.145225000000003</v>
      </c>
      <c r="T1748" s="25">
        <v>13.7811</v>
      </c>
      <c r="U1748" s="25">
        <v>13.282900000000001</v>
      </c>
      <c r="V1748" s="25">
        <v>15.443864838709896</v>
      </c>
      <c r="W1748" s="25">
        <v>14.12</v>
      </c>
      <c r="X1748" s="25">
        <v>13.6</v>
      </c>
      <c r="Y1748" s="25">
        <v>9.687999838513548</v>
      </c>
      <c r="Z1748" s="25">
        <v>11.49</v>
      </c>
      <c r="AA1748" s="25">
        <v>11.3</v>
      </c>
      <c r="AB1748" s="24">
        <v>4.243347109620915</v>
      </c>
      <c r="AC1748" s="24">
        <v>3.8414274307676575</v>
      </c>
      <c r="AD1748" s="23">
        <v>3.3175972662915019</v>
      </c>
      <c r="AE1748" s="16">
        <f t="shared" si="180"/>
        <v>3.8007906022266913</v>
      </c>
      <c r="AF1748" s="16">
        <f t="shared" si="181"/>
        <v>7.5480277964422413</v>
      </c>
      <c r="AG1748" s="14">
        <f t="shared" si="182"/>
        <v>4.5680636055136175</v>
      </c>
      <c r="AH1748" s="14">
        <f t="shared" si="183"/>
        <v>4.9294181516023103</v>
      </c>
      <c r="AI1748" s="14"/>
      <c r="AJ1748" s="14"/>
      <c r="AK1748" s="14"/>
      <c r="AL1748" s="14">
        <f t="shared" si="184"/>
        <v>36.005819667428561</v>
      </c>
    </row>
    <row r="1749" spans="1:38" ht="24" hidden="1">
      <c r="A1749" s="22" t="e">
        <f>#REF!-B1749</f>
        <v>#REF!</v>
      </c>
      <c r="B1749" s="29" t="s">
        <v>2167</v>
      </c>
      <c r="C1749" s="26" t="s">
        <v>2166</v>
      </c>
      <c r="D1749" s="25">
        <v>3.6629251986530393</v>
      </c>
      <c r="E1749" s="25">
        <v>3.6606507270637172</v>
      </c>
      <c r="F1749" s="25">
        <v>3.1277732030062126</v>
      </c>
      <c r="G1749" s="25">
        <v>0.24923947927098397</v>
      </c>
      <c r="H1749" s="25">
        <v>0.26195944769487983</v>
      </c>
      <c r="I1749" s="25">
        <v>0.18823091791022384</v>
      </c>
      <c r="J1749" s="25">
        <v>6.6238000177598044</v>
      </c>
      <c r="K1749" s="25">
        <v>6.9231376172885604</v>
      </c>
      <c r="L1749" s="25">
        <v>6.5774575278611316</v>
      </c>
      <c r="M1749" s="25">
        <v>0.50082482829971164</v>
      </c>
      <c r="N1749" s="25">
        <v>0.51936627005603253</v>
      </c>
      <c r="O1749" s="25">
        <v>0.49402651250791502</v>
      </c>
      <c r="P1749" s="25">
        <v>2.557291666666667</v>
      </c>
      <c r="Q1749" s="25">
        <v>6.2251000000000003</v>
      </c>
      <c r="R1749" s="25">
        <v>6.9061000000000003</v>
      </c>
      <c r="S1749" s="25">
        <v>9.5454787234042549</v>
      </c>
      <c r="T1749" s="25">
        <v>5.7161999999999997</v>
      </c>
      <c r="U1749" s="25">
        <v>5.1838999999999995</v>
      </c>
      <c r="V1749" s="25">
        <v>15.443864838709896</v>
      </c>
      <c r="W1749" s="25">
        <v>14.12</v>
      </c>
      <c r="X1749" s="25">
        <v>13.6</v>
      </c>
      <c r="Y1749" s="25">
        <v>9.687999838513548</v>
      </c>
      <c r="Z1749" s="25">
        <v>11.49</v>
      </c>
      <c r="AA1749" s="25">
        <v>11.3</v>
      </c>
      <c r="AB1749" s="24">
        <v>4.8641858419726827</v>
      </c>
      <c r="AC1749" s="24">
        <v>4.8754369506218946</v>
      </c>
      <c r="AD1749" s="23">
        <v>4.5441104611944647</v>
      </c>
      <c r="AE1749" s="16">
        <f t="shared" si="180"/>
        <v>4.7612444179296807</v>
      </c>
      <c r="AF1749" s="16">
        <f t="shared" si="181"/>
        <v>6.7081317209698321</v>
      </c>
      <c r="AG1749" s="14">
        <f t="shared" si="182"/>
        <v>3.4837830429076564</v>
      </c>
      <c r="AH1749" s="14">
        <f t="shared" si="183"/>
        <v>4.9286008999342128</v>
      </c>
      <c r="AI1749" s="14"/>
      <c r="AJ1749" s="14"/>
      <c r="AK1749" s="14"/>
      <c r="AL1749" s="14">
        <f t="shared" si="184"/>
        <v>35.999850237512206</v>
      </c>
    </row>
    <row r="1750" spans="1:38" hidden="1">
      <c r="A1750" s="22" t="e">
        <f>#REF!-B1750</f>
        <v>#REF!</v>
      </c>
      <c r="B1750" s="29" t="s">
        <v>2165</v>
      </c>
      <c r="C1750" s="26" t="s">
        <v>2164</v>
      </c>
      <c r="D1750" s="25">
        <v>7.4956726101274578</v>
      </c>
      <c r="E1750" s="25">
        <v>7.6830644253806435</v>
      </c>
      <c r="F1750" s="25">
        <v>7.0567965635413143</v>
      </c>
      <c r="G1750" s="25">
        <v>0.67171295389397445</v>
      </c>
      <c r="H1750" s="25">
        <v>0.69387948137247557</v>
      </c>
      <c r="I1750" s="25">
        <v>0.70808579314059761</v>
      </c>
      <c r="J1750" s="25">
        <v>7.827235528877468</v>
      </c>
      <c r="K1750" s="25">
        <v>8.3360058382545024</v>
      </c>
      <c r="L1750" s="25">
        <v>7.9836660926809433</v>
      </c>
      <c r="M1750" s="25">
        <v>0.65338781853931316</v>
      </c>
      <c r="N1750" s="25">
        <v>0.6854038216477395</v>
      </c>
      <c r="O1750" s="25">
        <v>0.81733646265857729</v>
      </c>
      <c r="P1750" s="25">
        <v>5.4942401960784313</v>
      </c>
      <c r="Q1750" s="25">
        <v>5.3536898654810754</v>
      </c>
      <c r="R1750" s="25">
        <v>23.9465</v>
      </c>
      <c r="S1750" s="25">
        <v>49.8</v>
      </c>
      <c r="T1750" s="25">
        <v>49.8</v>
      </c>
      <c r="U1750" s="25">
        <v>34.790199999999999</v>
      </c>
      <c r="V1750" s="25">
        <v>10.647860279096127</v>
      </c>
      <c r="W1750" s="25">
        <v>10.85</v>
      </c>
      <c r="X1750" s="25">
        <v>10.6</v>
      </c>
      <c r="Y1750" s="25">
        <v>6.0492030037152045</v>
      </c>
      <c r="Z1750" s="25">
        <v>7.49</v>
      </c>
      <c r="AA1750" s="25">
        <v>8.3000000000000007</v>
      </c>
      <c r="AB1750" s="24">
        <v>3.0305393751087477</v>
      </c>
      <c r="AC1750" s="24">
        <v>2.5881453710482401</v>
      </c>
      <c r="AD1750" s="23">
        <v>0.74911195934760944</v>
      </c>
      <c r="AE1750" s="16">
        <f t="shared" si="180"/>
        <v>2.1225989018348654</v>
      </c>
      <c r="AF1750" s="16">
        <f t="shared" si="181"/>
        <v>8.0489691532709724</v>
      </c>
      <c r="AG1750" s="14">
        <f t="shared" si="182"/>
        <v>7.4118445330164713</v>
      </c>
      <c r="AH1750" s="14">
        <f t="shared" si="183"/>
        <v>4.9265028724892934</v>
      </c>
      <c r="AI1750" s="14"/>
      <c r="AJ1750" s="14"/>
      <c r="AK1750" s="14"/>
      <c r="AL1750" s="14">
        <f t="shared" si="184"/>
        <v>35.984525670693998</v>
      </c>
    </row>
    <row r="1751" spans="1:38" ht="24" hidden="1">
      <c r="A1751" s="22" t="e">
        <f>#REF!-B1751</f>
        <v>#REF!</v>
      </c>
      <c r="B1751" s="29" t="s">
        <v>2163</v>
      </c>
      <c r="C1751" s="26" t="s">
        <v>2162</v>
      </c>
      <c r="D1751" s="25">
        <v>0</v>
      </c>
      <c r="E1751" s="25">
        <v>4.5564146467193627</v>
      </c>
      <c r="F1751" s="25">
        <v>4.5857903452826605</v>
      </c>
      <c r="G1751" s="25">
        <v>0</v>
      </c>
      <c r="H1751" s="25">
        <v>0.19247817887117732</v>
      </c>
      <c r="I1751" s="25">
        <v>0.15825810927637529</v>
      </c>
      <c r="J1751" s="25">
        <v>0</v>
      </c>
      <c r="K1751" s="25">
        <v>8.7195093738528584</v>
      </c>
      <c r="L1751" s="25">
        <v>7.8004897353109195</v>
      </c>
      <c r="M1751" s="25">
        <v>0</v>
      </c>
      <c r="N1751" s="25">
        <v>0.57999447396595227</v>
      </c>
      <c r="O1751" s="25">
        <v>0.56075326692534955</v>
      </c>
      <c r="P1751" s="25">
        <v>0</v>
      </c>
      <c r="Q1751" s="25">
        <v>0</v>
      </c>
      <c r="R1751" s="25">
        <v>0</v>
      </c>
      <c r="S1751" s="25">
        <v>0</v>
      </c>
      <c r="T1751" s="25">
        <v>0</v>
      </c>
      <c r="U1751" s="25">
        <v>0</v>
      </c>
      <c r="V1751" s="25">
        <v>22.255344632613106</v>
      </c>
      <c r="W1751" s="25">
        <v>20.47</v>
      </c>
      <c r="X1751" s="25">
        <v>20.6</v>
      </c>
      <c r="Y1751" s="25">
        <v>14.439555414574125</v>
      </c>
      <c r="Z1751" s="25">
        <v>17.82</v>
      </c>
      <c r="AA1751" s="25">
        <v>17.899999999999999</v>
      </c>
      <c r="AB1751" s="24">
        <v>0</v>
      </c>
      <c r="AC1751" s="24">
        <v>8.7195093738528584</v>
      </c>
      <c r="AD1751" s="23">
        <v>7.8004897353109195</v>
      </c>
      <c r="AE1751" s="16">
        <f t="shared" si="180"/>
        <v>5.506666369721259</v>
      </c>
      <c r="AF1751" s="16">
        <f t="shared" si="181"/>
        <v>5.506666369721259</v>
      </c>
      <c r="AG1751" s="14">
        <f t="shared" si="182"/>
        <v>3.0474016640006742</v>
      </c>
      <c r="AH1751" s="14">
        <f t="shared" si="183"/>
        <v>4.8918501932911127</v>
      </c>
      <c r="AI1751" s="14"/>
      <c r="AJ1751" s="14"/>
      <c r="AK1751" s="14"/>
      <c r="AL1751" s="14">
        <f t="shared" si="184"/>
        <v>35.731413015238431</v>
      </c>
    </row>
    <row r="1752" spans="1:38" hidden="1">
      <c r="A1752" s="22" t="e">
        <f>#REF!-B1752</f>
        <v>#REF!</v>
      </c>
      <c r="B1752" s="29" t="s">
        <v>2161</v>
      </c>
      <c r="C1752" s="26" t="s">
        <v>2160</v>
      </c>
      <c r="D1752" s="25">
        <v>4.4241056954370803</v>
      </c>
      <c r="E1752" s="25">
        <v>4.4738855445857899</v>
      </c>
      <c r="F1752" s="25">
        <v>3.611582091707024</v>
      </c>
      <c r="G1752" s="25">
        <v>0.43185903198357811</v>
      </c>
      <c r="H1752" s="25">
        <v>0.33264969006289852</v>
      </c>
      <c r="I1752" s="25">
        <v>0.17605653754323294</v>
      </c>
      <c r="J1752" s="25">
        <v>9.3448570745048585</v>
      </c>
      <c r="K1752" s="25">
        <v>10.023345994082883</v>
      </c>
      <c r="L1752" s="25">
        <v>8.6095561373844198</v>
      </c>
      <c r="M1752" s="25">
        <v>0.76901721231474418</v>
      </c>
      <c r="N1752" s="25">
        <v>0.82803429818598817</v>
      </c>
      <c r="O1752" s="25">
        <v>0.72638130226893582</v>
      </c>
      <c r="P1752" s="25">
        <v>4.3560000000000008</v>
      </c>
      <c r="Q1752" s="25">
        <v>4.4004489795918369</v>
      </c>
      <c r="R1752" s="25">
        <v>11.74</v>
      </c>
      <c r="S1752" s="25">
        <v>21.645209302325583</v>
      </c>
      <c r="T1752" s="25">
        <v>21.60009422967136</v>
      </c>
      <c r="U1752" s="25">
        <v>13.322899999999999</v>
      </c>
      <c r="V1752" s="25">
        <v>25.737153811337585</v>
      </c>
      <c r="W1752" s="25">
        <v>22.21</v>
      </c>
      <c r="X1752" s="25">
        <v>24</v>
      </c>
      <c r="Y1752" s="25">
        <v>14.754054217808575</v>
      </c>
      <c r="Z1752" s="25">
        <v>17.54</v>
      </c>
      <c r="AA1752" s="25">
        <v>17.600000000000001</v>
      </c>
      <c r="AB1752" s="24">
        <v>3.5919819597780229</v>
      </c>
      <c r="AC1752" s="24">
        <v>3.6686843324139442</v>
      </c>
      <c r="AD1752" s="23">
        <v>1.726315604051087</v>
      </c>
      <c r="AE1752" s="16">
        <f t="shared" si="180"/>
        <v>2.9956606320810182</v>
      </c>
      <c r="AF1752" s="16">
        <f t="shared" si="181"/>
        <v>9.3259197353240531</v>
      </c>
      <c r="AG1752" s="14">
        <f t="shared" si="182"/>
        <v>4.1698577772432985</v>
      </c>
      <c r="AH1752" s="14">
        <f t="shared" si="183"/>
        <v>4.8717746941823465</v>
      </c>
      <c r="AI1752" s="14"/>
      <c r="AJ1752" s="14"/>
      <c r="AK1752" s="14"/>
      <c r="AL1752" s="14">
        <f t="shared" si="184"/>
        <v>35.584776073836153</v>
      </c>
    </row>
    <row r="1753" spans="1:38" ht="24" hidden="1">
      <c r="A1753" s="22" t="e">
        <f>#REF!-B1753</f>
        <v>#REF!</v>
      </c>
      <c r="B1753" s="29" t="s">
        <v>2159</v>
      </c>
      <c r="C1753" s="26" t="s">
        <v>2158</v>
      </c>
      <c r="D1753" s="25">
        <v>10.992965420523293</v>
      </c>
      <c r="E1753" s="25">
        <v>10.538338160800926</v>
      </c>
      <c r="F1753" s="25">
        <v>9.8535647961181141</v>
      </c>
      <c r="G1753" s="25">
        <v>2.2061520839166087</v>
      </c>
      <c r="H1753" s="25">
        <v>2.1574365686607928</v>
      </c>
      <c r="I1753" s="25">
        <v>1.9541972416307103</v>
      </c>
      <c r="J1753" s="25">
        <v>6.6162415320250378</v>
      </c>
      <c r="K1753" s="25">
        <v>7.1332961492368963</v>
      </c>
      <c r="L1753" s="25">
        <v>7.1829740737236074</v>
      </c>
      <c r="M1753" s="25">
        <v>0.37275880727581889</v>
      </c>
      <c r="N1753" s="25">
        <v>0.41587184867532506</v>
      </c>
      <c r="O1753" s="25">
        <v>0.42751824955329887</v>
      </c>
      <c r="P1753" s="25">
        <v>1.34375</v>
      </c>
      <c r="Q1753" s="25">
        <v>1.2561141304347827</v>
      </c>
      <c r="R1753" s="25">
        <v>3.2490959999999998</v>
      </c>
      <c r="S1753" s="25">
        <v>14.15034965034965</v>
      </c>
      <c r="T1753" s="25">
        <v>16.3</v>
      </c>
      <c r="U1753" s="25">
        <v>13.110904</v>
      </c>
      <c r="V1753" s="25">
        <v>23.869772833415411</v>
      </c>
      <c r="W1753" s="25">
        <v>23.61</v>
      </c>
      <c r="X1753" s="25">
        <v>23.2</v>
      </c>
      <c r="Y1753" s="25">
        <v>27.268481167860781</v>
      </c>
      <c r="Z1753" s="25">
        <v>28.56</v>
      </c>
      <c r="AA1753" s="25">
        <v>27.6</v>
      </c>
      <c r="AB1753" s="24">
        <v>1.043794195970281</v>
      </c>
      <c r="AC1753" s="24">
        <v>0.53083142097602654</v>
      </c>
      <c r="AD1753" s="23">
        <v>1.3531077057236072</v>
      </c>
      <c r="AE1753" s="16">
        <f t="shared" si="180"/>
        <v>0.97591110755663768</v>
      </c>
      <c r="AF1753" s="16">
        <f t="shared" si="181"/>
        <v>6.9775039183285132</v>
      </c>
      <c r="AG1753" s="14">
        <f t="shared" si="182"/>
        <v>10.461622792480776</v>
      </c>
      <c r="AH1753" s="14">
        <f t="shared" si="183"/>
        <v>4.8477372314806413</v>
      </c>
      <c r="AI1753" s="14"/>
      <c r="AJ1753" s="14"/>
      <c r="AK1753" s="14"/>
      <c r="AL1753" s="14">
        <f t="shared" si="184"/>
        <v>35.409199865715358</v>
      </c>
    </row>
    <row r="1754" spans="1:38" hidden="1">
      <c r="A1754" s="22" t="e">
        <f>#REF!-B1754</f>
        <v>#REF!</v>
      </c>
      <c r="B1754" s="29" t="s">
        <v>2157</v>
      </c>
      <c r="C1754" s="26" t="s">
        <v>2156</v>
      </c>
      <c r="D1754" s="25">
        <v>8.3740891936327628</v>
      </c>
      <c r="E1754" s="25">
        <v>8.5449851839391311</v>
      </c>
      <c r="F1754" s="25">
        <v>6.2709698625858801</v>
      </c>
      <c r="G1754" s="25">
        <v>0.99906861472852126</v>
      </c>
      <c r="H1754" s="25">
        <v>0.77476264262572181</v>
      </c>
      <c r="I1754" s="25">
        <v>0.59857217391304318</v>
      </c>
      <c r="J1754" s="25">
        <v>9.7848526049235218</v>
      </c>
      <c r="K1754" s="25">
        <v>10.733300992546225</v>
      </c>
      <c r="L1754" s="25">
        <v>12.570249520619434</v>
      </c>
      <c r="M1754" s="25">
        <v>0.74706546123193207</v>
      </c>
      <c r="N1754" s="25">
        <v>0.86719337498696758</v>
      </c>
      <c r="O1754" s="25">
        <v>0.97712749139320987</v>
      </c>
      <c r="P1754" s="25">
        <v>17.076273304070227</v>
      </c>
      <c r="Q1754" s="25">
        <v>17.019191450808993</v>
      </c>
      <c r="R1754" s="25">
        <v>17.07633712100656</v>
      </c>
      <c r="S1754" s="25">
        <v>20.858273304070231</v>
      </c>
      <c r="T1754" s="25">
        <v>20.801156832208143</v>
      </c>
      <c r="U1754" s="25">
        <v>20.858325581472947</v>
      </c>
      <c r="V1754" s="25">
        <v>21.382403253617536</v>
      </c>
      <c r="W1754" s="25">
        <v>21.43</v>
      </c>
      <c r="X1754" s="25">
        <v>21.5</v>
      </c>
      <c r="Y1754" s="25">
        <v>18.794174001786992</v>
      </c>
      <c r="Z1754" s="25">
        <v>21.89</v>
      </c>
      <c r="AA1754" s="25">
        <v>22.5</v>
      </c>
      <c r="AB1754" s="24">
        <v>-0.31042445787831596</v>
      </c>
      <c r="AC1754" s="24">
        <v>-0.20081361875874926</v>
      </c>
      <c r="AD1754" s="23">
        <v>1.4175352048223342</v>
      </c>
      <c r="AE1754" s="16">
        <f t="shared" si="180"/>
        <v>0.30209904272842297</v>
      </c>
      <c r="AF1754" s="16">
        <f t="shared" si="181"/>
        <v>11.029467706029727</v>
      </c>
      <c r="AG1754" s="14">
        <f t="shared" si="182"/>
        <v>7.7300147467192586</v>
      </c>
      <c r="AH1754" s="14">
        <f t="shared" si="183"/>
        <v>4.8409201345514576</v>
      </c>
      <c r="AI1754" s="14"/>
      <c r="AJ1754" s="14"/>
      <c r="AK1754" s="14"/>
      <c r="AL1754" s="14">
        <f t="shared" si="184"/>
        <v>35.359405923481468</v>
      </c>
    </row>
    <row r="1755" spans="1:38" hidden="1">
      <c r="A1755" s="22" t="e">
        <f>#REF!-B1755</f>
        <v>#REF!</v>
      </c>
      <c r="B1755" s="29" t="s">
        <v>2155</v>
      </c>
      <c r="C1755" s="26" t="s">
        <v>2154</v>
      </c>
      <c r="D1755" s="25">
        <v>5.1487953269283544</v>
      </c>
      <c r="E1755" s="25">
        <v>4.8057999999999996</v>
      </c>
      <c r="F1755" s="25">
        <v>4.1908003526613502</v>
      </c>
      <c r="G1755" s="25">
        <v>0.68192659315870996</v>
      </c>
      <c r="H1755" s="25">
        <v>0.68220000000000003</v>
      </c>
      <c r="I1755" s="25">
        <v>0.54960049843315339</v>
      </c>
      <c r="J1755" s="25">
        <v>9.8024438412140444</v>
      </c>
      <c r="K1755" s="25">
        <v>9.4022000000000006</v>
      </c>
      <c r="L1755" s="25">
        <v>8.1502000390989586</v>
      </c>
      <c r="M1755" s="25">
        <v>0.71670449609615061</v>
      </c>
      <c r="N1755" s="25">
        <v>0.69410000000000005</v>
      </c>
      <c r="O1755" s="25">
        <v>0.64160069076311144</v>
      </c>
      <c r="P1755" s="25">
        <v>7.6127172985592129</v>
      </c>
      <c r="Q1755" s="25">
        <v>11.231999999999999</v>
      </c>
      <c r="R1755" s="25">
        <v>11.49</v>
      </c>
      <c r="S1755" s="25">
        <v>11.406880320959031</v>
      </c>
      <c r="T1755" s="25">
        <v>9.5680000000000014</v>
      </c>
      <c r="U1755" s="25">
        <v>9.4099999999999984</v>
      </c>
      <c r="V1755" s="25">
        <v>24.473564245760933</v>
      </c>
      <c r="W1755" s="25">
        <v>23.83</v>
      </c>
      <c r="X1755" s="25">
        <v>25.3</v>
      </c>
      <c r="Y1755" s="25">
        <v>18.726431166070768</v>
      </c>
      <c r="Z1755" s="25">
        <v>24.05</v>
      </c>
      <c r="AA1755" s="25">
        <v>25.8</v>
      </c>
      <c r="AB1755" s="24">
        <v>4.4701707073320316</v>
      </c>
      <c r="AC1755" s="24">
        <v>2.7652805333333337</v>
      </c>
      <c r="AD1755" s="23">
        <v>1.03720003909896</v>
      </c>
      <c r="AE1755" s="16">
        <f t="shared" si="180"/>
        <v>2.7575504265881086</v>
      </c>
      <c r="AF1755" s="16">
        <f t="shared" si="181"/>
        <v>9.1182812934376667</v>
      </c>
      <c r="AG1755" s="14">
        <f t="shared" si="182"/>
        <v>4.7151318931965678</v>
      </c>
      <c r="AH1755" s="14">
        <f t="shared" si="183"/>
        <v>4.8371285099526125</v>
      </c>
      <c r="AI1755" s="14"/>
      <c r="AJ1755" s="14"/>
      <c r="AK1755" s="14"/>
      <c r="AL1755" s="14">
        <f t="shared" si="184"/>
        <v>35.33171085940819</v>
      </c>
    </row>
    <row r="1756" spans="1:38" hidden="1">
      <c r="A1756" s="22" t="e">
        <f>#REF!-B1756</f>
        <v>#REF!</v>
      </c>
      <c r="B1756" s="30" t="s">
        <v>2153</v>
      </c>
      <c r="C1756" s="27" t="s">
        <v>2152</v>
      </c>
      <c r="D1756" s="25">
        <v>13.18999058115611</v>
      </c>
      <c r="E1756" s="25">
        <v>12.172350408847215</v>
      </c>
      <c r="F1756" s="25">
        <v>11.381400145306706</v>
      </c>
      <c r="G1756" s="25">
        <v>1.9338000315677901</v>
      </c>
      <c r="H1756" s="25">
        <v>1.8089109876686806</v>
      </c>
      <c r="I1756" s="25">
        <v>1.638504192339669</v>
      </c>
      <c r="J1756" s="25">
        <v>6.4575575843566346</v>
      </c>
      <c r="K1756" s="25">
        <v>6.7471107523926372</v>
      </c>
      <c r="L1756" s="25">
        <v>6.332419702610216</v>
      </c>
      <c r="M1756" s="25">
        <v>0.48936941406320073</v>
      </c>
      <c r="N1756" s="25">
        <v>0.51028493044535861</v>
      </c>
      <c r="O1756" s="25">
        <v>0.52621270158607691</v>
      </c>
      <c r="P1756" s="25">
        <v>2.6279166666666667</v>
      </c>
      <c r="Q1756" s="25">
        <v>2.6501871468926561</v>
      </c>
      <c r="R1756" s="25">
        <v>8.0794500000000014</v>
      </c>
      <c r="S1756" s="25">
        <v>11.845384615384617</v>
      </c>
      <c r="T1756" s="25">
        <v>17.600000000000001</v>
      </c>
      <c r="U1756" s="25">
        <v>9.5805499999999988</v>
      </c>
      <c r="V1756" s="25">
        <v>23.869772833415411</v>
      </c>
      <c r="W1756" s="25">
        <v>23.61</v>
      </c>
      <c r="X1756" s="25">
        <v>23.2</v>
      </c>
      <c r="Y1756" s="25">
        <v>27.268481167860781</v>
      </c>
      <c r="Z1756" s="25">
        <v>28.56</v>
      </c>
      <c r="AA1756" s="25">
        <v>27.6</v>
      </c>
      <c r="AB1756" s="24">
        <v>1.3144453021011309</v>
      </c>
      <c r="AC1756" s="24">
        <v>-0.7892481614491702</v>
      </c>
      <c r="AD1756" s="23">
        <v>0.30753410261021497</v>
      </c>
      <c r="AE1756" s="16">
        <f t="shared" si="180"/>
        <v>0.2775770810873916</v>
      </c>
      <c r="AF1756" s="16">
        <f t="shared" si="181"/>
        <v>6.512362679786496</v>
      </c>
      <c r="AG1756" s="14">
        <f t="shared" si="182"/>
        <v>12.247913711770011</v>
      </c>
      <c r="AH1756" s="14">
        <f t="shared" si="183"/>
        <v>4.8288576384328223</v>
      </c>
      <c r="AI1756" s="14"/>
      <c r="AJ1756" s="14"/>
      <c r="AK1756" s="14"/>
      <c r="AL1756" s="14">
        <f t="shared" si="184"/>
        <v>35.271298149576047</v>
      </c>
    </row>
    <row r="1757" spans="1:38" hidden="1">
      <c r="A1757" s="22" t="e">
        <f>#REF!-B1757</f>
        <v>#REF!</v>
      </c>
      <c r="B1757" s="29" t="s">
        <v>2151</v>
      </c>
      <c r="C1757" s="26" t="s">
        <v>2150</v>
      </c>
      <c r="D1757" s="25">
        <v>15.20678619824699</v>
      </c>
      <c r="E1757" s="25">
        <v>11.944699999999999</v>
      </c>
      <c r="F1757" s="25">
        <v>9.9028008333336874</v>
      </c>
      <c r="G1757" s="25">
        <v>1.582628590860774</v>
      </c>
      <c r="H1757" s="25">
        <v>1.2015</v>
      </c>
      <c r="I1757" s="25">
        <v>1.3735012456294327</v>
      </c>
      <c r="J1757" s="25">
        <v>16.791703799326498</v>
      </c>
      <c r="K1757" s="25">
        <v>16.404599999999999</v>
      </c>
      <c r="L1757" s="25">
        <v>10.675400051213101</v>
      </c>
      <c r="M1757" s="25">
        <v>1.2400077789301336</v>
      </c>
      <c r="N1757" s="25">
        <v>1.2682</v>
      </c>
      <c r="O1757" s="25">
        <v>0.84260090716489677</v>
      </c>
      <c r="P1757" s="25">
        <v>4.603308823529412</v>
      </c>
      <c r="Q1757" s="25">
        <v>24.377817033665099</v>
      </c>
      <c r="R1757" s="25">
        <v>25.17</v>
      </c>
      <c r="S1757" s="25">
        <v>55.972940108892928</v>
      </c>
      <c r="T1757" s="25">
        <v>35.814323790199353</v>
      </c>
      <c r="U1757" s="25">
        <v>35.53</v>
      </c>
      <c r="V1757" s="25">
        <v>24.473564245760933</v>
      </c>
      <c r="W1757" s="25">
        <v>23.83</v>
      </c>
      <c r="X1757" s="25">
        <v>25.3</v>
      </c>
      <c r="Y1757" s="25">
        <v>18.726431166070768</v>
      </c>
      <c r="Z1757" s="25">
        <v>24.05</v>
      </c>
      <c r="AA1757" s="25">
        <v>25.8</v>
      </c>
      <c r="AB1757" s="24">
        <v>1.3139333413596965</v>
      </c>
      <c r="AC1757" s="24">
        <v>-2.8255048942204546</v>
      </c>
      <c r="AD1757" s="23">
        <v>-10.0375999487869</v>
      </c>
      <c r="AE1757" s="16">
        <f t="shared" si="180"/>
        <v>-3.8497238338825528</v>
      </c>
      <c r="AF1757" s="16">
        <f t="shared" si="181"/>
        <v>14.623901283513201</v>
      </c>
      <c r="AG1757" s="14">
        <f t="shared" si="182"/>
        <v>12.351429010526893</v>
      </c>
      <c r="AH1757" s="14">
        <f t="shared" si="183"/>
        <v>4.8189706565687471</v>
      </c>
      <c r="AI1757" s="14"/>
      <c r="AJ1757" s="14"/>
      <c r="AK1757" s="14"/>
      <c r="AL1757" s="14">
        <f t="shared" si="184"/>
        <v>35.199080927359404</v>
      </c>
    </row>
    <row r="1758" spans="1:38" hidden="1">
      <c r="A1758" s="22" t="e">
        <f>#REF!-B1758</f>
        <v>#REF!</v>
      </c>
      <c r="B1758" s="29" t="s">
        <v>2149</v>
      </c>
      <c r="C1758" s="26" t="s">
        <v>2148</v>
      </c>
      <c r="D1758" s="25">
        <v>5.3879951098294701</v>
      </c>
      <c r="E1758" s="25">
        <v>4.3270999999999997</v>
      </c>
      <c r="F1758" s="25">
        <v>4.9246004144115885</v>
      </c>
      <c r="G1758" s="25">
        <v>0.47140332560627546</v>
      </c>
      <c r="H1758" s="25">
        <v>0.43180000000000002</v>
      </c>
      <c r="I1758" s="25">
        <v>0.47910043449658624</v>
      </c>
      <c r="J1758" s="25">
        <v>7.4801571457331608</v>
      </c>
      <c r="K1758" s="25">
        <v>7.5548000000000002</v>
      </c>
      <c r="L1758" s="25">
        <v>7.7932000373863213</v>
      </c>
      <c r="M1758" s="25">
        <v>0.5647035425498762</v>
      </c>
      <c r="N1758" s="25">
        <v>0.57430000000000003</v>
      </c>
      <c r="O1758" s="25">
        <v>0.61620066341681623</v>
      </c>
      <c r="P1758" s="25">
        <v>2</v>
      </c>
      <c r="Q1758" s="25">
        <v>5.9130000000000003</v>
      </c>
      <c r="R1758" s="25">
        <v>6.12</v>
      </c>
      <c r="S1758" s="25">
        <v>12.6</v>
      </c>
      <c r="T1758" s="25">
        <v>7.5869999999999997</v>
      </c>
      <c r="U1758" s="25">
        <v>7.4799999999999995</v>
      </c>
      <c r="V1758" s="25">
        <v>24.473564245760933</v>
      </c>
      <c r="W1758" s="25">
        <v>23.83</v>
      </c>
      <c r="X1758" s="25">
        <v>25.3</v>
      </c>
      <c r="Y1758" s="25">
        <v>18.726431166070768</v>
      </c>
      <c r="Z1758" s="25">
        <v>24.05</v>
      </c>
      <c r="AA1758" s="25">
        <v>25.8</v>
      </c>
      <c r="AB1758" s="24">
        <v>3.6814883299463137</v>
      </c>
      <c r="AC1758" s="24">
        <v>3.2431447999999996</v>
      </c>
      <c r="AD1758" s="23">
        <v>3.1556000373863213</v>
      </c>
      <c r="AE1758" s="16">
        <f t="shared" si="180"/>
        <v>3.360077722444212</v>
      </c>
      <c r="AF1758" s="16">
        <f t="shared" si="181"/>
        <v>7.6093857277064947</v>
      </c>
      <c r="AG1758" s="14">
        <f t="shared" si="182"/>
        <v>4.8798985080803527</v>
      </c>
      <c r="AH1758" s="14">
        <f t="shared" si="183"/>
        <v>4.8023599201688176</v>
      </c>
      <c r="AI1758" s="14"/>
      <c r="AJ1758" s="14"/>
      <c r="AK1758" s="14"/>
      <c r="AL1758" s="14">
        <f t="shared" si="184"/>
        <v>35.077751561303366</v>
      </c>
    </row>
    <row r="1759" spans="1:38" hidden="1">
      <c r="A1759" s="22" t="e">
        <f>#REF!-B1759</f>
        <v>#REF!</v>
      </c>
      <c r="B1759" s="29" t="s">
        <v>2147</v>
      </c>
      <c r="C1759" s="26" t="s">
        <v>214</v>
      </c>
      <c r="D1759" s="25">
        <v>6.6966812697562856</v>
      </c>
      <c r="E1759" s="25">
        <v>7.2649842880626023</v>
      </c>
      <c r="F1759" s="25">
        <v>7.2681550604851086</v>
      </c>
      <c r="G1759" s="25">
        <v>0.6216255967784079</v>
      </c>
      <c r="H1759" s="25">
        <v>0.64560308107025077</v>
      </c>
      <c r="I1759" s="25">
        <v>0.60132944272054012</v>
      </c>
      <c r="J1759" s="25">
        <v>11.491393134936205</v>
      </c>
      <c r="K1759" s="25">
        <v>12.099185749265894</v>
      </c>
      <c r="L1759" s="25">
        <v>11.799580740830486</v>
      </c>
      <c r="M1759" s="25">
        <v>0.92214819597861419</v>
      </c>
      <c r="N1759" s="25">
        <v>0.99702453154361581</v>
      </c>
      <c r="O1759" s="25">
        <v>0.93433192607513127</v>
      </c>
      <c r="P1759" s="25">
        <v>14.740384615384617</v>
      </c>
      <c r="Q1759" s="25">
        <v>15.004654459086732</v>
      </c>
      <c r="R1759" s="25">
        <v>14.741936101746859</v>
      </c>
      <c r="S1759" s="25">
        <v>84.733980582524268</v>
      </c>
      <c r="T1759" s="25">
        <v>84.006303268361378</v>
      </c>
      <c r="U1759" s="25">
        <v>84.736081671978056</v>
      </c>
      <c r="V1759" s="25">
        <v>12.208553198519256</v>
      </c>
      <c r="W1759" s="25">
        <v>11.38</v>
      </c>
      <c r="X1759" s="25">
        <v>11.5</v>
      </c>
      <c r="Y1759" s="25">
        <v>6.867014851935612</v>
      </c>
      <c r="Z1759" s="25">
        <v>8.5500000000000007</v>
      </c>
      <c r="AA1759" s="25">
        <v>9.4</v>
      </c>
      <c r="AB1759" s="24">
        <v>1.3336828300378603</v>
      </c>
      <c r="AC1759" s="24">
        <v>0.24576094008060245</v>
      </c>
      <c r="AD1759" s="23">
        <v>-1.0811050309919494</v>
      </c>
      <c r="AE1759" s="16">
        <f t="shared" si="180"/>
        <v>0.1661129130421711</v>
      </c>
      <c r="AF1759" s="16">
        <f t="shared" si="181"/>
        <v>11.79671987501086</v>
      </c>
      <c r="AG1759" s="14">
        <f t="shared" si="182"/>
        <v>7.0766068727679992</v>
      </c>
      <c r="AH1759" s="14">
        <f t="shared" si="183"/>
        <v>4.8013881434658003</v>
      </c>
      <c r="AI1759" s="14"/>
      <c r="AJ1759" s="14"/>
      <c r="AK1759" s="14"/>
      <c r="AL1759" s="14">
        <f t="shared" si="184"/>
        <v>35.070653438228845</v>
      </c>
    </row>
    <row r="1760" spans="1:38" hidden="1">
      <c r="A1760" s="22" t="e">
        <f>#REF!-B1760</f>
        <v>#REF!</v>
      </c>
      <c r="B1760" s="29" t="s">
        <v>2146</v>
      </c>
      <c r="C1760" s="26" t="s">
        <v>2145</v>
      </c>
      <c r="D1760" s="25">
        <v>7.9293942621054452</v>
      </c>
      <c r="E1760" s="25">
        <v>6.2893024479406971</v>
      </c>
      <c r="F1760" s="25">
        <v>4.8939920784748105</v>
      </c>
      <c r="G1760" s="25">
        <v>0.81732573559025967</v>
      </c>
      <c r="H1760" s="25">
        <v>0.50395972021837454</v>
      </c>
      <c r="I1760" s="25">
        <v>0.37816705926510319</v>
      </c>
      <c r="J1760" s="25">
        <v>8.6559885277639133</v>
      </c>
      <c r="K1760" s="25">
        <v>11.143912229986613</v>
      </c>
      <c r="L1760" s="25">
        <v>8.6169577747582302</v>
      </c>
      <c r="M1760" s="25">
        <v>0.64258559750822819</v>
      </c>
      <c r="N1760" s="25">
        <v>0.86603807015848411</v>
      </c>
      <c r="O1760" s="25">
        <v>0.76592147323163828</v>
      </c>
      <c r="P1760" s="25">
        <v>4.6575310344827585</v>
      </c>
      <c r="Q1760" s="25">
        <v>6.7894128091832533</v>
      </c>
      <c r="R1760" s="25">
        <v>4.8806686375438426</v>
      </c>
      <c r="S1760" s="25">
        <v>5.4939310344827597</v>
      </c>
      <c r="T1760" s="25">
        <v>25.73</v>
      </c>
      <c r="U1760" s="25">
        <v>11.577264367816094</v>
      </c>
      <c r="V1760" s="25">
        <v>32.677777065985545</v>
      </c>
      <c r="W1760" s="25">
        <v>28.59</v>
      </c>
      <c r="X1760" s="25">
        <v>28.7</v>
      </c>
      <c r="Y1760" s="25">
        <v>24.3378114695603</v>
      </c>
      <c r="Z1760" s="25">
        <v>29.97</v>
      </c>
      <c r="AA1760" s="25">
        <v>31.7</v>
      </c>
      <c r="AB1760" s="24">
        <v>4.8438816135406544</v>
      </c>
      <c r="AC1760" s="24">
        <v>-1.725919932874044</v>
      </c>
      <c r="AD1760" s="23">
        <v>1.8559648366611849</v>
      </c>
      <c r="AE1760" s="16">
        <f t="shared" si="180"/>
        <v>1.6579755057759318</v>
      </c>
      <c r="AF1760" s="16">
        <f t="shared" si="181"/>
        <v>9.4722861775029195</v>
      </c>
      <c r="AG1760" s="14">
        <f t="shared" si="182"/>
        <v>6.3708962628403176</v>
      </c>
      <c r="AH1760" s="14">
        <f t="shared" si="183"/>
        <v>4.7897833629737754</v>
      </c>
      <c r="AI1760" s="14"/>
      <c r="AJ1760" s="14"/>
      <c r="AK1760" s="14"/>
      <c r="AL1760" s="14">
        <f t="shared" si="184"/>
        <v>34.985888944565403</v>
      </c>
    </row>
    <row r="1761" spans="1:38" ht="24" hidden="1">
      <c r="A1761" s="22" t="e">
        <f>#REF!-B1761</f>
        <v>#REF!</v>
      </c>
      <c r="B1761" s="29" t="s">
        <v>2144</v>
      </c>
      <c r="C1761" s="26" t="s">
        <v>2143</v>
      </c>
      <c r="D1761" s="25">
        <v>7.6891739979177141</v>
      </c>
      <c r="E1761" s="25">
        <v>7.6142111079820181</v>
      </c>
      <c r="F1761" s="25">
        <v>7.404231019230779</v>
      </c>
      <c r="G1761" s="25">
        <v>1.2430589692721263</v>
      </c>
      <c r="H1761" s="25">
        <v>1.1646454449190795</v>
      </c>
      <c r="I1761" s="25">
        <v>1.1284685748412426</v>
      </c>
      <c r="J1761" s="25">
        <v>6.1714510546288945</v>
      </c>
      <c r="K1761" s="25">
        <v>7.0719909644061296</v>
      </c>
      <c r="L1761" s="25">
        <v>6.5797511551335264</v>
      </c>
      <c r="M1761" s="25">
        <v>0.53719906010956187</v>
      </c>
      <c r="N1761" s="25">
        <v>0.60059953638541652</v>
      </c>
      <c r="O1761" s="25">
        <v>0.5704028349507051</v>
      </c>
      <c r="P1761" s="25">
        <v>4.03775</v>
      </c>
      <c r="Q1761" s="25">
        <v>3.2767410436137068</v>
      </c>
      <c r="R1761" s="25">
        <v>3.5456199999999995</v>
      </c>
      <c r="S1761" s="25">
        <v>6.9211764705882359</v>
      </c>
      <c r="T1761" s="25">
        <v>10.43</v>
      </c>
      <c r="U1761" s="25">
        <v>6.9443800000000007</v>
      </c>
      <c r="V1761" s="25">
        <v>23.869772833415411</v>
      </c>
      <c r="W1761" s="25">
        <v>23.61</v>
      </c>
      <c r="X1761" s="25">
        <v>23.2</v>
      </c>
      <c r="Y1761" s="25">
        <v>27.268481167860781</v>
      </c>
      <c r="Z1761" s="25">
        <v>28.56</v>
      </c>
      <c r="AA1761" s="25">
        <v>27.6</v>
      </c>
      <c r="AB1761" s="24">
        <v>2.3699824478849005</v>
      </c>
      <c r="AC1761" s="24">
        <v>2.0687288838765348</v>
      </c>
      <c r="AD1761" s="23">
        <v>2.9274408618001933</v>
      </c>
      <c r="AE1761" s="16">
        <f t="shared" si="180"/>
        <v>2.4553840645205427</v>
      </c>
      <c r="AF1761" s="16">
        <f t="shared" si="181"/>
        <v>6.6077310580561841</v>
      </c>
      <c r="AG1761" s="14">
        <f t="shared" si="182"/>
        <v>7.5692053750435031</v>
      </c>
      <c r="AH1761" s="14">
        <f t="shared" si="183"/>
        <v>4.7719261405351929</v>
      </c>
      <c r="AI1761" s="14"/>
      <c r="AJ1761" s="14"/>
      <c r="AK1761" s="14"/>
      <c r="AL1761" s="14">
        <f t="shared" si="184"/>
        <v>34.855454903242332</v>
      </c>
    </row>
    <row r="1762" spans="1:38" hidden="1">
      <c r="A1762" s="22" t="e">
        <f>#REF!-B1762</f>
        <v>#REF!</v>
      </c>
      <c r="B1762" s="29" t="s">
        <v>2142</v>
      </c>
      <c r="C1762" s="26" t="s">
        <v>2141</v>
      </c>
      <c r="D1762" s="25">
        <v>7.0077904304611014</v>
      </c>
      <c r="E1762" s="25">
        <v>6.8661469183887371</v>
      </c>
      <c r="F1762" s="25">
        <v>6.2709698625858801</v>
      </c>
      <c r="G1762" s="25">
        <v>0.40587162473346172</v>
      </c>
      <c r="H1762" s="25">
        <v>0.33204113255388079</v>
      </c>
      <c r="I1762" s="25">
        <v>0.34842260869565195</v>
      </c>
      <c r="J1762" s="25">
        <v>8.6828843802476303</v>
      </c>
      <c r="K1762" s="25">
        <v>8.5997202164193656</v>
      </c>
      <c r="L1762" s="25">
        <v>8.133690866283164</v>
      </c>
      <c r="M1762" s="25">
        <v>0.74570592445080019</v>
      </c>
      <c r="N1762" s="25">
        <v>0.74750054054519255</v>
      </c>
      <c r="O1762" s="25">
        <v>0.64611178481328335</v>
      </c>
      <c r="P1762" s="25">
        <v>4.2277616279069772</v>
      </c>
      <c r="Q1762" s="25">
        <v>4.250117594212008</v>
      </c>
      <c r="R1762" s="25">
        <v>4.2278008259776465</v>
      </c>
      <c r="S1762" s="25">
        <v>18.945239361702129</v>
      </c>
      <c r="T1762" s="25">
        <v>18.900107769787013</v>
      </c>
      <c r="U1762" s="25">
        <v>18.945275284964467</v>
      </c>
      <c r="V1762" s="25">
        <v>21.382403253617536</v>
      </c>
      <c r="W1762" s="25">
        <v>21.43</v>
      </c>
      <c r="X1762" s="25">
        <v>21.5</v>
      </c>
      <c r="Y1762" s="25">
        <v>18.794174001786992</v>
      </c>
      <c r="Z1762" s="25">
        <v>21.89</v>
      </c>
      <c r="AA1762" s="25">
        <v>22.5</v>
      </c>
      <c r="AB1762" s="24">
        <v>2.7300866594821471</v>
      </c>
      <c r="AC1762" s="24">
        <v>1.8690084947580177</v>
      </c>
      <c r="AD1762" s="23">
        <v>1.2381387106802322</v>
      </c>
      <c r="AE1762" s="16">
        <f t="shared" si="180"/>
        <v>1.945744621640132</v>
      </c>
      <c r="AF1762" s="16">
        <f t="shared" si="181"/>
        <v>8.4720984876500527</v>
      </c>
      <c r="AG1762" s="14">
        <f t="shared" si="182"/>
        <v>6.7149690704785732</v>
      </c>
      <c r="AH1762" s="14">
        <f t="shared" si="183"/>
        <v>4.7696392003522226</v>
      </c>
      <c r="AI1762" s="14"/>
      <c r="AJ1762" s="14"/>
      <c r="AK1762" s="14"/>
      <c r="AL1762" s="14">
        <f t="shared" si="184"/>
        <v>34.838750466068255</v>
      </c>
    </row>
    <row r="1763" spans="1:38" hidden="1">
      <c r="A1763" s="22" t="e">
        <f>#REF!-B1763</f>
        <v>#REF!</v>
      </c>
      <c r="B1763" s="29" t="s">
        <v>2140</v>
      </c>
      <c r="C1763" s="26" t="s">
        <v>2139</v>
      </c>
      <c r="D1763" s="25">
        <v>8.3874633967758729</v>
      </c>
      <c r="E1763" s="25">
        <v>7.9345132465527026</v>
      </c>
      <c r="F1763" s="25">
        <v>7.4076098212604595</v>
      </c>
      <c r="G1763" s="25">
        <v>0.83649189197901119</v>
      </c>
      <c r="H1763" s="25">
        <v>0.83944446209024481</v>
      </c>
      <c r="I1763" s="25">
        <v>0.79386111249701385</v>
      </c>
      <c r="J1763" s="25">
        <v>13.9943404982033</v>
      </c>
      <c r="K1763" s="25">
        <v>9.7707784792656902</v>
      </c>
      <c r="L1763" s="25">
        <v>9.3279786098504101</v>
      </c>
      <c r="M1763" s="25">
        <v>0.84527872707426199</v>
      </c>
      <c r="N1763" s="25">
        <v>0.79710715228671025</v>
      </c>
      <c r="O1763" s="25">
        <v>0.76041117576310713</v>
      </c>
      <c r="P1763" s="25">
        <v>3.2389473684210524</v>
      </c>
      <c r="Q1763" s="25">
        <v>3.4084271725826185</v>
      </c>
      <c r="R1763" s="25">
        <v>3.241756425948592</v>
      </c>
      <c r="S1763" s="25">
        <v>25.882845849802372</v>
      </c>
      <c r="T1763" s="25">
        <v>23.922199500687558</v>
      </c>
      <c r="U1763" s="25">
        <v>25.290245683364891</v>
      </c>
      <c r="V1763" s="25">
        <v>28.371520047068149</v>
      </c>
      <c r="W1763" s="25">
        <v>25.44</v>
      </c>
      <c r="X1763" s="25">
        <v>26.6</v>
      </c>
      <c r="Y1763" s="25">
        <v>24.578753099500318</v>
      </c>
      <c r="Z1763" s="25">
        <v>32.11</v>
      </c>
      <c r="AA1763" s="25">
        <v>31.6</v>
      </c>
      <c r="AB1763" s="24">
        <v>4.286847993546294</v>
      </c>
      <c r="AC1763" s="24">
        <v>-1.6272510305686989</v>
      </c>
      <c r="AD1763" s="23">
        <v>-2.4773878504770988</v>
      </c>
      <c r="AE1763" s="16">
        <f t="shared" si="180"/>
        <v>6.0736370833498775E-2</v>
      </c>
      <c r="AF1763" s="16">
        <f t="shared" si="181"/>
        <v>11.031032529106467</v>
      </c>
      <c r="AG1763" s="14">
        <f t="shared" si="182"/>
        <v>7.9098621548630108</v>
      </c>
      <c r="AH1763" s="14">
        <f t="shared" si="183"/>
        <v>4.7655918564091184</v>
      </c>
      <c r="AI1763" s="14"/>
      <c r="AJ1763" s="14"/>
      <c r="AK1763" s="14"/>
      <c r="AL1763" s="14">
        <f t="shared" si="184"/>
        <v>34.809187557898227</v>
      </c>
    </row>
    <row r="1764" spans="1:38" hidden="1">
      <c r="A1764" s="22" t="e">
        <f>#REF!-B1764</f>
        <v>#REF!</v>
      </c>
      <c r="B1764" s="29" t="s">
        <v>2138</v>
      </c>
      <c r="C1764" s="26" t="s">
        <v>2137</v>
      </c>
      <c r="D1764" s="25">
        <v>6.6280416760866734</v>
      </c>
      <c r="E1764" s="25">
        <v>7.6319945332549333</v>
      </c>
      <c r="F1764" s="25">
        <v>7.4519093110843233</v>
      </c>
      <c r="G1764" s="25">
        <v>0.33847236104301159</v>
      </c>
      <c r="H1764" s="25">
        <v>0.37579073017706055</v>
      </c>
      <c r="I1764" s="25">
        <v>0.31651621855275058</v>
      </c>
      <c r="J1764" s="25">
        <v>8.5086049845368628</v>
      </c>
      <c r="K1764" s="25">
        <v>7.9847192580787407</v>
      </c>
      <c r="L1764" s="25">
        <v>8.3398021518805123</v>
      </c>
      <c r="M1764" s="25">
        <v>0.61299335319487724</v>
      </c>
      <c r="N1764" s="25">
        <v>0.62475394048240662</v>
      </c>
      <c r="O1764" s="25">
        <v>0.67632403707068101</v>
      </c>
      <c r="P1764" s="25">
        <v>1.453125</v>
      </c>
      <c r="Q1764" s="25">
        <v>1.5569196428571428</v>
      </c>
      <c r="R1764" s="25">
        <v>1.4554315476190478</v>
      </c>
      <c r="S1764" s="25">
        <v>27.182706766917292</v>
      </c>
      <c r="T1764" s="25">
        <v>27.556180357142857</v>
      </c>
      <c r="U1764" s="25">
        <v>27.368100219298242</v>
      </c>
      <c r="V1764" s="25">
        <v>22.255344632613106</v>
      </c>
      <c r="W1764" s="25">
        <v>20.47</v>
      </c>
      <c r="X1764" s="25">
        <v>20.6</v>
      </c>
      <c r="Y1764" s="25">
        <v>14.439555414574125</v>
      </c>
      <c r="Z1764" s="25">
        <v>17.82</v>
      </c>
      <c r="AA1764" s="25">
        <v>17.899999999999999</v>
      </c>
      <c r="AB1764" s="24">
        <v>2.843991673226367</v>
      </c>
      <c r="AC1764" s="24">
        <v>1.0124355373644551</v>
      </c>
      <c r="AD1764" s="23">
        <v>1.4081903677953003</v>
      </c>
      <c r="AE1764" s="16">
        <f t="shared" si="180"/>
        <v>1.7548725261287073</v>
      </c>
      <c r="AF1764" s="16">
        <f t="shared" si="181"/>
        <v>8.2777087981653725</v>
      </c>
      <c r="AG1764" s="14">
        <f t="shared" si="182"/>
        <v>7.2373151734753094</v>
      </c>
      <c r="AH1764" s="14">
        <f t="shared" si="183"/>
        <v>4.7561922559745238</v>
      </c>
      <c r="AI1764" s="14"/>
      <c r="AJ1764" s="14"/>
      <c r="AK1764" s="14"/>
      <c r="AL1764" s="14">
        <f t="shared" si="184"/>
        <v>34.7405303030691</v>
      </c>
    </row>
    <row r="1765" spans="1:38" hidden="1">
      <c r="A1765" s="22" t="e">
        <f>#REF!-B1765</f>
        <v>#REF!</v>
      </c>
      <c r="B1765" s="29" t="s">
        <v>2136</v>
      </c>
      <c r="C1765" s="26" t="s">
        <v>2135</v>
      </c>
      <c r="D1765" s="25">
        <v>6.8718662839333398</v>
      </c>
      <c r="E1765" s="25">
        <v>5.9230052771962356</v>
      </c>
      <c r="F1765" s="25">
        <v>5.2545759234656559</v>
      </c>
      <c r="G1765" s="25">
        <v>0.49146036237279517</v>
      </c>
      <c r="H1765" s="25">
        <v>0.4596664047608327</v>
      </c>
      <c r="I1765" s="25">
        <v>0.39109396618908915</v>
      </c>
      <c r="J1765" s="25">
        <v>12.138021308537246</v>
      </c>
      <c r="K1765" s="25">
        <v>11.920550951010139</v>
      </c>
      <c r="L1765" s="25">
        <v>10.957609679547785</v>
      </c>
      <c r="M1765" s="25">
        <v>1.1354142296807639</v>
      </c>
      <c r="N1765" s="25">
        <v>1.1054033726485191</v>
      </c>
      <c r="O1765" s="25">
        <v>0.93433271272449614</v>
      </c>
      <c r="P1765" s="25">
        <v>4.7277343749999998</v>
      </c>
      <c r="Q1765" s="25">
        <v>4.7501053578470032</v>
      </c>
      <c r="R1765" s="25">
        <v>12.03</v>
      </c>
      <c r="S1765" s="25">
        <v>23.145195652173914</v>
      </c>
      <c r="T1765" s="25">
        <v>29.7</v>
      </c>
      <c r="U1765" s="25">
        <v>17.97</v>
      </c>
      <c r="V1765" s="25">
        <v>23.869772833415411</v>
      </c>
      <c r="W1765" s="25">
        <v>23.61</v>
      </c>
      <c r="X1765" s="25">
        <v>23.2</v>
      </c>
      <c r="Y1765" s="25">
        <v>27.268481167860781</v>
      </c>
      <c r="Z1765" s="25">
        <v>28.56</v>
      </c>
      <c r="AA1765" s="25">
        <v>27.6</v>
      </c>
      <c r="AB1765" s="24">
        <v>2.2182309443274217</v>
      </c>
      <c r="AC1765" s="24">
        <v>-0.8845422156400975</v>
      </c>
      <c r="AD1765" s="23">
        <v>0.62336967954778544</v>
      </c>
      <c r="AE1765" s="16">
        <f t="shared" si="180"/>
        <v>0.6523528027450366</v>
      </c>
      <c r="AF1765" s="16">
        <f t="shared" si="181"/>
        <v>11.672060646365056</v>
      </c>
      <c r="AG1765" s="14">
        <f t="shared" si="182"/>
        <v>6.0164824948650768</v>
      </c>
      <c r="AH1765" s="14">
        <f t="shared" si="183"/>
        <v>4.7483121866800513</v>
      </c>
      <c r="AI1765" s="14"/>
      <c r="AJ1765" s="14"/>
      <c r="AK1765" s="14"/>
      <c r="AL1765" s="14">
        <f t="shared" si="184"/>
        <v>34.682972119677537</v>
      </c>
    </row>
    <row r="1766" spans="1:38" hidden="1">
      <c r="A1766" s="22" t="e">
        <f>#REF!-B1766</f>
        <v>#REF!</v>
      </c>
      <c r="B1766" s="29" t="s">
        <v>2134</v>
      </c>
      <c r="C1766" s="26" t="s">
        <v>2133</v>
      </c>
      <c r="D1766" s="25">
        <v>3.1904576105038989</v>
      </c>
      <c r="E1766" s="25">
        <v>3.4399694288202602</v>
      </c>
      <c r="F1766" s="25">
        <v>4.3865201364383841</v>
      </c>
      <c r="G1766" s="25">
        <v>0.53393582318127919</v>
      </c>
      <c r="H1766" s="25">
        <v>0.55683395550481729</v>
      </c>
      <c r="I1766" s="25">
        <v>0.74102555015648008</v>
      </c>
      <c r="J1766" s="25">
        <v>5.6601251825812025</v>
      </c>
      <c r="K1766" s="25">
        <v>8.7823766571825228</v>
      </c>
      <c r="L1766" s="25">
        <v>6.9561419374177307</v>
      </c>
      <c r="M1766" s="25">
        <v>0.47034519505284383</v>
      </c>
      <c r="N1766" s="25">
        <v>0.7228123126330811</v>
      </c>
      <c r="O1766" s="25">
        <v>0.56977333266201924</v>
      </c>
      <c r="P1766" s="25">
        <v>5.8636535862907397</v>
      </c>
      <c r="Q1766" s="25">
        <v>5.8804228209201321</v>
      </c>
      <c r="R1766" s="25">
        <v>5.8636695265974508</v>
      </c>
      <c r="S1766" s="25">
        <v>7.1644169073084125</v>
      </c>
      <c r="T1766" s="25">
        <v>7.1871972036542058</v>
      </c>
      <c r="U1766" s="25">
        <v>7.1644409751931475</v>
      </c>
      <c r="V1766" s="25">
        <v>19.116839964221231</v>
      </c>
      <c r="W1766" s="25">
        <v>18.649999999999999</v>
      </c>
      <c r="X1766" s="25">
        <v>18.7</v>
      </c>
      <c r="Y1766" s="25">
        <v>15.600609751575087</v>
      </c>
      <c r="Z1766" s="25">
        <v>16.88</v>
      </c>
      <c r="AA1766" s="25">
        <v>16.899999999999999</v>
      </c>
      <c r="AB1766" s="24">
        <v>2.6752745228044419</v>
      </c>
      <c r="AC1766" s="24">
        <v>5.7025129984112768</v>
      </c>
      <c r="AD1766" s="23">
        <v>3.8797463023759109</v>
      </c>
      <c r="AE1766" s="16">
        <f t="shared" si="180"/>
        <v>4.0858446078638764</v>
      </c>
      <c r="AF1766" s="16">
        <f t="shared" si="181"/>
        <v>7.1328812590604853</v>
      </c>
      <c r="AG1766" s="14">
        <f t="shared" si="182"/>
        <v>3.6723157252541809</v>
      </c>
      <c r="AH1766" s="14">
        <f t="shared" si="183"/>
        <v>4.7442215500106046</v>
      </c>
      <c r="AI1766" s="14"/>
      <c r="AJ1766" s="14"/>
      <c r="AK1766" s="14"/>
      <c r="AL1766" s="14">
        <f t="shared" si="184"/>
        <v>34.653092989582397</v>
      </c>
    </row>
    <row r="1767" spans="1:38" hidden="1">
      <c r="A1767" s="22" t="e">
        <f>#REF!-B1767</f>
        <v>#REF!</v>
      </c>
      <c r="B1767" s="29" t="s">
        <v>2132</v>
      </c>
      <c r="C1767" s="26" t="s">
        <v>2131</v>
      </c>
      <c r="D1767" s="25">
        <v>3.7302599660000584</v>
      </c>
      <c r="E1767" s="25">
        <v>3.7280916508762414</v>
      </c>
      <c r="F1767" s="25">
        <v>3.0733698681390931</v>
      </c>
      <c r="G1767" s="25">
        <v>0.63813100970587211</v>
      </c>
      <c r="H1767" s="25">
        <v>0.5981017458747997</v>
      </c>
      <c r="I1767" s="25">
        <v>0.37474800732387692</v>
      </c>
      <c r="J1767" s="25">
        <v>9.4879685794868696</v>
      </c>
      <c r="K1767" s="25">
        <v>8.7237663257915088</v>
      </c>
      <c r="L1767" s="25">
        <v>7.8501022295194209</v>
      </c>
      <c r="M1767" s="25">
        <v>0.638669482678211</v>
      </c>
      <c r="N1767" s="25">
        <v>0.65958517007446016</v>
      </c>
      <c r="O1767" s="25">
        <v>0.6109618422409</v>
      </c>
      <c r="P1767" s="25">
        <v>8.0905580838323345</v>
      </c>
      <c r="Q1767" s="25">
        <v>8.0640868943849373</v>
      </c>
      <c r="R1767" s="25">
        <v>9.01</v>
      </c>
      <c r="S1767" s="25">
        <v>12.128594011976048</v>
      </c>
      <c r="T1767" s="25">
        <v>12.096087357387667</v>
      </c>
      <c r="U1767" s="25">
        <v>11.397699999999999</v>
      </c>
      <c r="V1767" s="25">
        <v>25.737153811337585</v>
      </c>
      <c r="W1767" s="25">
        <v>22.21</v>
      </c>
      <c r="X1767" s="25">
        <v>24</v>
      </c>
      <c r="Y1767" s="25">
        <v>14.754054217808575</v>
      </c>
      <c r="Z1767" s="25">
        <v>17.54</v>
      </c>
      <c r="AA1767" s="25">
        <v>17.600000000000001</v>
      </c>
      <c r="AB1767" s="24">
        <v>4.3256502933317158</v>
      </c>
      <c r="AC1767" s="24">
        <v>3.5068497634865876</v>
      </c>
      <c r="AD1767" s="23">
        <v>2.2922419628527546</v>
      </c>
      <c r="AE1767" s="16">
        <f t="shared" si="180"/>
        <v>3.3749140065570189</v>
      </c>
      <c r="AF1767" s="16">
        <f t="shared" si="181"/>
        <v>8.6872790449326001</v>
      </c>
      <c r="AG1767" s="14">
        <f t="shared" si="182"/>
        <v>3.510573828338464</v>
      </c>
      <c r="AH1767" s="14">
        <f t="shared" si="183"/>
        <v>4.736920221596276</v>
      </c>
      <c r="AI1767" s="14"/>
      <c r="AJ1767" s="14"/>
      <c r="AK1767" s="14"/>
      <c r="AL1767" s="14">
        <f t="shared" si="184"/>
        <v>34.59976208801676</v>
      </c>
    </row>
    <row r="1768" spans="1:38" ht="24" hidden="1">
      <c r="A1768" s="22" t="e">
        <f>#REF!-B1768</f>
        <v>#REF!</v>
      </c>
      <c r="B1768" s="29" t="s">
        <v>2130</v>
      </c>
      <c r="C1768" s="26" t="s">
        <v>2129</v>
      </c>
      <c r="D1768" s="25">
        <v>0</v>
      </c>
      <c r="E1768" s="25">
        <v>3.154440909267251</v>
      </c>
      <c r="F1768" s="25">
        <v>4.0831171728189846</v>
      </c>
      <c r="G1768" s="25">
        <v>0</v>
      </c>
      <c r="H1768" s="25">
        <v>0.34371103369853095</v>
      </c>
      <c r="I1768" s="25">
        <v>0.27791667970485417</v>
      </c>
      <c r="J1768" s="25">
        <v>0</v>
      </c>
      <c r="K1768" s="25">
        <v>7.8377612349239172</v>
      </c>
      <c r="L1768" s="25">
        <v>8.6289986651134818</v>
      </c>
      <c r="M1768" s="25">
        <v>0</v>
      </c>
      <c r="N1768" s="25">
        <v>0.98013430328002071</v>
      </c>
      <c r="O1768" s="25">
        <v>0.9668718708511953</v>
      </c>
      <c r="P1768" s="25">
        <v>0</v>
      </c>
      <c r="Q1768" s="25">
        <v>0</v>
      </c>
      <c r="R1768" s="25">
        <v>0</v>
      </c>
      <c r="S1768" s="25">
        <v>0</v>
      </c>
      <c r="T1768" s="25">
        <v>0</v>
      </c>
      <c r="U1768" s="25">
        <v>0</v>
      </c>
      <c r="V1768" s="25">
        <v>22.255344632613106</v>
      </c>
      <c r="W1768" s="25">
        <v>20.47</v>
      </c>
      <c r="X1768" s="25">
        <v>20.6</v>
      </c>
      <c r="Y1768" s="25">
        <v>14.439555414574125</v>
      </c>
      <c r="Z1768" s="25">
        <v>17.82</v>
      </c>
      <c r="AA1768" s="25">
        <v>17.899999999999999</v>
      </c>
      <c r="AB1768" s="24">
        <v>0</v>
      </c>
      <c r="AC1768" s="24">
        <v>7.8377612349239172</v>
      </c>
      <c r="AD1768" s="23">
        <v>8.6289986651134818</v>
      </c>
      <c r="AE1768" s="16">
        <f t="shared" si="180"/>
        <v>5.4889199666791333</v>
      </c>
      <c r="AF1768" s="16">
        <f t="shared" si="181"/>
        <v>5.4889199666791333</v>
      </c>
      <c r="AG1768" s="14">
        <f t="shared" si="182"/>
        <v>2.4125193606954118</v>
      </c>
      <c r="AH1768" s="14">
        <f t="shared" si="183"/>
        <v>4.7198198151832029</v>
      </c>
      <c r="AI1768" s="14"/>
      <c r="AJ1768" s="14"/>
      <c r="AK1768" s="14"/>
      <c r="AL1768" s="14">
        <f t="shared" si="184"/>
        <v>34.474856038131598</v>
      </c>
    </row>
    <row r="1769" spans="1:38" ht="24" hidden="1">
      <c r="A1769" s="22" t="e">
        <f>#REF!-B1769</f>
        <v>#REF!</v>
      </c>
      <c r="B1769" s="29" t="s">
        <v>2128</v>
      </c>
      <c r="C1769" s="26" t="s">
        <v>2127</v>
      </c>
      <c r="D1769" s="25">
        <v>9.9316542860923036</v>
      </c>
      <c r="E1769" s="25">
        <v>9.6679761744421651</v>
      </c>
      <c r="F1769" s="25">
        <v>9.3485703456609901</v>
      </c>
      <c r="G1769" s="25">
        <v>1.456315895937498</v>
      </c>
      <c r="H1769" s="25">
        <v>1.3386986167661876</v>
      </c>
      <c r="I1769" s="25">
        <v>1.211679410432011</v>
      </c>
      <c r="J1769" s="25">
        <v>14.564522345311971</v>
      </c>
      <c r="K1769" s="25">
        <v>14.288119643440746</v>
      </c>
      <c r="L1769" s="25">
        <v>14.090178336578937</v>
      </c>
      <c r="M1769" s="25">
        <v>0.97168411338661509</v>
      </c>
      <c r="N1769" s="25">
        <v>1.0342926074658447</v>
      </c>
      <c r="O1769" s="25">
        <v>1.0326976250406639</v>
      </c>
      <c r="P1769" s="25">
        <v>39.809455005624294</v>
      </c>
      <c r="Q1769" s="25">
        <v>66.251900000000006</v>
      </c>
      <c r="R1769" s="25">
        <v>67.203400000000002</v>
      </c>
      <c r="S1769" s="25">
        <v>48.647778402699657</v>
      </c>
      <c r="T1769" s="25">
        <v>22.691800000000001</v>
      </c>
      <c r="U1769" s="25">
        <v>21.116900000000001</v>
      </c>
      <c r="V1769" s="25">
        <v>15.635590149432645</v>
      </c>
      <c r="W1769" s="25">
        <v>15.84</v>
      </c>
      <c r="X1769" s="25">
        <v>15.5</v>
      </c>
      <c r="Y1769" s="25">
        <v>11.363925592455059</v>
      </c>
      <c r="Z1769" s="25">
        <v>12.3</v>
      </c>
      <c r="AA1769" s="25">
        <v>11.8</v>
      </c>
      <c r="AB1769" s="24">
        <v>-1.1057984086445956</v>
      </c>
      <c r="AC1769" s="24">
        <v>-3.4257368365592544</v>
      </c>
      <c r="AD1769" s="23">
        <v>-3.1209165967543981</v>
      </c>
      <c r="AE1769" s="16">
        <f t="shared" si="180"/>
        <v>-2.5508172806527494</v>
      </c>
      <c r="AF1769" s="16">
        <f t="shared" si="181"/>
        <v>14.314273441777217</v>
      </c>
      <c r="AG1769" s="14">
        <f t="shared" si="182"/>
        <v>9.649400268731819</v>
      </c>
      <c r="AH1769" s="14">
        <f t="shared" si="183"/>
        <v>4.7155097873008849</v>
      </c>
      <c r="AI1769" s="14"/>
      <c r="AJ1769" s="14"/>
      <c r="AK1769" s="14"/>
      <c r="AL1769" s="14">
        <f t="shared" si="184"/>
        <v>34.443374414556637</v>
      </c>
    </row>
    <row r="1770" spans="1:38" hidden="1">
      <c r="A1770" s="22" t="e">
        <f>#REF!-B1770</f>
        <v>#REF!</v>
      </c>
      <c r="B1770" s="26">
        <v>654221</v>
      </c>
      <c r="C1770" s="26" t="s">
        <v>2126</v>
      </c>
      <c r="D1770" s="25">
        <v>1.6578792829023516</v>
      </c>
      <c r="E1770" s="25">
        <v>1.8479596046689546</v>
      </c>
      <c r="F1770" s="25">
        <v>1.7885395107334248</v>
      </c>
      <c r="G1770" s="25">
        <v>0.28139383567943449</v>
      </c>
      <c r="H1770" s="25">
        <v>0.31327575726191442</v>
      </c>
      <c r="I1770" s="25">
        <v>0.30239196503723059</v>
      </c>
      <c r="J1770" s="25">
        <v>6.0134766740202741</v>
      </c>
      <c r="K1770" s="25">
        <v>6.5653334283951139</v>
      </c>
      <c r="L1770" s="25">
        <v>6.4166321449551456</v>
      </c>
      <c r="M1770" s="25">
        <v>0.50014856565924792</v>
      </c>
      <c r="N1770" s="25">
        <v>0.5467624119786898</v>
      </c>
      <c r="O1770" s="25">
        <v>0.53732443227610938</v>
      </c>
      <c r="P1770" s="25">
        <v>7.7553437499999998</v>
      </c>
      <c r="Q1770" s="25">
        <v>6.3573980940247807</v>
      </c>
      <c r="R1770" s="25">
        <v>7.8578097813415937</v>
      </c>
      <c r="S1770" s="25">
        <v>13.283801652892564</v>
      </c>
      <c r="T1770" s="25">
        <v>12.910777581516486</v>
      </c>
      <c r="U1770" s="25">
        <v>13.287394180064725</v>
      </c>
      <c r="V1770" s="25">
        <v>6.938456120713826</v>
      </c>
      <c r="W1770" s="25">
        <v>7.47</v>
      </c>
      <c r="X1770" s="25">
        <v>7.4</v>
      </c>
      <c r="Y1770" s="25">
        <v>1.2764108810429282</v>
      </c>
      <c r="Z1770" s="25">
        <v>1.89</v>
      </c>
      <c r="AA1770" s="25">
        <v>1.6</v>
      </c>
      <c r="AB1770" s="24">
        <v>5.069933990263003</v>
      </c>
      <c r="AC1770" s="24">
        <v>5.6067849831760306</v>
      </c>
      <c r="AD1770" s="23">
        <v>5.3578638373547278</v>
      </c>
      <c r="AE1770" s="16">
        <f t="shared" si="180"/>
        <v>5.3448609369312541</v>
      </c>
      <c r="AF1770" s="16">
        <f t="shared" si="181"/>
        <v>6.3318140824568445</v>
      </c>
      <c r="AG1770" s="14">
        <f t="shared" si="182"/>
        <v>1.7647927994349102</v>
      </c>
      <c r="AH1770" s="14">
        <f t="shared" si="183"/>
        <v>4.6965821889385664</v>
      </c>
      <c r="AI1770" s="14"/>
      <c r="AJ1770" s="14"/>
      <c r="AK1770" s="14"/>
      <c r="AL1770" s="14">
        <f t="shared" si="184"/>
        <v>34.305122054458188</v>
      </c>
    </row>
    <row r="1771" spans="1:38" ht="24" hidden="1">
      <c r="A1771" s="22" t="e">
        <f>#REF!-B1771</f>
        <v>#REF!</v>
      </c>
      <c r="B1771" s="29" t="s">
        <v>2125</v>
      </c>
      <c r="C1771" s="26" t="s">
        <v>2124</v>
      </c>
      <c r="D1771" s="25">
        <v>10.234510045305964</v>
      </c>
      <c r="E1771" s="25">
        <v>10.38389446035182</v>
      </c>
      <c r="F1771" s="25">
        <v>10.240193056854103</v>
      </c>
      <c r="G1771" s="25">
        <v>1.4084476743288346</v>
      </c>
      <c r="H1771" s="25">
        <v>1.4106103740903058</v>
      </c>
      <c r="I1771" s="25">
        <v>1.3035405048540691</v>
      </c>
      <c r="J1771" s="25">
        <v>7.2142440968251593</v>
      </c>
      <c r="K1771" s="25">
        <v>7.6030541156756781</v>
      </c>
      <c r="L1771" s="25">
        <v>7.451991296169413</v>
      </c>
      <c r="M1771" s="25">
        <v>0.46653431888064412</v>
      </c>
      <c r="N1771" s="25">
        <v>0.50771721064826558</v>
      </c>
      <c r="O1771" s="25">
        <v>0.50236706216876137</v>
      </c>
      <c r="P1771" s="25">
        <v>3.0564062500000002</v>
      </c>
      <c r="Q1771" s="25">
        <v>3.1006307777331199</v>
      </c>
      <c r="R1771" s="25">
        <v>6.1354700000000006</v>
      </c>
      <c r="S1771" s="25">
        <v>14.245319148936169</v>
      </c>
      <c r="T1771" s="25">
        <v>18.559999999999999</v>
      </c>
      <c r="U1771" s="25">
        <v>12.564529999999998</v>
      </c>
      <c r="V1771" s="25">
        <v>23.869772833415411</v>
      </c>
      <c r="W1771" s="25">
        <v>23.61</v>
      </c>
      <c r="X1771" s="25">
        <v>23.2</v>
      </c>
      <c r="Y1771" s="25">
        <v>27.268481167860781</v>
      </c>
      <c r="Z1771" s="25">
        <v>28.56</v>
      </c>
      <c r="AA1771" s="25">
        <v>27.6</v>
      </c>
      <c r="AB1771" s="24">
        <v>1.062191565930978</v>
      </c>
      <c r="AC1771" s="24">
        <v>-0.44067245315470682</v>
      </c>
      <c r="AD1771" s="23">
        <v>0.93033886950274702</v>
      </c>
      <c r="AE1771" s="16">
        <f t="shared" si="180"/>
        <v>0.5172859940930058</v>
      </c>
      <c r="AF1771" s="16">
        <f t="shared" si="181"/>
        <v>7.4230965028900835</v>
      </c>
      <c r="AG1771" s="14">
        <f t="shared" si="182"/>
        <v>10.286199187503962</v>
      </c>
      <c r="AH1771" s="14">
        <f t="shared" si="183"/>
        <v>4.6859669196450149</v>
      </c>
      <c r="AI1771" s="14"/>
      <c r="AJ1771" s="14"/>
      <c r="AK1771" s="14"/>
      <c r="AL1771" s="14">
        <f t="shared" si="184"/>
        <v>34.22758522147911</v>
      </c>
    </row>
    <row r="1772" spans="1:38" hidden="1">
      <c r="A1772" s="22" t="e">
        <f>#REF!-B1772</f>
        <v>#REF!</v>
      </c>
      <c r="B1772" s="29" t="s">
        <v>2123</v>
      </c>
      <c r="C1772" s="26" t="s">
        <v>2122</v>
      </c>
      <c r="D1772" s="25">
        <v>2.917817337730455</v>
      </c>
      <c r="E1772" s="25">
        <v>2.8010890620881645</v>
      </c>
      <c r="F1772" s="25">
        <v>3.0246001286014943</v>
      </c>
      <c r="G1772" s="25">
        <v>0.43983437518408935</v>
      </c>
      <c r="H1772" s="25">
        <v>0.38122243988178517</v>
      </c>
      <c r="I1772" s="25">
        <v>0.3251261309358412</v>
      </c>
      <c r="J1772" s="25">
        <v>8.5528365141600293</v>
      </c>
      <c r="K1772" s="25">
        <v>9.2149992015707536</v>
      </c>
      <c r="L1772" s="25">
        <v>8.3652899431522449</v>
      </c>
      <c r="M1772" s="25">
        <v>0.65520094024872666</v>
      </c>
      <c r="N1772" s="25">
        <v>0.71674918609408311</v>
      </c>
      <c r="O1772" s="25">
        <v>0.68896994374018594</v>
      </c>
      <c r="P1772" s="25">
        <v>9.6527586206896565</v>
      </c>
      <c r="Q1772" s="25">
        <v>12.2963</v>
      </c>
      <c r="R1772" s="25">
        <v>13.0457</v>
      </c>
      <c r="S1772" s="25">
        <v>26.854528985507248</v>
      </c>
      <c r="T1772" s="25">
        <v>18.015299999999996</v>
      </c>
      <c r="U1772" s="25">
        <v>17.284299999999998</v>
      </c>
      <c r="V1772" s="25">
        <v>15.443864838709896</v>
      </c>
      <c r="W1772" s="25">
        <v>14.12</v>
      </c>
      <c r="X1772" s="25">
        <v>13.6</v>
      </c>
      <c r="Y1772" s="25">
        <v>9.687999838513548</v>
      </c>
      <c r="Z1772" s="25">
        <v>11.49</v>
      </c>
      <c r="AA1772" s="25">
        <v>11.3</v>
      </c>
      <c r="AB1772" s="24">
        <v>3.0962688883790372</v>
      </c>
      <c r="AC1772" s="24">
        <v>4.1400718282374207</v>
      </c>
      <c r="AD1772" s="23">
        <v>3.3955018098189118</v>
      </c>
      <c r="AE1772" s="16">
        <f t="shared" si="180"/>
        <v>3.5439475088117902</v>
      </c>
      <c r="AF1772" s="16">
        <f t="shared" si="181"/>
        <v>8.7110418862943426</v>
      </c>
      <c r="AG1772" s="14">
        <f t="shared" si="182"/>
        <v>2.9145021761400378</v>
      </c>
      <c r="AH1772" s="14">
        <f t="shared" si="183"/>
        <v>4.6783597700144899</v>
      </c>
      <c r="AI1772" s="14"/>
      <c r="AJ1772" s="14"/>
      <c r="AK1772" s="14"/>
      <c r="AL1772" s="14">
        <f t="shared" si="184"/>
        <v>34.172020518028091</v>
      </c>
    </row>
    <row r="1773" spans="1:38" ht="24" hidden="1">
      <c r="A1773" s="22" t="e">
        <f>#REF!-B1773</f>
        <v>#REF!</v>
      </c>
      <c r="B1773" s="29" t="s">
        <v>2121</v>
      </c>
      <c r="C1773" s="26" t="s">
        <v>2120</v>
      </c>
      <c r="D1773" s="25">
        <v>8.0149361775043069</v>
      </c>
      <c r="E1773" s="25">
        <v>5.5970516496517408</v>
      </c>
      <c r="F1773" s="25">
        <v>5.8852414203274686</v>
      </c>
      <c r="G1773" s="25">
        <v>0.8448405208911679</v>
      </c>
      <c r="H1773" s="25">
        <v>0.56147739932517182</v>
      </c>
      <c r="I1773" s="25">
        <v>0.53708396902465527</v>
      </c>
      <c r="J1773" s="25">
        <v>6.1013654695232455</v>
      </c>
      <c r="K1773" s="25">
        <v>9.0373274941717217</v>
      </c>
      <c r="L1773" s="25">
        <v>8.624645008715623</v>
      </c>
      <c r="M1773" s="25">
        <v>0.9348209651117898</v>
      </c>
      <c r="N1773" s="25">
        <v>0.79987289856767629</v>
      </c>
      <c r="O1773" s="25">
        <v>0.76359547716915022</v>
      </c>
      <c r="P1773" s="25">
        <v>2.6279166666666667</v>
      </c>
      <c r="Q1773" s="25">
        <v>2.6501871468926561</v>
      </c>
      <c r="R1773" s="25">
        <v>2.6279790489642187</v>
      </c>
      <c r="S1773" s="25">
        <v>12.64536</v>
      </c>
      <c r="T1773" s="25">
        <v>11.991289341276678</v>
      </c>
      <c r="U1773" s="25">
        <v>12.442456447092226</v>
      </c>
      <c r="V1773" s="25">
        <v>28.371520047068149</v>
      </c>
      <c r="W1773" s="25">
        <v>25.44</v>
      </c>
      <c r="X1773" s="25">
        <v>26.6</v>
      </c>
      <c r="Y1773" s="25">
        <v>24.578753099500318</v>
      </c>
      <c r="Z1773" s="25">
        <v>32.11</v>
      </c>
      <c r="AA1773" s="25">
        <v>31.6</v>
      </c>
      <c r="AB1773" s="24">
        <v>0.96316318039451065</v>
      </c>
      <c r="AC1773" s="24">
        <v>3.0045133373004775</v>
      </c>
      <c r="AD1773" s="23">
        <v>2.4501667896414547</v>
      </c>
      <c r="AE1773" s="16">
        <f t="shared" si="180"/>
        <v>2.139281102445481</v>
      </c>
      <c r="AF1773" s="16">
        <f t="shared" si="181"/>
        <v>7.9211126574701964</v>
      </c>
      <c r="AG1773" s="14">
        <f t="shared" si="182"/>
        <v>6.4990764158278393</v>
      </c>
      <c r="AH1773" s="14">
        <f t="shared" si="183"/>
        <v>4.6746878195472492</v>
      </c>
      <c r="AI1773" s="14"/>
      <c r="AJ1773" s="14"/>
      <c r="AK1773" s="14"/>
      <c r="AL1773" s="14">
        <f t="shared" si="184"/>
        <v>34.145199586574307</v>
      </c>
    </row>
    <row r="1774" spans="1:38" hidden="1">
      <c r="A1774" s="22" t="e">
        <f>#REF!-B1774</f>
        <v>#REF!</v>
      </c>
      <c r="B1774" s="29" t="s">
        <v>2119</v>
      </c>
      <c r="C1774" s="26" t="s">
        <v>2118</v>
      </c>
      <c r="D1774" s="25">
        <v>3.4682557120167754</v>
      </c>
      <c r="E1774" s="25">
        <v>3.4591719189618995</v>
      </c>
      <c r="F1774" s="25">
        <v>3.3947489534130053</v>
      </c>
      <c r="G1774" s="25">
        <v>0.11742162110016384</v>
      </c>
      <c r="H1774" s="25">
        <v>0.10674059087203001</v>
      </c>
      <c r="I1774" s="25">
        <v>9.8874669509948776E-2</v>
      </c>
      <c r="J1774" s="25">
        <v>7.6185872196483224</v>
      </c>
      <c r="K1774" s="25">
        <v>7.7051094753393379</v>
      </c>
      <c r="L1774" s="25">
        <v>7.3510250172882605</v>
      </c>
      <c r="M1774" s="25">
        <v>0.70341334798990784</v>
      </c>
      <c r="N1774" s="25">
        <v>0.71059101585568307</v>
      </c>
      <c r="O1774" s="25">
        <v>0.67950717466538713</v>
      </c>
      <c r="P1774" s="25">
        <v>5.7040099689520662</v>
      </c>
      <c r="Q1774" s="25">
        <v>5.6986350695549319</v>
      </c>
      <c r="R1774" s="25">
        <v>5.7040116588037106</v>
      </c>
      <c r="S1774" s="25">
        <v>10.591344758018076</v>
      </c>
      <c r="T1774" s="25">
        <v>10.583176304688488</v>
      </c>
      <c r="U1774" s="25">
        <v>10.591346859580904</v>
      </c>
      <c r="V1774" s="25">
        <v>24.863132778968247</v>
      </c>
      <c r="W1774" s="25">
        <v>19.600000000000001</v>
      </c>
      <c r="X1774" s="25">
        <v>18.8</v>
      </c>
      <c r="Y1774" s="25">
        <v>11.665754936859678</v>
      </c>
      <c r="Z1774" s="25">
        <v>16.47</v>
      </c>
      <c r="AA1774" s="25">
        <v>17.399999999999999</v>
      </c>
      <c r="AB1774" s="24">
        <v>4.0802460245890417</v>
      </c>
      <c r="AC1774" s="24">
        <v>3.8918006606527236</v>
      </c>
      <c r="AD1774" s="23">
        <v>3.4640269567253608</v>
      </c>
      <c r="AE1774" s="16">
        <f t="shared" si="180"/>
        <v>3.8120245473223755</v>
      </c>
      <c r="AF1774" s="16">
        <f t="shared" si="181"/>
        <v>7.5582405707586409</v>
      </c>
      <c r="AG1774" s="14">
        <f t="shared" si="182"/>
        <v>3.4407255281305602</v>
      </c>
      <c r="AH1774" s="14">
        <f t="shared" si="183"/>
        <v>4.655753798383488</v>
      </c>
      <c r="AI1774" s="14"/>
      <c r="AJ1774" s="14"/>
      <c r="AK1774" s="14"/>
      <c r="AL1774" s="14">
        <f t="shared" si="184"/>
        <v>34.006900312575802</v>
      </c>
    </row>
    <row r="1775" spans="1:38" hidden="1">
      <c r="A1775" s="22" t="e">
        <f>#REF!-B1775</f>
        <v>#REF!</v>
      </c>
      <c r="B1775" s="29" t="s">
        <v>2117</v>
      </c>
      <c r="C1775" s="26" t="s">
        <v>2116</v>
      </c>
      <c r="D1775" s="25">
        <v>4.0309066954482331</v>
      </c>
      <c r="E1775" s="25">
        <v>3.7425265153161571</v>
      </c>
      <c r="F1775" s="25">
        <v>3.9503349473301195</v>
      </c>
      <c r="G1775" s="25">
        <v>0.69570711095668469</v>
      </c>
      <c r="H1775" s="25">
        <v>0.52996312130726786</v>
      </c>
      <c r="I1775" s="25">
        <v>0.55711249326629253</v>
      </c>
      <c r="J1775" s="25">
        <v>11.216305780596876</v>
      </c>
      <c r="K1775" s="25">
        <v>10.816024972963753</v>
      </c>
      <c r="L1775" s="25">
        <v>9.7796951055879404</v>
      </c>
      <c r="M1775" s="25">
        <v>0.82081507229252204</v>
      </c>
      <c r="N1775" s="25">
        <v>0.76939821941266517</v>
      </c>
      <c r="O1775" s="25">
        <v>0.72530514433272353</v>
      </c>
      <c r="P1775" s="25">
        <v>7.2249056603773596</v>
      </c>
      <c r="Q1775" s="25">
        <v>7.2000855597327149</v>
      </c>
      <c r="R1775" s="25">
        <v>7.2249341802882645</v>
      </c>
      <c r="S1775" s="25">
        <v>8.824905660377361</v>
      </c>
      <c r="T1775" s="25">
        <v>26.02</v>
      </c>
      <c r="U1775" s="25">
        <v>8.8373584905660394</v>
      </c>
      <c r="V1775" s="25">
        <v>32.677777065985545</v>
      </c>
      <c r="W1775" s="25">
        <v>28.59</v>
      </c>
      <c r="X1775" s="25">
        <v>28.7</v>
      </c>
      <c r="Y1775" s="25">
        <v>24.3378114695603</v>
      </c>
      <c r="Z1775" s="25">
        <v>29.97</v>
      </c>
      <c r="AA1775" s="25">
        <v>31.7</v>
      </c>
      <c r="AB1775" s="24">
        <v>5.2046691580434343</v>
      </c>
      <c r="AC1775" s="24">
        <v>-2.3262396424063585</v>
      </c>
      <c r="AD1775" s="23">
        <v>3.2796967705850522</v>
      </c>
      <c r="AE1775" s="16">
        <f t="shared" si="180"/>
        <v>2.0527087620740425</v>
      </c>
      <c r="AF1775" s="16">
        <f t="shared" si="181"/>
        <v>10.60400861971619</v>
      </c>
      <c r="AG1775" s="14">
        <f t="shared" si="182"/>
        <v>3.9079227193648367</v>
      </c>
      <c r="AH1775" s="14">
        <f t="shared" si="183"/>
        <v>4.6543372158072778</v>
      </c>
      <c r="AI1775" s="14"/>
      <c r="AJ1775" s="14"/>
      <c r="AK1775" s="14"/>
      <c r="AL1775" s="14">
        <f t="shared" si="184"/>
        <v>33.996553205632466</v>
      </c>
    </row>
    <row r="1776" spans="1:38" hidden="1">
      <c r="A1776" s="22" t="e">
        <f>#REF!-B1776</f>
        <v>#REF!</v>
      </c>
      <c r="B1776" s="29" t="s">
        <v>2115</v>
      </c>
      <c r="C1776" s="26" t="s">
        <v>2114</v>
      </c>
      <c r="D1776" s="25">
        <v>7.5081542922777595</v>
      </c>
      <c r="E1776" s="25">
        <v>8.0439541459184376</v>
      </c>
      <c r="F1776" s="25">
        <v>7.7226135226730941</v>
      </c>
      <c r="G1776" s="25">
        <v>0.78589105576752516</v>
      </c>
      <c r="H1776" s="25">
        <v>0.53890261763818192</v>
      </c>
      <c r="I1776" s="25">
        <v>0.52865882479603221</v>
      </c>
      <c r="J1776" s="25">
        <v>9.7828126427739885</v>
      </c>
      <c r="K1776" s="25">
        <v>8.4993201193532073</v>
      </c>
      <c r="L1776" s="25">
        <v>8.0729495967918847</v>
      </c>
      <c r="M1776" s="25">
        <v>0.66555466358465276</v>
      </c>
      <c r="N1776" s="25">
        <v>0.76220152680968989</v>
      </c>
      <c r="O1776" s="25">
        <v>0.72456503993507837</v>
      </c>
      <c r="P1776" s="25">
        <v>0.80000000000000071</v>
      </c>
      <c r="Q1776" s="25">
        <v>0.80000000000000071</v>
      </c>
      <c r="R1776" s="25">
        <v>0.80000000000000071</v>
      </c>
      <c r="S1776" s="25">
        <v>21.84520737327189</v>
      </c>
      <c r="T1776" s="25">
        <v>16.04</v>
      </c>
      <c r="U1776" s="25">
        <v>19.925207373271892</v>
      </c>
      <c r="V1776" s="25">
        <v>28.371520047068149</v>
      </c>
      <c r="W1776" s="25">
        <v>25.44</v>
      </c>
      <c r="X1776" s="25">
        <v>26.6</v>
      </c>
      <c r="Y1776" s="25">
        <v>24.578753099500318</v>
      </c>
      <c r="Z1776" s="25">
        <v>32.11</v>
      </c>
      <c r="AA1776" s="25">
        <v>31.6</v>
      </c>
      <c r="AB1776" s="24">
        <v>2.321143649804811</v>
      </c>
      <c r="AC1776" s="24">
        <v>1.3607014526865413</v>
      </c>
      <c r="AD1776" s="23">
        <v>-0.60593777648000646</v>
      </c>
      <c r="AE1776" s="16">
        <f t="shared" si="180"/>
        <v>1.0253024420037817</v>
      </c>
      <c r="AF1776" s="16">
        <f t="shared" si="181"/>
        <v>8.7850274529730275</v>
      </c>
      <c r="AG1776" s="14">
        <f t="shared" si="182"/>
        <v>7.7582406536230968</v>
      </c>
      <c r="AH1776" s="14">
        <f t="shared" si="183"/>
        <v>4.6484682476509223</v>
      </c>
      <c r="AI1776" s="14"/>
      <c r="AJ1776" s="14"/>
      <c r="AK1776" s="14"/>
      <c r="AL1776" s="14">
        <f t="shared" si="184"/>
        <v>33.953684655517087</v>
      </c>
    </row>
    <row r="1777" spans="1:38" hidden="1">
      <c r="A1777" s="22" t="e">
        <f>#REF!-B1777</f>
        <v>#REF!</v>
      </c>
      <c r="B1777" s="29" t="s">
        <v>2113</v>
      </c>
      <c r="C1777" s="26" t="s">
        <v>2112</v>
      </c>
      <c r="D1777" s="25">
        <v>4.4004904566093428</v>
      </c>
      <c r="E1777" s="25">
        <v>4.5394585246471166</v>
      </c>
      <c r="F1777" s="25">
        <v>3.6623869997791352</v>
      </c>
      <c r="G1777" s="25">
        <v>0.46119838875166419</v>
      </c>
      <c r="H1777" s="25">
        <v>0.43811145490013248</v>
      </c>
      <c r="I1777" s="25">
        <v>0.31173896842703908</v>
      </c>
      <c r="J1777" s="25">
        <v>7.8490871182268744</v>
      </c>
      <c r="K1777" s="25">
        <v>8.8372258663762153</v>
      </c>
      <c r="L1777" s="25">
        <v>7.6732952002790782</v>
      </c>
      <c r="M1777" s="25">
        <v>0.60470684863702984</v>
      </c>
      <c r="N1777" s="25">
        <v>0.66793309146759805</v>
      </c>
      <c r="O1777" s="25">
        <v>0.58777294390319756</v>
      </c>
      <c r="P1777" s="25">
        <v>3.9277812500000002</v>
      </c>
      <c r="Q1777" s="25">
        <v>3.9501264024968399</v>
      </c>
      <c r="R1777" s="25">
        <v>7.8780999999999999</v>
      </c>
      <c r="S1777" s="25">
        <v>16.945267857142856</v>
      </c>
      <c r="T1777" s="25">
        <v>16.900120607079423</v>
      </c>
      <c r="U1777" s="25">
        <v>11.258299999999998</v>
      </c>
      <c r="V1777" s="25">
        <v>25.737153811337585</v>
      </c>
      <c r="W1777" s="25">
        <v>22.21</v>
      </c>
      <c r="X1777" s="25">
        <v>24</v>
      </c>
      <c r="Y1777" s="25">
        <v>14.754054217808575</v>
      </c>
      <c r="Z1777" s="25">
        <v>17.54</v>
      </c>
      <c r="AA1777" s="25">
        <v>17.600000000000001</v>
      </c>
      <c r="AB1777" s="24">
        <v>3.1677363066520421</v>
      </c>
      <c r="AC1777" s="24">
        <v>3.7150868950745108</v>
      </c>
      <c r="AD1777" s="23">
        <v>2.5103554669457457</v>
      </c>
      <c r="AE1777" s="16">
        <f t="shared" si="180"/>
        <v>3.1310595562240997</v>
      </c>
      <c r="AF1777" s="16">
        <f t="shared" si="181"/>
        <v>8.1198693949607232</v>
      </c>
      <c r="AG1777" s="14">
        <f t="shared" si="182"/>
        <v>4.2007786603451986</v>
      </c>
      <c r="AH1777" s="14">
        <f t="shared" si="183"/>
        <v>4.6456917919385301</v>
      </c>
      <c r="AI1777" s="14"/>
      <c r="AJ1777" s="14"/>
      <c r="AK1777" s="14"/>
      <c r="AL1777" s="14">
        <f t="shared" si="184"/>
        <v>33.933404662905282</v>
      </c>
    </row>
    <row r="1778" spans="1:38" hidden="1">
      <c r="A1778" s="22" t="e">
        <f>#REF!-B1778</f>
        <v>#REF!</v>
      </c>
      <c r="B1778" s="29" t="s">
        <v>2111</v>
      </c>
      <c r="C1778" s="26" t="s">
        <v>2110</v>
      </c>
      <c r="D1778" s="25">
        <v>3.9196430330885512</v>
      </c>
      <c r="E1778" s="25">
        <v>3.9215246869234304</v>
      </c>
      <c r="F1778" s="25">
        <v>3.5947671187328347</v>
      </c>
      <c r="G1778" s="25">
        <v>0.29810996540254947</v>
      </c>
      <c r="H1778" s="25">
        <v>0.29167993776062623</v>
      </c>
      <c r="I1778" s="25">
        <v>0.26095649983008301</v>
      </c>
      <c r="J1778" s="25">
        <v>8.6845378010628558</v>
      </c>
      <c r="K1778" s="25">
        <v>8.8679099115996198</v>
      </c>
      <c r="L1778" s="25">
        <v>8.4977219739145493</v>
      </c>
      <c r="M1778" s="25">
        <v>0.65637163877210136</v>
      </c>
      <c r="N1778" s="25">
        <v>0.67719349149727937</v>
      </c>
      <c r="O1778" s="25">
        <v>0.65383217692699036</v>
      </c>
      <c r="P1778" s="25">
        <v>4.6767857142857139</v>
      </c>
      <c r="Q1778" s="25">
        <v>20.794</v>
      </c>
      <c r="R1778" s="25">
        <v>21.663699999999999</v>
      </c>
      <c r="S1778" s="25">
        <v>27.745163043478261</v>
      </c>
      <c r="T1778" s="25">
        <v>15.476200000000002</v>
      </c>
      <c r="U1778" s="25">
        <v>14.846299999999999</v>
      </c>
      <c r="V1778" s="25">
        <v>15.443864838709896</v>
      </c>
      <c r="W1778" s="25">
        <v>14.12</v>
      </c>
      <c r="X1778" s="25">
        <v>13.6</v>
      </c>
      <c r="Y1778" s="25">
        <v>9.687999838513548</v>
      </c>
      <c r="Z1778" s="25">
        <v>11.49</v>
      </c>
      <c r="AA1778" s="25">
        <v>11.3</v>
      </c>
      <c r="AB1778" s="24">
        <v>4.1375673805856916</v>
      </c>
      <c r="AC1778" s="24">
        <v>2.5821390049329533</v>
      </c>
      <c r="AD1778" s="23">
        <v>2.3325285072478827</v>
      </c>
      <c r="AE1778" s="16">
        <f t="shared" si="180"/>
        <v>3.0174116309221759</v>
      </c>
      <c r="AF1778" s="16">
        <f t="shared" si="181"/>
        <v>8.6833898955256767</v>
      </c>
      <c r="AG1778" s="14">
        <f t="shared" si="182"/>
        <v>3.8119782795816053</v>
      </c>
      <c r="AH1778" s="14">
        <f t="shared" si="183"/>
        <v>4.6325478592379081</v>
      </c>
      <c r="AI1778" s="14"/>
      <c r="AJ1778" s="14"/>
      <c r="AK1778" s="14"/>
      <c r="AL1778" s="14">
        <f t="shared" si="184"/>
        <v>33.837397780148628</v>
      </c>
    </row>
    <row r="1779" spans="1:38" hidden="1">
      <c r="A1779" s="22" t="e">
        <f>#REF!-B1779</f>
        <v>#REF!</v>
      </c>
      <c r="B1779" s="29" t="s">
        <v>2109</v>
      </c>
      <c r="C1779" s="26" t="s">
        <v>2108</v>
      </c>
      <c r="D1779" s="25">
        <v>5.7609591526034114</v>
      </c>
      <c r="E1779" s="25">
        <v>6.3781855247804922</v>
      </c>
      <c r="F1779" s="25">
        <v>6.1356606074623565</v>
      </c>
      <c r="G1779" s="25">
        <v>0.59423473260467585</v>
      </c>
      <c r="H1779" s="25">
        <v>0.58194966207824317</v>
      </c>
      <c r="I1779" s="25">
        <v>0.50179370532174716</v>
      </c>
      <c r="J1779" s="25">
        <v>8.4909063361571775</v>
      </c>
      <c r="K1779" s="25">
        <v>9.840363234232715</v>
      </c>
      <c r="L1779" s="25">
        <v>9.6611633630442277</v>
      </c>
      <c r="M1779" s="25">
        <v>0.5740245954738088</v>
      </c>
      <c r="N1779" s="25">
        <v>0.72430531716248514</v>
      </c>
      <c r="O1779" s="25">
        <v>0.72717408579305776</v>
      </c>
      <c r="P1779" s="25">
        <v>8.1331457793609658</v>
      </c>
      <c r="Q1779" s="25">
        <v>8.1235114261870507</v>
      </c>
      <c r="R1779" s="25">
        <v>22.45</v>
      </c>
      <c r="S1779" s="25">
        <v>15.101156573834198</v>
      </c>
      <c r="T1779" s="25">
        <v>15.086514211286847</v>
      </c>
      <c r="U1779" s="25">
        <v>1.6099999999999994</v>
      </c>
      <c r="V1779" s="25">
        <v>28.466361938436389</v>
      </c>
      <c r="W1779" s="25">
        <v>27.42</v>
      </c>
      <c r="X1779" s="25">
        <v>26.7</v>
      </c>
      <c r="Y1779" s="25">
        <v>18.697931907740848</v>
      </c>
      <c r="Z1779" s="25">
        <v>25.18</v>
      </c>
      <c r="AA1779" s="25">
        <v>25.1</v>
      </c>
      <c r="AB1779" s="24">
        <v>1.6391534188366377</v>
      </c>
      <c r="AC1779" s="24">
        <v>1.8053617522826926</v>
      </c>
      <c r="AD1779" s="23">
        <v>1.1301500297108955</v>
      </c>
      <c r="AE1779" s="16">
        <f t="shared" si="180"/>
        <v>1.5248884002767422</v>
      </c>
      <c r="AF1779" s="16">
        <f t="shared" si="181"/>
        <v>9.3308109778113728</v>
      </c>
      <c r="AG1779" s="14">
        <f t="shared" si="182"/>
        <v>6.0916017616154194</v>
      </c>
      <c r="AH1779" s="14">
        <f t="shared" si="183"/>
        <v>4.6180473849950694</v>
      </c>
      <c r="AI1779" s="14"/>
      <c r="AJ1779" s="14"/>
      <c r="AK1779" s="14"/>
      <c r="AL1779" s="14">
        <f t="shared" si="184"/>
        <v>33.731482346597886</v>
      </c>
    </row>
    <row r="1780" spans="1:38" hidden="1">
      <c r="A1780" s="22" t="e">
        <f>#REF!-B1780</f>
        <v>#REF!</v>
      </c>
      <c r="B1780" s="29" t="s">
        <v>2107</v>
      </c>
      <c r="C1780" s="26" t="s">
        <v>2106</v>
      </c>
      <c r="D1780" s="25">
        <v>5.0814953880101061</v>
      </c>
      <c r="E1780" s="25">
        <v>4.4465000000000003</v>
      </c>
      <c r="F1780" s="25">
        <v>3.6360003059741981</v>
      </c>
      <c r="G1780" s="25">
        <v>0.35859286196904661</v>
      </c>
      <c r="H1780" s="25">
        <v>0.36230000000000001</v>
      </c>
      <c r="I1780" s="25">
        <v>0</v>
      </c>
      <c r="J1780" s="25">
        <v>8.6489504496465468</v>
      </c>
      <c r="K1780" s="25">
        <v>8.1460000000000008</v>
      </c>
      <c r="L1780" s="25">
        <v>5.8409000280205525</v>
      </c>
      <c r="M1780" s="25">
        <v>0.6338039760370312</v>
      </c>
      <c r="N1780" s="25">
        <v>0.60619999999999996</v>
      </c>
      <c r="O1780" s="25">
        <v>0.51840055812281327</v>
      </c>
      <c r="P1780" s="25">
        <v>2.6279166666666667</v>
      </c>
      <c r="Q1780" s="25">
        <v>5.3063000000000002</v>
      </c>
      <c r="R1780" s="25">
        <v>5.64</v>
      </c>
      <c r="S1780" s="25">
        <v>17.645257142857144</v>
      </c>
      <c r="T1780" s="25">
        <v>5.9836999999999989</v>
      </c>
      <c r="U1780" s="25">
        <v>6.160000000000001</v>
      </c>
      <c r="V1780" s="25">
        <v>24.473564245760933</v>
      </c>
      <c r="W1780" s="25">
        <v>23.83</v>
      </c>
      <c r="X1780" s="25">
        <v>25.3</v>
      </c>
      <c r="Y1780" s="25">
        <v>18.726431166070768</v>
      </c>
      <c r="Z1780" s="25">
        <v>24.05</v>
      </c>
      <c r="AA1780" s="25">
        <v>25.8</v>
      </c>
      <c r="AB1780" s="24">
        <v>3.3856547074131411</v>
      </c>
      <c r="AC1780" s="24">
        <v>4.5412384800000014</v>
      </c>
      <c r="AD1780" s="23">
        <v>1.8193000280205522</v>
      </c>
      <c r="AE1780" s="16">
        <f t="shared" si="180"/>
        <v>3.2487310718112319</v>
      </c>
      <c r="AF1780" s="16">
        <f t="shared" si="181"/>
        <v>7.5452834925557006</v>
      </c>
      <c r="AG1780" s="14">
        <f t="shared" si="182"/>
        <v>4.3879985646614346</v>
      </c>
      <c r="AH1780" s="14">
        <f t="shared" si="183"/>
        <v>4.6076860502098995</v>
      </c>
      <c r="AI1780" s="14"/>
      <c r="AJ1780" s="14"/>
      <c r="AK1780" s="14"/>
      <c r="AL1780" s="14">
        <f t="shared" si="184"/>
        <v>33.655800320785687</v>
      </c>
    </row>
    <row r="1781" spans="1:38" hidden="1">
      <c r="A1781" s="22" t="e">
        <f>#REF!-B1781</f>
        <v>#REF!</v>
      </c>
      <c r="B1781" s="29" t="s">
        <v>2105</v>
      </c>
      <c r="C1781" s="26" t="s">
        <v>2104</v>
      </c>
      <c r="D1781" s="25">
        <v>17.181144016827073</v>
      </c>
      <c r="E1781" s="25">
        <v>10.201160143864072</v>
      </c>
      <c r="F1781" s="25">
        <v>10.053569158297117</v>
      </c>
      <c r="G1781" s="25">
        <v>1.7557573852456241</v>
      </c>
      <c r="H1781" s="25">
        <v>0.63048714120817706</v>
      </c>
      <c r="I1781" s="25">
        <v>0.63590863376039608</v>
      </c>
      <c r="J1781" s="25">
        <v>13.458997598795957</v>
      </c>
      <c r="K1781" s="25">
        <v>19.739991575755091</v>
      </c>
      <c r="L1781" s="25">
        <v>19.091694016345521</v>
      </c>
      <c r="M1781" s="25">
        <v>1.1987147323566751</v>
      </c>
      <c r="N1781" s="25">
        <v>1.7407034869032108</v>
      </c>
      <c r="O1781" s="25">
        <v>1.676580180301811</v>
      </c>
      <c r="P1781" s="25">
        <v>18.967087628865983</v>
      </c>
      <c r="Q1781" s="25">
        <v>19.100937959754475</v>
      </c>
      <c r="R1781" s="25">
        <v>18.967400282117474</v>
      </c>
      <c r="S1781" s="25">
        <v>30.922374581939806</v>
      </c>
      <c r="T1781" s="25">
        <v>53.41</v>
      </c>
      <c r="U1781" s="25">
        <v>38.525707915273138</v>
      </c>
      <c r="V1781" s="25">
        <v>28.371520047068149</v>
      </c>
      <c r="W1781" s="25">
        <v>25.44</v>
      </c>
      <c r="X1781" s="25">
        <v>26.6</v>
      </c>
      <c r="Y1781" s="25">
        <v>24.578753099500318</v>
      </c>
      <c r="Z1781" s="25">
        <v>32.11</v>
      </c>
      <c r="AA1781" s="25">
        <v>31.6</v>
      </c>
      <c r="AB1781" s="24">
        <v>-3.8497826278258103</v>
      </c>
      <c r="AC1781" s="24">
        <v>-9.6056479135269583</v>
      </c>
      <c r="AD1781" s="23">
        <v>-3.8675755520138928</v>
      </c>
      <c r="AE1781" s="16">
        <f t="shared" si="180"/>
        <v>-5.7743353644555535</v>
      </c>
      <c r="AF1781" s="16">
        <f t="shared" si="181"/>
        <v>17.430227730298856</v>
      </c>
      <c r="AG1781" s="14">
        <f t="shared" si="182"/>
        <v>12.478624439662754</v>
      </c>
      <c r="AH1781" s="14">
        <f t="shared" si="183"/>
        <v>4.5900453602626259</v>
      </c>
      <c r="AI1781" s="14"/>
      <c r="AJ1781" s="14"/>
      <c r="AK1781" s="14"/>
      <c r="AL1781" s="14">
        <f t="shared" si="184"/>
        <v>33.526947892057542</v>
      </c>
    </row>
    <row r="1782" spans="1:38" hidden="1">
      <c r="A1782" s="22" t="e">
        <f>#REF!-B1782</f>
        <v>#REF!</v>
      </c>
      <c r="B1782" s="29" t="s">
        <v>2103</v>
      </c>
      <c r="C1782" s="26" t="s">
        <v>2102</v>
      </c>
      <c r="D1782" s="25">
        <v>3.5161424397241632</v>
      </c>
      <c r="E1782" s="25">
        <v>3.6288241492024511</v>
      </c>
      <c r="F1782" s="25">
        <v>4.5515843153090101</v>
      </c>
      <c r="G1782" s="25">
        <v>0.64874748882506705</v>
      </c>
      <c r="H1782" s="25">
        <v>0.83563023904414024</v>
      </c>
      <c r="I1782" s="25">
        <v>0.78687058605281068</v>
      </c>
      <c r="J1782" s="25">
        <v>8.8902120771267406</v>
      </c>
      <c r="K1782" s="25">
        <v>9.4136444365425476</v>
      </c>
      <c r="L1782" s="25">
        <v>10.293296087071768</v>
      </c>
      <c r="M1782" s="25">
        <v>0.73899030749676942</v>
      </c>
      <c r="N1782" s="25">
        <v>0.78821636733009659</v>
      </c>
      <c r="O1782" s="25">
        <v>0.89770925388384648</v>
      </c>
      <c r="P1782" s="25">
        <v>12.841824817518248</v>
      </c>
      <c r="Q1782" s="25">
        <v>13.105296907239365</v>
      </c>
      <c r="R1782" s="25">
        <v>16.46</v>
      </c>
      <c r="S1782" s="25">
        <v>22.577465437788021</v>
      </c>
      <c r="T1782" s="25">
        <v>22.30336851026092</v>
      </c>
      <c r="U1782" s="25">
        <v>17.689999999999998</v>
      </c>
      <c r="V1782" s="25">
        <v>15.452120461758977</v>
      </c>
      <c r="W1782" s="25">
        <v>15.41</v>
      </c>
      <c r="X1782" s="25">
        <v>14.2</v>
      </c>
      <c r="Y1782" s="25">
        <v>13.030865362402158</v>
      </c>
      <c r="Z1782" s="25">
        <v>17.350000000000001</v>
      </c>
      <c r="AA1782" s="25">
        <v>15.6</v>
      </c>
      <c r="AB1782" s="24">
        <v>2.3217142588173845</v>
      </c>
      <c r="AC1782" s="24">
        <v>1.561430183294739</v>
      </c>
      <c r="AD1782" s="23">
        <v>3.4973494204051025</v>
      </c>
      <c r="AE1782" s="16">
        <f t="shared" si="180"/>
        <v>2.4601646208390751</v>
      </c>
      <c r="AF1782" s="16">
        <f t="shared" si="181"/>
        <v>9.5323842002470176</v>
      </c>
      <c r="AG1782" s="14">
        <f t="shared" si="182"/>
        <v>3.8988503014118749</v>
      </c>
      <c r="AH1782" s="14">
        <f t="shared" si="183"/>
        <v>4.5878909358342606</v>
      </c>
      <c r="AI1782" s="14"/>
      <c r="AJ1782" s="14"/>
      <c r="AK1782" s="14"/>
      <c r="AL1782" s="14">
        <f t="shared" si="184"/>
        <v>33.511211386232894</v>
      </c>
    </row>
    <row r="1783" spans="1:38" hidden="1">
      <c r="A1783" s="22" t="e">
        <f>#REF!-B1783</f>
        <v>#REF!</v>
      </c>
      <c r="B1783" s="29" t="s">
        <v>2101</v>
      </c>
      <c r="C1783" s="26" t="s">
        <v>2100</v>
      </c>
      <c r="D1783" s="25">
        <v>5.5954945192163557</v>
      </c>
      <c r="E1783" s="25">
        <v>3.2946382830124619</v>
      </c>
      <c r="F1783" s="25">
        <v>2.6897424140600221</v>
      </c>
      <c r="G1783" s="25">
        <v>0.33050830548905841</v>
      </c>
      <c r="H1783" s="25">
        <v>0.34829384748117803</v>
      </c>
      <c r="I1783" s="25">
        <v>0.35125580351585739</v>
      </c>
      <c r="J1783" s="25">
        <v>6.6715198174209496</v>
      </c>
      <c r="K1783" s="25">
        <v>3.9597022905605206</v>
      </c>
      <c r="L1783" s="25">
        <v>3.8377158918213046</v>
      </c>
      <c r="M1783" s="25">
        <v>0.40255145093351574</v>
      </c>
      <c r="N1783" s="25">
        <v>0.26079740253109218</v>
      </c>
      <c r="O1783" s="25">
        <v>0.26834138846507188</v>
      </c>
      <c r="P1783" s="25">
        <v>0</v>
      </c>
      <c r="Q1783" s="25">
        <v>0</v>
      </c>
      <c r="R1783" s="25">
        <v>0</v>
      </c>
      <c r="S1783" s="25">
        <v>0</v>
      </c>
      <c r="T1783" s="25">
        <v>0</v>
      </c>
      <c r="U1783" s="25">
        <v>0</v>
      </c>
      <c r="V1783" s="25">
        <v>22.255344632613106</v>
      </c>
      <c r="W1783" s="25">
        <v>20.47</v>
      </c>
      <c r="X1783" s="25">
        <v>20.6</v>
      </c>
      <c r="Y1783" s="25">
        <v>14.439555414574125</v>
      </c>
      <c r="Z1783" s="25">
        <v>17.82</v>
      </c>
      <c r="AA1783" s="25">
        <v>17.899999999999999</v>
      </c>
      <c r="AB1783" s="24">
        <v>6.6715198174209496</v>
      </c>
      <c r="AC1783" s="24">
        <v>3.9597022905605206</v>
      </c>
      <c r="AD1783" s="23">
        <v>3.8377158918213046</v>
      </c>
      <c r="AE1783" s="16">
        <f t="shared" si="180"/>
        <v>4.8229793332675914</v>
      </c>
      <c r="AF1783" s="16">
        <f t="shared" si="181"/>
        <v>4.8229793332675914</v>
      </c>
      <c r="AG1783" s="14">
        <f t="shared" si="182"/>
        <v>3.8599584054296137</v>
      </c>
      <c r="AH1783" s="14">
        <f t="shared" si="183"/>
        <v>4.5822241013080971</v>
      </c>
      <c r="AI1783" s="14"/>
      <c r="AJ1783" s="14"/>
      <c r="AK1783" s="14"/>
      <c r="AL1783" s="14">
        <f t="shared" si="184"/>
        <v>33.46981927548898</v>
      </c>
    </row>
    <row r="1784" spans="1:38" hidden="1">
      <c r="A1784" s="22" t="e">
        <f>#REF!-B1784</f>
        <v>#REF!</v>
      </c>
      <c r="B1784" s="29" t="s">
        <v>2099</v>
      </c>
      <c r="C1784" s="26" t="s">
        <v>2098</v>
      </c>
      <c r="D1784" s="25">
        <v>6.7248414738722717</v>
      </c>
      <c r="E1784" s="25">
        <v>6.0725318509066613</v>
      </c>
      <c r="F1784" s="25">
        <v>4.3103991069214089</v>
      </c>
      <c r="G1784" s="25">
        <v>1.8957070115407246</v>
      </c>
      <c r="H1784" s="25">
        <v>1.56</v>
      </c>
      <c r="I1784" s="25">
        <v>1.7694812722670832</v>
      </c>
      <c r="J1784" s="25">
        <v>9.7435335488101735</v>
      </c>
      <c r="K1784" s="25">
        <v>9.7240464817125538</v>
      </c>
      <c r="L1784" s="25">
        <v>8.1836905206780592</v>
      </c>
      <c r="M1784" s="25">
        <v>0.6183904423324329</v>
      </c>
      <c r="N1784" s="25">
        <v>0.60416746215878692</v>
      </c>
      <c r="O1784" s="25">
        <v>0.59966564125778588</v>
      </c>
      <c r="P1784" s="25">
        <v>7</v>
      </c>
      <c r="Q1784" s="25">
        <v>7</v>
      </c>
      <c r="R1784" s="25">
        <v>7</v>
      </c>
      <c r="S1784" s="25">
        <v>24.3</v>
      </c>
      <c r="T1784" s="25">
        <v>24.3</v>
      </c>
      <c r="U1784" s="25">
        <v>24.3</v>
      </c>
      <c r="V1784" s="25">
        <v>18.300481322297756</v>
      </c>
      <c r="W1784" s="25">
        <v>16.190000000000001</v>
      </c>
      <c r="X1784" s="25">
        <v>16.399999999999999</v>
      </c>
      <c r="Y1784" s="25">
        <v>18.687575204400723</v>
      </c>
      <c r="Z1784" s="25">
        <v>18.850000000000001</v>
      </c>
      <c r="AA1784" s="25">
        <v>17.5</v>
      </c>
      <c r="AB1784" s="24">
        <v>1.980714259169881</v>
      </c>
      <c r="AC1784" s="24">
        <v>2.1055798150458855</v>
      </c>
      <c r="AD1784" s="23">
        <v>0.98302385401139336</v>
      </c>
      <c r="AE1784" s="16">
        <f t="shared" si="180"/>
        <v>1.6897726427423867</v>
      </c>
      <c r="AF1784" s="16">
        <f t="shared" si="181"/>
        <v>9.2170901837335943</v>
      </c>
      <c r="AG1784" s="14">
        <f t="shared" si="182"/>
        <v>5.7025908105667797</v>
      </c>
      <c r="AH1784" s="14">
        <f t="shared" si="183"/>
        <v>4.5748065699462872</v>
      </c>
      <c r="AI1784" s="14"/>
      <c r="AJ1784" s="14"/>
      <c r="AK1784" s="14"/>
      <c r="AL1784" s="14">
        <f t="shared" si="184"/>
        <v>33.415639595782963</v>
      </c>
    </row>
    <row r="1785" spans="1:38" hidden="1">
      <c r="A1785" s="22" t="e">
        <f>#REF!-B1785</f>
        <v>#REF!</v>
      </c>
      <c r="B1785" s="29" t="s">
        <v>2097</v>
      </c>
      <c r="C1785" s="26" t="s">
        <v>2096</v>
      </c>
      <c r="D1785" s="25">
        <v>5.153893639606884</v>
      </c>
      <c r="E1785" s="25">
        <v>5.2827409805970555</v>
      </c>
      <c r="F1785" s="25">
        <v>4.5452298223374159</v>
      </c>
      <c r="G1785" s="25">
        <v>0.5541613884379657</v>
      </c>
      <c r="H1785" s="25">
        <v>0.57244871425641852</v>
      </c>
      <c r="I1785" s="25">
        <v>0.57184249990684866</v>
      </c>
      <c r="J1785" s="25">
        <v>7.0299308552720223</v>
      </c>
      <c r="K1785" s="25">
        <v>7.4868763608647031</v>
      </c>
      <c r="L1785" s="25">
        <v>6.0960518494785667</v>
      </c>
      <c r="M1785" s="25">
        <v>0.61331469589703946</v>
      </c>
      <c r="N1785" s="25">
        <v>0.64336711599599439</v>
      </c>
      <c r="O1785" s="25">
        <v>0.45880176725020155</v>
      </c>
      <c r="P1785" s="25">
        <v>3.2366250000000001</v>
      </c>
      <c r="Q1785" s="25">
        <v>3.1522579976303313</v>
      </c>
      <c r="R1785" s="25">
        <v>13.411099999999999</v>
      </c>
      <c r="S1785" s="25">
        <v>31.545143312101914</v>
      </c>
      <c r="T1785" s="25">
        <v>31.500064510925522</v>
      </c>
      <c r="U1785" s="25">
        <v>22.3384</v>
      </c>
      <c r="V1785" s="25">
        <v>10.647860279096127</v>
      </c>
      <c r="W1785" s="25">
        <v>10.85</v>
      </c>
      <c r="X1785" s="25">
        <v>10.6</v>
      </c>
      <c r="Y1785" s="25">
        <v>6.0492030037152045</v>
      </c>
      <c r="Z1785" s="25">
        <v>7.49</v>
      </c>
      <c r="AA1785" s="25">
        <v>8.3000000000000007</v>
      </c>
      <c r="AB1785" s="24">
        <v>4.0261161025783823</v>
      </c>
      <c r="AC1785" s="24">
        <v>3.8850432613830868</v>
      </c>
      <c r="AD1785" s="23">
        <v>1.7285001161452334</v>
      </c>
      <c r="AE1785" s="16">
        <f t="shared" si="180"/>
        <v>3.2132198267022338</v>
      </c>
      <c r="AF1785" s="16">
        <f t="shared" si="181"/>
        <v>6.870953021871764</v>
      </c>
      <c r="AG1785" s="14">
        <f t="shared" si="182"/>
        <v>4.9939548141804515</v>
      </c>
      <c r="AH1785" s="14">
        <f t="shared" si="183"/>
        <v>4.5728368723641708</v>
      </c>
      <c r="AI1785" s="14"/>
      <c r="AJ1785" s="14"/>
      <c r="AK1785" s="14"/>
      <c r="AL1785" s="14">
        <f t="shared" si="184"/>
        <v>33.401252385414537</v>
      </c>
    </row>
    <row r="1786" spans="1:38" hidden="1">
      <c r="A1786" s="22" t="e">
        <f>#REF!-B1786</f>
        <v>#REF!</v>
      </c>
      <c r="B1786" s="29" t="s">
        <v>2095</v>
      </c>
      <c r="C1786" s="26" t="s">
        <v>2094</v>
      </c>
      <c r="D1786" s="25">
        <v>3.9302170293525847</v>
      </c>
      <c r="E1786" s="25">
        <v>5.3670104658573177</v>
      </c>
      <c r="F1786" s="25">
        <v>6.1794911862343076</v>
      </c>
      <c r="G1786" s="25">
        <v>0.81485946116094132</v>
      </c>
      <c r="H1786" s="25">
        <v>1.0527564072324374</v>
      </c>
      <c r="I1786" s="25">
        <v>0.91621814955111691</v>
      </c>
      <c r="J1786" s="25">
        <v>13.005545293730084</v>
      </c>
      <c r="K1786" s="25">
        <v>7.090783436671054</v>
      </c>
      <c r="L1786" s="25">
        <v>17.966217344993126</v>
      </c>
      <c r="M1786" s="25">
        <v>0.98780278612143757</v>
      </c>
      <c r="N1786" s="25">
        <v>1.3801383595514165</v>
      </c>
      <c r="O1786" s="25">
        <v>1.4661700093702141</v>
      </c>
      <c r="P1786" s="25">
        <v>28.058861675208199</v>
      </c>
      <c r="Q1786" s="25">
        <v>28.071005253338402</v>
      </c>
      <c r="R1786" s="25">
        <v>50.21</v>
      </c>
      <c r="S1786" s="25">
        <v>34.292515855221019</v>
      </c>
      <c r="T1786" s="25">
        <v>34.309007927610509</v>
      </c>
      <c r="U1786" s="25">
        <v>11.769999999999996</v>
      </c>
      <c r="V1786" s="25">
        <v>15.452120461758977</v>
      </c>
      <c r="W1786" s="25">
        <v>15.41</v>
      </c>
      <c r="X1786" s="25">
        <v>14.2</v>
      </c>
      <c r="Y1786" s="25">
        <v>13.030865362402158</v>
      </c>
      <c r="Z1786" s="25">
        <v>17.350000000000001</v>
      </c>
      <c r="AA1786" s="25">
        <v>15.6</v>
      </c>
      <c r="AB1786" s="24">
        <v>1.2664777247624066</v>
      </c>
      <c r="AC1786" s="24">
        <v>-6.6136896099687759</v>
      </c>
      <c r="AD1786" s="23">
        <v>6.0116306783264601</v>
      </c>
      <c r="AE1786" s="16">
        <f t="shared" si="180"/>
        <v>0.22147293104002999</v>
      </c>
      <c r="AF1786" s="16">
        <f t="shared" si="181"/>
        <v>12.687515358464756</v>
      </c>
      <c r="AG1786" s="14">
        <f t="shared" si="182"/>
        <v>5.1589062271480701</v>
      </c>
      <c r="AH1786" s="14">
        <f t="shared" si="183"/>
        <v>4.5723418619232215</v>
      </c>
      <c r="AI1786" s="14"/>
      <c r="AJ1786" s="14"/>
      <c r="AK1786" s="14"/>
      <c r="AL1786" s="14">
        <f t="shared" si="184"/>
        <v>33.397636693638717</v>
      </c>
    </row>
    <row r="1787" spans="1:38" hidden="1">
      <c r="A1787" s="22" t="e">
        <f>#REF!-B1787</f>
        <v>#REF!</v>
      </c>
      <c r="B1787" s="29" t="s">
        <v>2093</v>
      </c>
      <c r="C1787" s="26" t="s">
        <v>2092</v>
      </c>
      <c r="D1787" s="25">
        <v>4.7394957802587916</v>
      </c>
      <c r="E1787" s="25">
        <v>4.9730925826105752</v>
      </c>
      <c r="F1787" s="25">
        <v>3.2954679129949529</v>
      </c>
      <c r="G1787" s="25">
        <v>0.56892284454292719</v>
      </c>
      <c r="H1787" s="25">
        <v>0.62079999999999991</v>
      </c>
      <c r="I1787" s="25">
        <v>0.5033544617305723</v>
      </c>
      <c r="J1787" s="25">
        <v>5.1890106946186005</v>
      </c>
      <c r="K1787" s="25">
        <v>6.7790024542642451</v>
      </c>
      <c r="L1787" s="25">
        <v>5.3725674576750038</v>
      </c>
      <c r="M1787" s="25">
        <v>0.38617280090686401</v>
      </c>
      <c r="N1787" s="25">
        <v>0.50990267111190934</v>
      </c>
      <c r="O1787" s="25">
        <v>0.41716161195279633</v>
      </c>
      <c r="P1787" s="25">
        <v>2.86</v>
      </c>
      <c r="Q1787" s="25">
        <v>4.1706000000000003</v>
      </c>
      <c r="R1787" s="25">
        <v>4.4226000000000001</v>
      </c>
      <c r="S1787" s="25">
        <v>15.452830188679245</v>
      </c>
      <c r="T1787" s="25">
        <v>11.894600000000001</v>
      </c>
      <c r="U1787" s="25">
        <v>11.366800000000001</v>
      </c>
      <c r="V1787" s="25">
        <v>8.0890767452264054</v>
      </c>
      <c r="W1787" s="25">
        <v>7.36</v>
      </c>
      <c r="X1787" s="25">
        <v>7.4</v>
      </c>
      <c r="Y1787" s="25">
        <v>8.4414298459600623</v>
      </c>
      <c r="Z1787" s="25">
        <v>9.18</v>
      </c>
      <c r="AA1787" s="25">
        <v>6.8</v>
      </c>
      <c r="AB1787" s="24">
        <v>3.141294141943705</v>
      </c>
      <c r="AC1787" s="24">
        <v>4.9138285342642449</v>
      </c>
      <c r="AD1787" s="23">
        <v>3.9056143910083372</v>
      </c>
      <c r="AE1787" s="16">
        <f t="shared" ref="AE1787:AE1850" si="185">(J1787-(P1787*V1787+S1787*Y1787)/75+K1787-(Q1787*W1787+T1787*Z1787)/75+L1787-(R1787*X1787+U1787*AA1787)/75)/3</f>
        <v>3.9869123557387627</v>
      </c>
      <c r="AF1787" s="16">
        <f t="shared" ref="AF1787:AF1850" si="186">(J1787+K1787+L1787)/3</f>
        <v>5.7801935355192837</v>
      </c>
      <c r="AG1787" s="14">
        <f t="shared" ref="AG1787:AG1850" si="187">(D1787+E1787+F1787)/3</f>
        <v>4.3360187586214396</v>
      </c>
      <c r="AH1787" s="14">
        <f t="shared" ref="AH1787:AH1850" si="188">AE1787*0.5+AF1787*0.25+AG1787*0.25</f>
        <v>4.5225092514045624</v>
      </c>
      <c r="AI1787" s="14"/>
      <c r="AJ1787" s="14"/>
      <c r="AK1787" s="14"/>
      <c r="AL1787" s="14">
        <f t="shared" si="184"/>
        <v>33.033645664127697</v>
      </c>
    </row>
    <row r="1788" spans="1:38" hidden="1">
      <c r="A1788" s="22" t="e">
        <f>#REF!-B1788</f>
        <v>#REF!</v>
      </c>
      <c r="B1788" s="29" t="s">
        <v>2091</v>
      </c>
      <c r="C1788" s="26" t="s">
        <v>2090</v>
      </c>
      <c r="D1788" s="25">
        <v>10.320138541954826</v>
      </c>
      <c r="E1788" s="25">
        <v>10.091408160386257</v>
      </c>
      <c r="F1788" s="25">
        <v>9.3163353415231036</v>
      </c>
      <c r="G1788" s="25">
        <v>1.0271759504912632</v>
      </c>
      <c r="H1788" s="25">
        <v>0.98190283536346867</v>
      </c>
      <c r="I1788" s="25">
        <v>0.83972714925155256</v>
      </c>
      <c r="J1788" s="25">
        <v>9.7016979514576285</v>
      </c>
      <c r="K1788" s="25">
        <v>10.322283788123571</v>
      </c>
      <c r="L1788" s="25">
        <v>9.6672189265386024</v>
      </c>
      <c r="M1788" s="25">
        <v>0.65514209699813897</v>
      </c>
      <c r="N1788" s="25">
        <v>0.71165341760968714</v>
      </c>
      <c r="O1788" s="25">
        <v>0.64832697804657535</v>
      </c>
      <c r="P1788" s="25">
        <v>8.7120000000000015</v>
      </c>
      <c r="Q1788" s="25">
        <v>8.8008979591836738</v>
      </c>
      <c r="R1788" s="25">
        <v>22.241999999999997</v>
      </c>
      <c r="S1788" s="25">
        <v>13.33813953488372</v>
      </c>
      <c r="T1788" s="25">
        <v>31.05</v>
      </c>
      <c r="U1788" s="25">
        <v>9.0580000000000034</v>
      </c>
      <c r="V1788" s="25">
        <v>23.869772833415411</v>
      </c>
      <c r="W1788" s="25">
        <v>23.61</v>
      </c>
      <c r="X1788" s="25">
        <v>23.2</v>
      </c>
      <c r="Y1788" s="25">
        <v>27.268481167860781</v>
      </c>
      <c r="Z1788" s="25">
        <v>28.56</v>
      </c>
      <c r="AA1788" s="25">
        <v>27.6</v>
      </c>
      <c r="AB1788" s="24">
        <v>2.0795077161777451</v>
      </c>
      <c r="AC1788" s="24">
        <v>-4.2720788894274495</v>
      </c>
      <c r="AD1788" s="23">
        <v>-0.54631707346139891</v>
      </c>
      <c r="AE1788" s="16">
        <f t="shared" si="185"/>
        <v>-0.91296274890370144</v>
      </c>
      <c r="AF1788" s="16">
        <f t="shared" si="186"/>
        <v>9.8970668887066005</v>
      </c>
      <c r="AG1788" s="14">
        <f t="shared" si="187"/>
        <v>9.9092940146213966</v>
      </c>
      <c r="AH1788" s="14">
        <f t="shared" si="188"/>
        <v>4.4951088513801487</v>
      </c>
      <c r="AI1788" s="14"/>
      <c r="AJ1788" s="14"/>
      <c r="AK1788" s="14"/>
      <c r="AL1788" s="14">
        <f t="shared" ref="AL1788:AL1851" si="189">AH1788/31488.4145213379*230000</f>
        <v>32.833505641156876</v>
      </c>
    </row>
    <row r="1789" spans="1:38" hidden="1">
      <c r="A1789" s="22" t="e">
        <f>#REF!-B1789</f>
        <v>#REF!</v>
      </c>
      <c r="B1789" s="29" t="s">
        <v>2089</v>
      </c>
      <c r="C1789" s="26" t="s">
        <v>2088</v>
      </c>
      <c r="D1789" s="25">
        <v>14.446372075829332</v>
      </c>
      <c r="E1789" s="25">
        <v>14.273583762949208</v>
      </c>
      <c r="F1789" s="25">
        <v>13.620314956492189</v>
      </c>
      <c r="G1789" s="25">
        <v>1.5559650934810774</v>
      </c>
      <c r="H1789" s="25">
        <v>1.5093074397124604</v>
      </c>
      <c r="I1789" s="25">
        <v>1.3525806430897491</v>
      </c>
      <c r="J1789" s="25">
        <v>11.171251242965614</v>
      </c>
      <c r="K1789" s="25">
        <v>12.1268270592401</v>
      </c>
      <c r="L1789" s="25">
        <v>11.466438289140548</v>
      </c>
      <c r="M1789" s="25">
        <v>1.0401684503780679</v>
      </c>
      <c r="N1789" s="25">
        <v>1.1545357033813555</v>
      </c>
      <c r="O1789" s="25">
        <v>1.0692687516494637</v>
      </c>
      <c r="P1789" s="25">
        <v>2.7080882352941176</v>
      </c>
      <c r="Q1789" s="25">
        <v>2.9146373379860417</v>
      </c>
      <c r="R1789" s="25">
        <v>10.119516000000001</v>
      </c>
      <c r="S1789" s="25">
        <v>40.474090909090911</v>
      </c>
      <c r="T1789" s="25">
        <v>40.6</v>
      </c>
      <c r="U1789" s="25">
        <v>30.800484000000001</v>
      </c>
      <c r="V1789" s="25">
        <v>23.869772833415411</v>
      </c>
      <c r="W1789" s="25">
        <v>23.61</v>
      </c>
      <c r="X1789" s="25">
        <v>23.2</v>
      </c>
      <c r="Y1789" s="25">
        <v>27.268481167860781</v>
      </c>
      <c r="Z1789" s="25">
        <v>28.56</v>
      </c>
      <c r="AA1789" s="25">
        <v>27.6</v>
      </c>
      <c r="AB1789" s="24">
        <v>-4.4061945801030031</v>
      </c>
      <c r="AC1789" s="24">
        <v>-4.2511807747579056</v>
      </c>
      <c r="AD1789" s="23">
        <v>-2.9984434388594519</v>
      </c>
      <c r="AE1789" s="16">
        <f t="shared" si="185"/>
        <v>-3.8852729312401202</v>
      </c>
      <c r="AF1789" s="16">
        <f t="shared" si="186"/>
        <v>11.588172197115421</v>
      </c>
      <c r="AG1789" s="14">
        <f t="shared" si="187"/>
        <v>14.113423598423575</v>
      </c>
      <c r="AH1789" s="14">
        <f t="shared" si="188"/>
        <v>4.4827624832646888</v>
      </c>
      <c r="AI1789" s="14"/>
      <c r="AJ1789" s="14"/>
      <c r="AK1789" s="14"/>
      <c r="AL1789" s="14">
        <f t="shared" si="189"/>
        <v>32.743324388473248</v>
      </c>
    </row>
    <row r="1790" spans="1:38" hidden="1">
      <c r="A1790" s="22" t="e">
        <f>#REF!-B1790</f>
        <v>#REF!</v>
      </c>
      <c r="B1790" s="29" t="s">
        <v>2087</v>
      </c>
      <c r="C1790" s="26" t="s">
        <v>2086</v>
      </c>
      <c r="D1790" s="25">
        <v>10.603041325249276</v>
      </c>
      <c r="E1790" s="25">
        <v>11.242615018346415</v>
      </c>
      <c r="F1790" s="25">
        <v>10.17141598028519</v>
      </c>
      <c r="G1790" s="25">
        <v>2.5158509458327831</v>
      </c>
      <c r="H1790" s="25">
        <v>2.3277986483129727</v>
      </c>
      <c r="I1790" s="25">
        <v>2.0289919389096736</v>
      </c>
      <c r="J1790" s="25">
        <v>19.718218505767855</v>
      </c>
      <c r="K1790" s="25">
        <v>21.595124406761609</v>
      </c>
      <c r="L1790" s="25">
        <v>20.687298430591952</v>
      </c>
      <c r="M1790" s="25">
        <v>1.1896209924145655</v>
      </c>
      <c r="N1790" s="25">
        <v>1.4379224102645303</v>
      </c>
      <c r="O1790" s="25">
        <v>1.3980259822050252</v>
      </c>
      <c r="P1790" s="25">
        <v>28.590860510805499</v>
      </c>
      <c r="Q1790" s="25">
        <v>28.560033274418625</v>
      </c>
      <c r="R1790" s="25">
        <v>77.150000000000006</v>
      </c>
      <c r="S1790" s="25">
        <v>53.086891944990171</v>
      </c>
      <c r="T1790" s="25">
        <v>53.040041383359956</v>
      </c>
      <c r="U1790" s="25">
        <v>7.019999999999996</v>
      </c>
      <c r="V1790" s="25">
        <v>28.466361938436389</v>
      </c>
      <c r="W1790" s="25">
        <v>27.42</v>
      </c>
      <c r="X1790" s="25">
        <v>26.7</v>
      </c>
      <c r="Y1790" s="25">
        <v>18.697931907740848</v>
      </c>
      <c r="Z1790" s="25">
        <v>25.18</v>
      </c>
      <c r="AA1790" s="25">
        <v>25.1</v>
      </c>
      <c r="AB1790" s="24">
        <v>-4.3683531504049462</v>
      </c>
      <c r="AC1790" s="24">
        <v>-6.6537336521392199</v>
      </c>
      <c r="AD1790" s="23">
        <v>-9.1274615694080481</v>
      </c>
      <c r="AE1790" s="16">
        <f t="shared" si="185"/>
        <v>-6.7165161239840714</v>
      </c>
      <c r="AF1790" s="16">
        <f t="shared" si="186"/>
        <v>20.66688044770714</v>
      </c>
      <c r="AG1790" s="14">
        <f t="shared" si="187"/>
        <v>10.672357441293627</v>
      </c>
      <c r="AH1790" s="14">
        <f t="shared" si="188"/>
        <v>4.4765514102581561</v>
      </c>
      <c r="AI1790" s="14"/>
      <c r="AJ1790" s="14"/>
      <c r="AK1790" s="14"/>
      <c r="AL1790" s="14">
        <f t="shared" si="189"/>
        <v>32.697957010876813</v>
      </c>
    </row>
    <row r="1791" spans="1:38" hidden="1">
      <c r="A1791" s="22" t="e">
        <f>#REF!-B1791</f>
        <v>#REF!</v>
      </c>
      <c r="B1791" s="26">
        <v>654024</v>
      </c>
      <c r="C1791" s="26" t="s">
        <v>2085</v>
      </c>
      <c r="D1791" s="25">
        <v>2.7561250406097137</v>
      </c>
      <c r="E1791" s="25">
        <v>3.0721221942932746</v>
      </c>
      <c r="F1791" s="25">
        <v>2.973339845964273</v>
      </c>
      <c r="G1791" s="25">
        <v>0.19048198107530948</v>
      </c>
      <c r="H1791" s="25">
        <v>0.21206358953114204</v>
      </c>
      <c r="I1791" s="25">
        <v>0.20469609940981759</v>
      </c>
      <c r="J1791" s="25">
        <v>5.3782894290196905</v>
      </c>
      <c r="K1791" s="25">
        <v>5.8718550499208266</v>
      </c>
      <c r="L1791" s="25">
        <v>5.7388606800811637</v>
      </c>
      <c r="M1791" s="25">
        <v>0.39387730638090857</v>
      </c>
      <c r="N1791" s="25">
        <v>0.43058667133560924</v>
      </c>
      <c r="O1791" s="25">
        <v>0.42315406774905262</v>
      </c>
      <c r="P1791" s="25">
        <v>7.9557051282051292</v>
      </c>
      <c r="Q1791" s="25">
        <v>7.9003873302214016</v>
      </c>
      <c r="R1791" s="25">
        <v>7.9558342382789293</v>
      </c>
      <c r="S1791" s="25">
        <v>11.945381355932202</v>
      </c>
      <c r="T1791" s="25">
        <v>11.900171754501002</v>
      </c>
      <c r="U1791" s="25">
        <v>11.945438607432536</v>
      </c>
      <c r="V1791" s="25">
        <v>6.938456120713826</v>
      </c>
      <c r="W1791" s="25">
        <v>7.47</v>
      </c>
      <c r="X1791" s="25">
        <v>7.4</v>
      </c>
      <c r="Y1791" s="25">
        <v>1.2764108810429282</v>
      </c>
      <c r="Z1791" s="25">
        <v>1.89</v>
      </c>
      <c r="AA1791" s="25">
        <v>1.6</v>
      </c>
      <c r="AB1791" s="24">
        <v>4.4389890865889114</v>
      </c>
      <c r="AC1791" s="24">
        <v>4.7850921436173497</v>
      </c>
      <c r="AD1791" s="23">
        <v>4.6990490116124155</v>
      </c>
      <c r="AE1791" s="16">
        <f t="shared" si="185"/>
        <v>4.6410434139395589</v>
      </c>
      <c r="AF1791" s="16">
        <f t="shared" si="186"/>
        <v>5.6630017196738933</v>
      </c>
      <c r="AG1791" s="14">
        <f t="shared" si="187"/>
        <v>2.933862360289087</v>
      </c>
      <c r="AH1791" s="14">
        <f t="shared" si="188"/>
        <v>4.4697377269605241</v>
      </c>
      <c r="AI1791" s="14"/>
      <c r="AJ1791" s="14"/>
      <c r="AK1791" s="14"/>
      <c r="AL1791" s="14">
        <f t="shared" si="189"/>
        <v>32.648188002742302</v>
      </c>
    </row>
    <row r="1792" spans="1:38" hidden="1">
      <c r="A1792" s="22" t="e">
        <f>#REF!-B1792</f>
        <v>#REF!</v>
      </c>
      <c r="B1792" s="29" t="s">
        <v>2084</v>
      </c>
      <c r="C1792" s="26" t="s">
        <v>2083</v>
      </c>
      <c r="D1792" s="25">
        <v>3.8621577882151783</v>
      </c>
      <c r="E1792" s="25">
        <v>4.5071548343357808</v>
      </c>
      <c r="F1792" s="25">
        <v>3.6277175560732742</v>
      </c>
      <c r="G1792" s="25">
        <v>0.35696217401171393</v>
      </c>
      <c r="H1792" s="25">
        <v>0.3936839744208106</v>
      </c>
      <c r="I1792" s="25">
        <v>0.27524331925773043</v>
      </c>
      <c r="J1792" s="25">
        <v>6.9471604360198684</v>
      </c>
      <c r="K1792" s="25">
        <v>8.2812846327605119</v>
      </c>
      <c r="L1792" s="25">
        <v>7.1147668041321195</v>
      </c>
      <c r="M1792" s="25">
        <v>0.58063207007619266</v>
      </c>
      <c r="N1792" s="25">
        <v>0.6890016549836121</v>
      </c>
      <c r="O1792" s="25">
        <v>0.5931982710614524</v>
      </c>
      <c r="P1792" s="25">
        <v>5.013396226415094</v>
      </c>
      <c r="Q1792" s="25">
        <v>5.1015223319575469</v>
      </c>
      <c r="R1792" s="25">
        <v>8.2310999999999996</v>
      </c>
      <c r="S1792" s="25">
        <v>11.886371681415927</v>
      </c>
      <c r="T1792" s="25">
        <v>11.702877092852043</v>
      </c>
      <c r="U1792" s="25">
        <v>7.5595999999999997</v>
      </c>
      <c r="V1792" s="25">
        <v>25.737153811337585</v>
      </c>
      <c r="W1792" s="25">
        <v>22.21</v>
      </c>
      <c r="X1792" s="25">
        <v>24</v>
      </c>
      <c r="Y1792" s="25">
        <v>14.754054217808575</v>
      </c>
      <c r="Z1792" s="25">
        <v>17.54</v>
      </c>
      <c r="AA1792" s="25">
        <v>17.600000000000001</v>
      </c>
      <c r="AB1792" s="24">
        <v>2.8884574755257377</v>
      </c>
      <c r="AC1792" s="24">
        <v>4.0336409634084855</v>
      </c>
      <c r="AD1792" s="23">
        <v>2.7068286707987861</v>
      </c>
      <c r="AE1792" s="16">
        <f t="shared" si="185"/>
        <v>3.2096423699110037</v>
      </c>
      <c r="AF1792" s="16">
        <f t="shared" si="186"/>
        <v>7.4477372909708341</v>
      </c>
      <c r="AG1792" s="14">
        <f t="shared" si="187"/>
        <v>3.9990100595414106</v>
      </c>
      <c r="AH1792" s="14">
        <f t="shared" si="188"/>
        <v>4.4665080225835636</v>
      </c>
      <c r="AI1792" s="14"/>
      <c r="AJ1792" s="14"/>
      <c r="AK1792" s="14"/>
      <c r="AL1792" s="14">
        <f t="shared" si="189"/>
        <v>32.624597357802159</v>
      </c>
    </row>
    <row r="1793" spans="1:38" hidden="1">
      <c r="A1793" s="22" t="e">
        <f>#REF!-B1793</f>
        <v>#REF!</v>
      </c>
      <c r="B1793" s="29" t="s">
        <v>2082</v>
      </c>
      <c r="C1793" s="26" t="s">
        <v>2081</v>
      </c>
      <c r="D1793" s="25">
        <v>8.8724383776163869</v>
      </c>
      <c r="E1793" s="25">
        <v>9.0477864328368138</v>
      </c>
      <c r="F1793" s="25">
        <v>8.5381030131676336</v>
      </c>
      <c r="G1793" s="25">
        <v>0.27183292586162588</v>
      </c>
      <c r="H1793" s="25">
        <v>0.27271855532708134</v>
      </c>
      <c r="I1793" s="25">
        <v>0.27250533623212519</v>
      </c>
      <c r="J1793" s="25">
        <v>9.9801364635881971</v>
      </c>
      <c r="K1793" s="25">
        <v>10.379174368206204</v>
      </c>
      <c r="L1793" s="25">
        <v>9.7825016794323894</v>
      </c>
      <c r="M1793" s="25">
        <v>0.71635901640201372</v>
      </c>
      <c r="N1793" s="25">
        <v>0.74527953800842572</v>
      </c>
      <c r="O1793" s="25">
        <v>0.70229785823734048</v>
      </c>
      <c r="P1793" s="25">
        <v>19.560455876512009</v>
      </c>
      <c r="Q1793" s="25">
        <v>19.498695619717022</v>
      </c>
      <c r="R1793" s="25">
        <v>19.56052108308435</v>
      </c>
      <c r="S1793" s="25">
        <v>36.305640747427333</v>
      </c>
      <c r="T1793" s="25">
        <v>56.23</v>
      </c>
      <c r="U1793" s="25">
        <v>42.978474080760662</v>
      </c>
      <c r="V1793" s="25">
        <v>14.172560305240022</v>
      </c>
      <c r="W1793" s="25">
        <v>12.99</v>
      </c>
      <c r="X1793" s="25">
        <v>12.7</v>
      </c>
      <c r="Y1793" s="25">
        <v>9.5068047685230574</v>
      </c>
      <c r="Z1793" s="25">
        <v>12.71</v>
      </c>
      <c r="AA1793" s="25">
        <v>12.5</v>
      </c>
      <c r="AB1793" s="24">
        <v>1.6818380757244604</v>
      </c>
      <c r="AC1793" s="24">
        <v>-2.5271103797954506</v>
      </c>
      <c r="AD1793" s="23">
        <v>-0.69282557076333795</v>
      </c>
      <c r="AE1793" s="16">
        <f t="shared" si="185"/>
        <v>-0.51269929161144268</v>
      </c>
      <c r="AF1793" s="16">
        <f t="shared" si="186"/>
        <v>10.047270837075597</v>
      </c>
      <c r="AG1793" s="14">
        <f t="shared" si="187"/>
        <v>8.8194426078736115</v>
      </c>
      <c r="AH1793" s="14">
        <f t="shared" si="188"/>
        <v>4.4603287154315812</v>
      </c>
      <c r="AI1793" s="14"/>
      <c r="AJ1793" s="14"/>
      <c r="AK1793" s="14"/>
      <c r="AL1793" s="14">
        <f t="shared" si="189"/>
        <v>32.57946200670365</v>
      </c>
    </row>
    <row r="1794" spans="1:38" ht="24" hidden="1">
      <c r="A1794" s="22" t="e">
        <f>#REF!-B1794</f>
        <v>#REF!</v>
      </c>
      <c r="B1794" s="29" t="s">
        <v>2080</v>
      </c>
      <c r="C1794" s="26" t="s">
        <v>2079</v>
      </c>
      <c r="D1794" s="25">
        <v>8.722623275009953</v>
      </c>
      <c r="E1794" s="25">
        <v>8.4614961875731289</v>
      </c>
      <c r="F1794" s="25">
        <v>8.0271812577977659</v>
      </c>
      <c r="G1794" s="25">
        <v>0.57663977536715483</v>
      </c>
      <c r="H1794" s="25">
        <v>0.57236269829787345</v>
      </c>
      <c r="I1794" s="25">
        <v>0.49694612740400923</v>
      </c>
      <c r="J1794" s="25">
        <v>8.003223555116536</v>
      </c>
      <c r="K1794" s="25">
        <v>8.9905730595847508</v>
      </c>
      <c r="L1794" s="25">
        <v>8.5284973990559099</v>
      </c>
      <c r="M1794" s="25">
        <v>0.70830146344928191</v>
      </c>
      <c r="N1794" s="25">
        <v>0.80986869984849286</v>
      </c>
      <c r="O1794" s="25">
        <v>0.78193825922613669</v>
      </c>
      <c r="P1794" s="25">
        <v>2.1577500000000001</v>
      </c>
      <c r="Q1794" s="25">
        <v>2.1015053317535539</v>
      </c>
      <c r="R1794" s="25">
        <v>8.3848000000000003</v>
      </c>
      <c r="S1794" s="25">
        <v>18.399999999999999</v>
      </c>
      <c r="T1794" s="25">
        <v>22.2</v>
      </c>
      <c r="U1794" s="25">
        <v>13.9152</v>
      </c>
      <c r="V1794" s="25">
        <v>23.869772833415411</v>
      </c>
      <c r="W1794" s="25">
        <v>23.61</v>
      </c>
      <c r="X1794" s="25">
        <v>23.2</v>
      </c>
      <c r="Y1794" s="25">
        <v>27.268481167860781</v>
      </c>
      <c r="Z1794" s="25">
        <v>28.56</v>
      </c>
      <c r="AA1794" s="25">
        <v>27.6</v>
      </c>
      <c r="AB1794" s="24">
        <v>0.62662281085066329</v>
      </c>
      <c r="AC1794" s="24">
        <v>-0.12474081885126687</v>
      </c>
      <c r="AD1794" s="23">
        <v>0.8140056657225756</v>
      </c>
      <c r="AE1794" s="16">
        <f t="shared" si="185"/>
        <v>0.43862921924065706</v>
      </c>
      <c r="AF1794" s="16">
        <f t="shared" si="186"/>
        <v>8.5074313379190656</v>
      </c>
      <c r="AG1794" s="14">
        <f t="shared" si="187"/>
        <v>8.4037669067936154</v>
      </c>
      <c r="AH1794" s="14">
        <f t="shared" si="188"/>
        <v>4.4471141707984989</v>
      </c>
      <c r="AI1794" s="14"/>
      <c r="AJ1794" s="14"/>
      <c r="AK1794" s="14"/>
      <c r="AL1794" s="14">
        <f t="shared" si="189"/>
        <v>32.482939355061433</v>
      </c>
    </row>
    <row r="1795" spans="1:38" hidden="1">
      <c r="A1795" s="22" t="e">
        <f>#REF!-B1795</f>
        <v>#REF!</v>
      </c>
      <c r="B1795" s="29" t="s">
        <v>2078</v>
      </c>
      <c r="C1795" s="26" t="s">
        <v>2077</v>
      </c>
      <c r="D1795" s="25">
        <v>5.7020715306752292</v>
      </c>
      <c r="E1795" s="25">
        <v>5.9688745803639458</v>
      </c>
      <c r="F1795" s="25">
        <v>6.3129479018099328</v>
      </c>
      <c r="G1795" s="25">
        <v>0.59590586869108364</v>
      </c>
      <c r="H1795" s="25">
        <v>0.57968258065089184</v>
      </c>
      <c r="I1795" s="25">
        <v>0.5567596232130525</v>
      </c>
      <c r="J1795" s="25">
        <v>6.3897772949076952</v>
      </c>
      <c r="K1795" s="25">
        <v>6.918183319243159</v>
      </c>
      <c r="L1795" s="25">
        <v>7.3522760001653271</v>
      </c>
      <c r="M1795" s="25">
        <v>0.42214344426760642</v>
      </c>
      <c r="N1795" s="25">
        <v>0.48941833724991279</v>
      </c>
      <c r="O1795" s="25">
        <v>0.5281413006770963</v>
      </c>
      <c r="P1795" s="25">
        <v>10.9</v>
      </c>
      <c r="Q1795" s="25">
        <v>12.388500000000001</v>
      </c>
      <c r="R1795" s="25">
        <v>11.372999999999999</v>
      </c>
      <c r="S1795" s="25">
        <v>13.145346153846152</v>
      </c>
      <c r="T1795" s="25">
        <v>12.7151</v>
      </c>
      <c r="U1795" s="25">
        <v>13.091099999999999</v>
      </c>
      <c r="V1795" s="25">
        <v>15.635590149432645</v>
      </c>
      <c r="W1795" s="25">
        <v>15.84</v>
      </c>
      <c r="X1795" s="25">
        <v>15.5</v>
      </c>
      <c r="Y1795" s="25">
        <v>11.363925592455059</v>
      </c>
      <c r="Z1795" s="25">
        <v>12.3</v>
      </c>
      <c r="AA1795" s="25">
        <v>11.8</v>
      </c>
      <c r="AB1795" s="24">
        <v>2.1256350521318454</v>
      </c>
      <c r="AC1795" s="24">
        <v>2.2164557192431582</v>
      </c>
      <c r="AD1795" s="23">
        <v>2.9421896001653272</v>
      </c>
      <c r="AE1795" s="16">
        <f t="shared" si="185"/>
        <v>2.4280934571801103</v>
      </c>
      <c r="AF1795" s="16">
        <f t="shared" si="186"/>
        <v>6.8867455381053944</v>
      </c>
      <c r="AG1795" s="14">
        <f t="shared" si="187"/>
        <v>5.9946313376163687</v>
      </c>
      <c r="AH1795" s="14">
        <f t="shared" si="188"/>
        <v>4.4343909475204963</v>
      </c>
      <c r="AI1795" s="14"/>
      <c r="AJ1795" s="14"/>
      <c r="AK1795" s="14"/>
      <c r="AL1795" s="14">
        <f t="shared" si="189"/>
        <v>32.390005449101906</v>
      </c>
    </row>
    <row r="1796" spans="1:38" hidden="1">
      <c r="A1796" s="22" t="e">
        <f>#REF!-B1796</f>
        <v>#REF!</v>
      </c>
      <c r="B1796" s="29" t="s">
        <v>2076</v>
      </c>
      <c r="C1796" s="26" t="s">
        <v>2075</v>
      </c>
      <c r="D1796" s="25">
        <v>5.3717798201100075</v>
      </c>
      <c r="E1796" s="25">
        <v>5.0955860311425596</v>
      </c>
      <c r="F1796" s="25">
        <v>5.0743438402887984</v>
      </c>
      <c r="G1796" s="25">
        <v>0.15690956271274359</v>
      </c>
      <c r="H1796" s="25">
        <v>0.16373877648118804</v>
      </c>
      <c r="I1796" s="25">
        <v>0.15741296816299802</v>
      </c>
      <c r="J1796" s="25">
        <v>7.8953517322061497</v>
      </c>
      <c r="K1796" s="25">
        <v>8.2329799571064548</v>
      </c>
      <c r="L1796" s="25">
        <v>8.1542767887978602</v>
      </c>
      <c r="M1796" s="25">
        <v>0.70676059135333069</v>
      </c>
      <c r="N1796" s="25">
        <v>0.73458525897372617</v>
      </c>
      <c r="O1796" s="25">
        <v>0.73534249790405526</v>
      </c>
      <c r="P1796" s="25">
        <v>4.3014338235294121</v>
      </c>
      <c r="Q1796" s="25">
        <v>3.9765440029007859</v>
      </c>
      <c r="R1796" s="25">
        <v>4.3102818244963403</v>
      </c>
      <c r="S1796" s="25">
        <v>23.055252100840335</v>
      </c>
      <c r="T1796" s="25">
        <v>23.302626050420162</v>
      </c>
      <c r="U1796" s="25">
        <v>23.056127450980387</v>
      </c>
      <c r="V1796" s="25">
        <v>24.863132778968247</v>
      </c>
      <c r="W1796" s="25">
        <v>19.600000000000001</v>
      </c>
      <c r="X1796" s="25">
        <v>18.8</v>
      </c>
      <c r="Y1796" s="25">
        <v>11.665754936859678</v>
      </c>
      <c r="Z1796" s="25">
        <v>16.47</v>
      </c>
      <c r="AA1796" s="25">
        <v>17.399999999999999</v>
      </c>
      <c r="AB1796" s="24">
        <v>2.8832978480690903</v>
      </c>
      <c r="AC1796" s="24">
        <v>2.076519777009449</v>
      </c>
      <c r="AD1796" s="23">
        <v>1.7248112428299942</v>
      </c>
      <c r="AE1796" s="16">
        <f t="shared" si="185"/>
        <v>2.2282096226361783</v>
      </c>
      <c r="AF1796" s="16">
        <f t="shared" si="186"/>
        <v>8.0942028260368204</v>
      </c>
      <c r="AG1796" s="14">
        <f t="shared" si="187"/>
        <v>5.1805698971804546</v>
      </c>
      <c r="AH1796" s="14">
        <f t="shared" si="188"/>
        <v>4.4327979921224081</v>
      </c>
      <c r="AI1796" s="14"/>
      <c r="AJ1796" s="14"/>
      <c r="AK1796" s="14"/>
      <c r="AL1796" s="14">
        <f t="shared" si="189"/>
        <v>32.378370066783368</v>
      </c>
    </row>
    <row r="1797" spans="1:38" hidden="1">
      <c r="A1797" s="22" t="e">
        <f>#REF!-B1797</f>
        <v>#REF!</v>
      </c>
      <c r="B1797" s="29" t="s">
        <v>2074</v>
      </c>
      <c r="C1797" s="26" t="s">
        <v>2073</v>
      </c>
      <c r="D1797" s="25">
        <v>3.979152672256451</v>
      </c>
      <c r="E1797" s="25">
        <v>3.816613662734317</v>
      </c>
      <c r="F1797" s="25">
        <v>3.7298715169411305</v>
      </c>
      <c r="G1797" s="25">
        <v>0.23241143347931839</v>
      </c>
      <c r="H1797" s="25">
        <v>0.2485507867511092</v>
      </c>
      <c r="I1797" s="25">
        <v>0.23538912798107123</v>
      </c>
      <c r="J1797" s="25">
        <v>7.1284050902522624</v>
      </c>
      <c r="K1797" s="25">
        <v>7.5898252614590893</v>
      </c>
      <c r="L1797" s="25">
        <v>7.3255988577799309</v>
      </c>
      <c r="M1797" s="25">
        <v>0.6452303824668798</v>
      </c>
      <c r="N1797" s="25">
        <v>0.68428770331623856</v>
      </c>
      <c r="O1797" s="25">
        <v>0.66847558567195853</v>
      </c>
      <c r="P1797" s="25">
        <v>6.27721292459543</v>
      </c>
      <c r="Q1797" s="25">
        <v>6.2192698384882501</v>
      </c>
      <c r="R1797" s="25">
        <v>6.2773928707581801</v>
      </c>
      <c r="S1797" s="25">
        <v>11.637933664645001</v>
      </c>
      <c r="T1797" s="25">
        <v>11.54974339365322</v>
      </c>
      <c r="U1797" s="25">
        <v>11.638158129196073</v>
      </c>
      <c r="V1797" s="25">
        <v>24.863132778968247</v>
      </c>
      <c r="W1797" s="25">
        <v>19.600000000000001</v>
      </c>
      <c r="X1797" s="25">
        <v>18.8</v>
      </c>
      <c r="Y1797" s="25">
        <v>11.665754936859678</v>
      </c>
      <c r="Z1797" s="25">
        <v>16.47</v>
      </c>
      <c r="AA1797" s="25">
        <v>17.399999999999999</v>
      </c>
      <c r="AB1797" s="24">
        <v>3.237252283195601</v>
      </c>
      <c r="AC1797" s="24">
        <v>3.4281990944212462</v>
      </c>
      <c r="AD1797" s="23">
        <v>3.0520130255363913</v>
      </c>
      <c r="AE1797" s="16">
        <f t="shared" si="185"/>
        <v>3.2391548010510789</v>
      </c>
      <c r="AF1797" s="16">
        <f t="shared" si="186"/>
        <v>7.3479430698304276</v>
      </c>
      <c r="AG1797" s="14">
        <f t="shared" si="187"/>
        <v>3.8418792839772995</v>
      </c>
      <c r="AH1797" s="14">
        <f t="shared" si="188"/>
        <v>4.4170329889774713</v>
      </c>
      <c r="AI1797" s="14"/>
      <c r="AJ1797" s="14"/>
      <c r="AK1797" s="14"/>
      <c r="AL1797" s="14">
        <f t="shared" si="189"/>
        <v>32.26321816795155</v>
      </c>
    </row>
    <row r="1798" spans="1:38" hidden="1">
      <c r="A1798" s="22" t="e">
        <f>#REF!-B1798</f>
        <v>#REF!</v>
      </c>
      <c r="B1798" s="29" t="s">
        <v>2072</v>
      </c>
      <c r="C1798" s="26" t="s">
        <v>2071</v>
      </c>
      <c r="D1798" s="25">
        <v>6.2012808027194017</v>
      </c>
      <c r="E1798" s="25">
        <v>5.5997565648556202</v>
      </c>
      <c r="F1798" s="25">
        <v>5.4658107731303538</v>
      </c>
      <c r="G1798" s="25">
        <v>0.42128489481273829</v>
      </c>
      <c r="H1798" s="25">
        <v>0.3913736672810339</v>
      </c>
      <c r="I1798" s="25">
        <v>0.23788340233788338</v>
      </c>
      <c r="J1798" s="25">
        <v>9.5372472011364327</v>
      </c>
      <c r="K1798" s="25">
        <v>9.518172706734159</v>
      </c>
      <c r="L1798" s="25">
        <v>10.046853399061147</v>
      </c>
      <c r="M1798" s="25">
        <v>1.1352512893898539</v>
      </c>
      <c r="N1798" s="25">
        <v>0.93</v>
      </c>
      <c r="O1798" s="25">
        <v>1.1473194666921924</v>
      </c>
      <c r="P1798" s="25">
        <v>21.417807112068964</v>
      </c>
      <c r="Q1798" s="25">
        <v>21.963560973928026</v>
      </c>
      <c r="R1798" s="25">
        <v>21.42232743671164</v>
      </c>
      <c r="S1798" s="25">
        <v>15.451704545454543</v>
      </c>
      <c r="T1798" s="25">
        <v>14.734872891283972</v>
      </c>
      <c r="U1798" s="25">
        <v>15.463328842549201</v>
      </c>
      <c r="V1798" s="25">
        <v>18.300481322297756</v>
      </c>
      <c r="W1798" s="25">
        <v>16.190000000000001</v>
      </c>
      <c r="X1798" s="25">
        <v>16.399999999999999</v>
      </c>
      <c r="Y1798" s="25">
        <v>18.687575204400723</v>
      </c>
      <c r="Z1798" s="25">
        <v>18.850000000000001</v>
      </c>
      <c r="AA1798" s="25">
        <v>17.5</v>
      </c>
      <c r="AB1798" s="24">
        <v>0.46109960449168064</v>
      </c>
      <c r="AC1798" s="24">
        <v>1.0736072911528574</v>
      </c>
      <c r="AD1798" s="23">
        <v>1.7543944029720535</v>
      </c>
      <c r="AE1798" s="16">
        <f t="shared" si="185"/>
        <v>1.0963670995388639</v>
      </c>
      <c r="AF1798" s="16">
        <f t="shared" si="186"/>
        <v>9.7007577689772475</v>
      </c>
      <c r="AG1798" s="14">
        <f t="shared" si="187"/>
        <v>5.7556160469017925</v>
      </c>
      <c r="AH1798" s="14">
        <f t="shared" si="188"/>
        <v>4.4122770037391916</v>
      </c>
      <c r="AI1798" s="14"/>
      <c r="AJ1798" s="14"/>
      <c r="AK1798" s="14"/>
      <c r="AL1798" s="14">
        <f t="shared" si="189"/>
        <v>32.2284791497624</v>
      </c>
    </row>
    <row r="1799" spans="1:38" hidden="1">
      <c r="A1799" s="22" t="e">
        <f>#REF!-B1799</f>
        <v>#REF!</v>
      </c>
      <c r="B1799" s="29" t="s">
        <v>2070</v>
      </c>
      <c r="C1799" s="26" t="s">
        <v>2069</v>
      </c>
      <c r="D1799" s="25">
        <v>10.046389946523155</v>
      </c>
      <c r="E1799" s="25">
        <v>9.4135959866294083</v>
      </c>
      <c r="F1799" s="25">
        <v>9.9005761333196407</v>
      </c>
      <c r="G1799" s="25">
        <v>0.43303864063538278</v>
      </c>
      <c r="H1799" s="25">
        <v>0.38345428331379822</v>
      </c>
      <c r="I1799" s="25">
        <v>0.39256959194775287</v>
      </c>
      <c r="J1799" s="25">
        <v>12.687036358446422</v>
      </c>
      <c r="K1799" s="25">
        <v>13.325991772668678</v>
      </c>
      <c r="L1799" s="25">
        <v>12.86754959869123</v>
      </c>
      <c r="M1799" s="25">
        <v>0.79936236252925252</v>
      </c>
      <c r="N1799" s="25">
        <v>0.90181294086893049</v>
      </c>
      <c r="O1799" s="25">
        <v>0.91804291067313448</v>
      </c>
      <c r="P1799" s="25">
        <v>7.3556000000000008</v>
      </c>
      <c r="Q1799" s="25">
        <v>7.4002696356275308</v>
      </c>
      <c r="R1799" s="25">
        <v>7.3556898785425107</v>
      </c>
      <c r="S1799" s="25">
        <v>30.936327868852459</v>
      </c>
      <c r="T1799" s="25">
        <v>34.99</v>
      </c>
      <c r="U1799" s="25">
        <v>32.332994535519127</v>
      </c>
      <c r="V1799" s="25">
        <v>32.677777065985545</v>
      </c>
      <c r="W1799" s="25">
        <v>28.59</v>
      </c>
      <c r="X1799" s="25">
        <v>28.7</v>
      </c>
      <c r="Y1799" s="25">
        <v>24.3378114695603</v>
      </c>
      <c r="Z1799" s="25">
        <v>29.97</v>
      </c>
      <c r="AA1799" s="25">
        <v>31.7</v>
      </c>
      <c r="AB1799" s="24">
        <v>-0.55679260447622703</v>
      </c>
      <c r="AC1799" s="24">
        <v>-3.4769950124325373</v>
      </c>
      <c r="AD1799" s="23">
        <v>-3.6133067518437905</v>
      </c>
      <c r="AE1799" s="16">
        <f t="shared" si="185"/>
        <v>-2.5490314562508516</v>
      </c>
      <c r="AF1799" s="16">
        <f t="shared" si="186"/>
        <v>12.960192576602111</v>
      </c>
      <c r="AG1799" s="14">
        <f t="shared" si="187"/>
        <v>9.7868540221574012</v>
      </c>
      <c r="AH1799" s="14">
        <f t="shared" si="188"/>
        <v>4.4122459215644518</v>
      </c>
      <c r="AI1799" s="14"/>
      <c r="AJ1799" s="14"/>
      <c r="AK1799" s="14"/>
      <c r="AL1799" s="14">
        <f t="shared" si="189"/>
        <v>32.228252117048974</v>
      </c>
    </row>
    <row r="1800" spans="1:38" hidden="1">
      <c r="A1800" s="22" t="e">
        <f>#REF!-B1800</f>
        <v>#REF!</v>
      </c>
      <c r="B1800" s="30" t="s">
        <v>2068</v>
      </c>
      <c r="C1800" s="27" t="s">
        <v>2067</v>
      </c>
      <c r="D1800" s="25">
        <v>5.3337927779088954</v>
      </c>
      <c r="E1800" s="25">
        <v>5.4685744883388869</v>
      </c>
      <c r="F1800" s="25">
        <v>4.971888979974235</v>
      </c>
      <c r="G1800" s="25">
        <v>0.68501609141520714</v>
      </c>
      <c r="H1800" s="25">
        <v>0.52648084469273759</v>
      </c>
      <c r="I1800" s="25">
        <v>0.45232399092970532</v>
      </c>
      <c r="J1800" s="25">
        <v>4.2978443981523409</v>
      </c>
      <c r="K1800" s="25">
        <v>5.2768336549784696</v>
      </c>
      <c r="L1800" s="25">
        <v>5.4621370950378472</v>
      </c>
      <c r="M1800" s="25">
        <v>0.31548451775688402</v>
      </c>
      <c r="N1800" s="25">
        <v>0.3394373516637394</v>
      </c>
      <c r="O1800" s="25">
        <v>0.41502067900825373</v>
      </c>
      <c r="P1800" s="25">
        <v>4.3</v>
      </c>
      <c r="Q1800" s="25">
        <v>4.3</v>
      </c>
      <c r="R1800" s="25">
        <v>0</v>
      </c>
      <c r="S1800" s="25">
        <v>8.0455696202531648</v>
      </c>
      <c r="T1800" s="25">
        <v>8.0002566499263335</v>
      </c>
      <c r="U1800" s="25">
        <v>0</v>
      </c>
      <c r="V1800" s="25">
        <v>11.444238116692752</v>
      </c>
      <c r="W1800" s="25">
        <v>11.82</v>
      </c>
      <c r="X1800" s="25">
        <v>10.6</v>
      </c>
      <c r="Y1800" s="25">
        <v>10.923270720318165</v>
      </c>
      <c r="Z1800" s="25">
        <v>14.17</v>
      </c>
      <c r="AA1800" s="25">
        <v>10.1</v>
      </c>
      <c r="AB1800" s="24">
        <v>2.4699222786460533</v>
      </c>
      <c r="AC1800" s="24">
        <v>3.0876384985857208</v>
      </c>
      <c r="AD1800" s="23">
        <v>5.4621370950378472</v>
      </c>
      <c r="AE1800" s="16">
        <f t="shared" si="185"/>
        <v>3.6732326240898736</v>
      </c>
      <c r="AF1800" s="16">
        <f t="shared" si="186"/>
        <v>5.0122717160562189</v>
      </c>
      <c r="AG1800" s="14">
        <f t="shared" si="187"/>
        <v>5.2580854154073391</v>
      </c>
      <c r="AH1800" s="14">
        <f t="shared" si="188"/>
        <v>4.4042055949108265</v>
      </c>
      <c r="AI1800" s="14"/>
      <c r="AJ1800" s="14"/>
      <c r="AK1800" s="14"/>
      <c r="AL1800" s="14">
        <f t="shared" si="189"/>
        <v>32.169523370033765</v>
      </c>
    </row>
    <row r="1801" spans="1:38" hidden="1">
      <c r="A1801" s="22" t="e">
        <f>#REF!-B1801</f>
        <v>#REF!</v>
      </c>
      <c r="B1801" s="29" t="s">
        <v>2066</v>
      </c>
      <c r="C1801" s="26" t="s">
        <v>2065</v>
      </c>
      <c r="D1801" s="25">
        <v>4.4757436709907621</v>
      </c>
      <c r="E1801" s="25">
        <v>4.3617568567542548</v>
      </c>
      <c r="F1801" s="25">
        <v>4.1912614786613442</v>
      </c>
      <c r="G1801" s="25">
        <v>0.53061258858190485</v>
      </c>
      <c r="H1801" s="25">
        <v>0.24118890952583116</v>
      </c>
      <c r="I1801" s="25">
        <v>0.23648234397351803</v>
      </c>
      <c r="J1801" s="25">
        <v>5.7178429029892257</v>
      </c>
      <c r="K1801" s="25">
        <v>5.9126121101357683</v>
      </c>
      <c r="L1801" s="25">
        <v>5.6755410798553445</v>
      </c>
      <c r="M1801" s="25">
        <v>0.4143926009107739</v>
      </c>
      <c r="N1801" s="25">
        <v>0.43001137460538791</v>
      </c>
      <c r="O1801" s="25">
        <v>0.41934271301426151</v>
      </c>
      <c r="P1801" s="25">
        <v>5.1641768292682926</v>
      </c>
      <c r="Q1801" s="25">
        <v>4.7807514468252155</v>
      </c>
      <c r="R1801" s="25">
        <v>5.1744273115433641</v>
      </c>
      <c r="S1801" s="25">
        <v>11.806451612903224</v>
      </c>
      <c r="T1801" s="25">
        <v>12.00322580645161</v>
      </c>
      <c r="U1801" s="25">
        <v>11.807526881720428</v>
      </c>
      <c r="V1801" s="25">
        <v>12.208553198519256</v>
      </c>
      <c r="W1801" s="25">
        <v>11.38</v>
      </c>
      <c r="X1801" s="25">
        <v>11.5</v>
      </c>
      <c r="Y1801" s="25">
        <v>6.867014851935612</v>
      </c>
      <c r="Z1801" s="25">
        <v>8.5500000000000007</v>
      </c>
      <c r="AA1801" s="25">
        <v>9.4</v>
      </c>
      <c r="AB1801" s="24">
        <v>3.7962134880405847</v>
      </c>
      <c r="AC1801" s="24">
        <v>3.8188450153353384</v>
      </c>
      <c r="AD1801" s="23">
        <v>3.4022521895764015</v>
      </c>
      <c r="AE1801" s="16">
        <f t="shared" si="185"/>
        <v>3.6724368976507749</v>
      </c>
      <c r="AF1801" s="16">
        <f t="shared" si="186"/>
        <v>5.7686653643267789</v>
      </c>
      <c r="AG1801" s="14">
        <f t="shared" si="187"/>
        <v>4.3429206688021207</v>
      </c>
      <c r="AH1801" s="14">
        <f t="shared" si="188"/>
        <v>4.3641149571076117</v>
      </c>
      <c r="AI1801" s="14"/>
      <c r="AJ1801" s="14"/>
      <c r="AK1801" s="14"/>
      <c r="AL1801" s="14">
        <f t="shared" si="189"/>
        <v>31.87669037621977</v>
      </c>
    </row>
    <row r="1802" spans="1:38" hidden="1">
      <c r="A1802" s="22" t="e">
        <f>#REF!-B1802</f>
        <v>#REF!</v>
      </c>
      <c r="B1802" s="29" t="s">
        <v>2064</v>
      </c>
      <c r="C1802" s="26" t="s">
        <v>2063</v>
      </c>
      <c r="D1802" s="25">
        <v>2.9098248392650747</v>
      </c>
      <c r="E1802" s="25">
        <v>2.9876489337209575</v>
      </c>
      <c r="F1802" s="25">
        <v>2.9716477249002149</v>
      </c>
      <c r="G1802" s="25">
        <v>0.23885544699985817</v>
      </c>
      <c r="H1802" s="25">
        <v>0.34276711693252809</v>
      </c>
      <c r="I1802" s="25">
        <v>0.20912592082506634</v>
      </c>
      <c r="J1802" s="25">
        <v>6.3815003726334529</v>
      </c>
      <c r="K1802" s="25">
        <v>5.7085037983907805</v>
      </c>
      <c r="L1802" s="25">
        <v>5.8874217045090607</v>
      </c>
      <c r="M1802" s="25">
        <v>0.48019940564692115</v>
      </c>
      <c r="N1802" s="25">
        <v>0.43113325817940445</v>
      </c>
      <c r="O1802" s="25">
        <v>0.49305375540555263</v>
      </c>
      <c r="P1802" s="25">
        <v>2.2781250000000002</v>
      </c>
      <c r="Q1802" s="25">
        <v>2.2503429878048786</v>
      </c>
      <c r="R1802" s="25">
        <v>2.2782393292682928</v>
      </c>
      <c r="S1802" s="25">
        <v>12.853383458646615</v>
      </c>
      <c r="T1802" s="25">
        <v>13.001691729323307</v>
      </c>
      <c r="U1802" s="25">
        <v>12.853947368421052</v>
      </c>
      <c r="V1802" s="25">
        <v>12.208553198519256</v>
      </c>
      <c r="W1802" s="25">
        <v>11.38</v>
      </c>
      <c r="X1802" s="25">
        <v>11.5</v>
      </c>
      <c r="Y1802" s="25">
        <v>6.867014851935612</v>
      </c>
      <c r="Z1802" s="25">
        <v>8.5500000000000007</v>
      </c>
      <c r="AA1802" s="25">
        <v>9.4</v>
      </c>
      <c r="AB1802" s="24">
        <v>4.8338072344530989</v>
      </c>
      <c r="AC1802" s="24">
        <v>3.8848588985649961</v>
      </c>
      <c r="AD1802" s="23">
        <v>3.9270636038458173</v>
      </c>
      <c r="AE1802" s="16">
        <f t="shared" si="185"/>
        <v>4.2152432456213047</v>
      </c>
      <c r="AF1802" s="16">
        <f t="shared" si="186"/>
        <v>5.9924752918444311</v>
      </c>
      <c r="AG1802" s="14">
        <f t="shared" si="187"/>
        <v>2.9563738326287492</v>
      </c>
      <c r="AH1802" s="14">
        <f t="shared" si="188"/>
        <v>4.3448339039289472</v>
      </c>
      <c r="AI1802" s="14"/>
      <c r="AJ1802" s="14"/>
      <c r="AK1802" s="14"/>
      <c r="AL1802" s="14">
        <f t="shared" si="189"/>
        <v>31.73585628538018</v>
      </c>
    </row>
    <row r="1803" spans="1:38" hidden="1">
      <c r="A1803" s="22" t="e">
        <f>#REF!-B1803</f>
        <v>#REF!</v>
      </c>
      <c r="B1803" s="29" t="s">
        <v>2062</v>
      </c>
      <c r="C1803" s="26" t="s">
        <v>2061</v>
      </c>
      <c r="D1803" s="25">
        <v>8.2724925444632795</v>
      </c>
      <c r="E1803" s="25">
        <v>8.4527531310989996</v>
      </c>
      <c r="F1803" s="25">
        <v>8.1074292549282827</v>
      </c>
      <c r="G1803" s="25">
        <v>1.2537600254026007</v>
      </c>
      <c r="H1803" s="25">
        <v>1.2813416644329516</v>
      </c>
      <c r="I1803" s="25">
        <v>1.3145251941438072</v>
      </c>
      <c r="J1803" s="25">
        <v>8.1323018479650848</v>
      </c>
      <c r="K1803" s="25">
        <v>8.432907823753359</v>
      </c>
      <c r="L1803" s="25">
        <v>8.068041691908304</v>
      </c>
      <c r="M1803" s="25">
        <v>0.6254188479586783</v>
      </c>
      <c r="N1803" s="25">
        <v>0.64878067840644271</v>
      </c>
      <c r="O1803" s="25">
        <v>0.62058667474489437</v>
      </c>
      <c r="P1803" s="25">
        <v>4.1778353658536593</v>
      </c>
      <c r="Q1803" s="25">
        <v>4.1501842292565527</v>
      </c>
      <c r="R1803" s="25">
        <v>4.177896775605844</v>
      </c>
      <c r="S1803" s="25">
        <v>50.645089108910895</v>
      </c>
      <c r="T1803" s="25">
        <v>40.19</v>
      </c>
      <c r="U1803" s="25">
        <v>47.175089108910889</v>
      </c>
      <c r="V1803" s="25">
        <v>14.172560305240022</v>
      </c>
      <c r="W1803" s="25">
        <v>12.99</v>
      </c>
      <c r="X1803" s="25">
        <v>12.7</v>
      </c>
      <c r="Y1803" s="25">
        <v>9.5068047685230574</v>
      </c>
      <c r="Z1803" s="25">
        <v>12.71</v>
      </c>
      <c r="AA1803" s="25">
        <v>12.5</v>
      </c>
      <c r="AB1803" s="24">
        <v>0.92318720382115504</v>
      </c>
      <c r="AC1803" s="24">
        <v>0.9032305819127906</v>
      </c>
      <c r="AD1803" s="23">
        <v>-0.50193034691276672</v>
      </c>
      <c r="AE1803" s="16">
        <f t="shared" si="185"/>
        <v>0.44149581294039325</v>
      </c>
      <c r="AF1803" s="16">
        <f t="shared" si="186"/>
        <v>8.211083787875582</v>
      </c>
      <c r="AG1803" s="14">
        <f t="shared" si="187"/>
        <v>8.2775583101635206</v>
      </c>
      <c r="AH1803" s="14">
        <f t="shared" si="188"/>
        <v>4.3429084309799721</v>
      </c>
      <c r="AI1803" s="14"/>
      <c r="AJ1803" s="14"/>
      <c r="AK1803" s="14"/>
      <c r="AL1803" s="14">
        <f t="shared" si="189"/>
        <v>31.721792103839245</v>
      </c>
    </row>
    <row r="1804" spans="1:38" hidden="1">
      <c r="A1804" s="22" t="e">
        <f>#REF!-B1804</f>
        <v>#REF!</v>
      </c>
      <c r="B1804" s="29" t="s">
        <v>2060</v>
      </c>
      <c r="C1804" s="26" t="s">
        <v>2059</v>
      </c>
      <c r="D1804" s="25">
        <v>3.5089169155120348</v>
      </c>
      <c r="E1804" s="25">
        <v>3.4906025149879767</v>
      </c>
      <c r="F1804" s="25">
        <v>3.3889505017196897</v>
      </c>
      <c r="G1804" s="25">
        <v>5.1762785632912464E-2</v>
      </c>
      <c r="H1804" s="25">
        <v>4.1156398519766865E-2</v>
      </c>
      <c r="I1804" s="25">
        <v>3.6553665697617435E-2</v>
      </c>
      <c r="J1804" s="25">
        <v>6.7021199019800202</v>
      </c>
      <c r="K1804" s="25">
        <v>7.0824809933828465</v>
      </c>
      <c r="L1804" s="25">
        <v>6.6439271025108608</v>
      </c>
      <c r="M1804" s="25">
        <v>0.60279915041878318</v>
      </c>
      <c r="N1804" s="25">
        <v>0.63951183540558088</v>
      </c>
      <c r="O1804" s="25">
        <v>0.60480202814848605</v>
      </c>
      <c r="P1804" s="25">
        <v>2.8188000000000004</v>
      </c>
      <c r="Q1804" s="25">
        <v>2.7048044117647065</v>
      </c>
      <c r="R1804" s="25">
        <v>2.8204014705882359</v>
      </c>
      <c r="S1804" s="25">
        <v>12.301587301587302</v>
      </c>
      <c r="T1804" s="25">
        <v>12.400793650793652</v>
      </c>
      <c r="U1804" s="25">
        <v>12.301851851851852</v>
      </c>
      <c r="V1804" s="25">
        <v>24.863132778968247</v>
      </c>
      <c r="W1804" s="25">
        <v>19.600000000000001</v>
      </c>
      <c r="X1804" s="25">
        <v>18.8</v>
      </c>
      <c r="Y1804" s="25">
        <v>11.665754936859678</v>
      </c>
      <c r="Z1804" s="25">
        <v>16.47</v>
      </c>
      <c r="AA1804" s="25">
        <v>17.399999999999999</v>
      </c>
      <c r="AB1804" s="24">
        <v>3.854233215685912</v>
      </c>
      <c r="AC1804" s="24">
        <v>3.6524111547273841</v>
      </c>
      <c r="AD1804" s="23">
        <v>3.0829168375871139</v>
      </c>
      <c r="AE1804" s="16">
        <f t="shared" si="185"/>
        <v>3.5298537360001365</v>
      </c>
      <c r="AF1804" s="16">
        <f t="shared" si="186"/>
        <v>6.8095093326245761</v>
      </c>
      <c r="AG1804" s="14">
        <f t="shared" si="187"/>
        <v>3.4628233107399002</v>
      </c>
      <c r="AH1804" s="14">
        <f t="shared" si="188"/>
        <v>4.333010028841187</v>
      </c>
      <c r="AI1804" s="14"/>
      <c r="AJ1804" s="14"/>
      <c r="AK1804" s="14"/>
      <c r="AL1804" s="14">
        <f t="shared" si="189"/>
        <v>31.649491464809678</v>
      </c>
    </row>
    <row r="1805" spans="1:38" hidden="1">
      <c r="A1805" s="22" t="e">
        <f>#REF!-B1805</f>
        <v>#REF!</v>
      </c>
      <c r="B1805" s="29" t="s">
        <v>2058</v>
      </c>
      <c r="C1805" s="26" t="s">
        <v>2057</v>
      </c>
      <c r="D1805" s="25">
        <v>5.9206506701646093</v>
      </c>
      <c r="E1805" s="25">
        <v>5.3463475551586424</v>
      </c>
      <c r="F1805" s="25">
        <v>5.2229807424282599</v>
      </c>
      <c r="G1805" s="25">
        <v>0.48332239623904433</v>
      </c>
      <c r="H1805" s="25">
        <v>0.44900650610607218</v>
      </c>
      <c r="I1805" s="25">
        <v>0.50246877916268629</v>
      </c>
      <c r="J1805" s="25">
        <v>5.1550220159260229</v>
      </c>
      <c r="K1805" s="25">
        <v>5.1447119718941705</v>
      </c>
      <c r="L1805" s="25">
        <v>5.1110166266540222</v>
      </c>
      <c r="M1805" s="25">
        <v>0.37716364466976599</v>
      </c>
      <c r="N1805" s="25">
        <v>0.36848888084236137</v>
      </c>
      <c r="O1805" s="25">
        <v>0.36331783111919425</v>
      </c>
      <c r="P1805" s="25">
        <v>4.0739999999999998</v>
      </c>
      <c r="Q1805" s="25">
        <v>4.2040212765957437</v>
      </c>
      <c r="R1805" s="25">
        <v>4.0753404255319152</v>
      </c>
      <c r="S1805" s="25">
        <v>3.6462857142857148</v>
      </c>
      <c r="T1805" s="25">
        <v>3.6005801830481499</v>
      </c>
      <c r="U1805" s="25">
        <v>3.6464791086350981</v>
      </c>
      <c r="V1805" s="25">
        <v>18.300481322297756</v>
      </c>
      <c r="W1805" s="25">
        <v>16.190000000000001</v>
      </c>
      <c r="X1805" s="25">
        <v>16.399999999999999</v>
      </c>
      <c r="Y1805" s="25">
        <v>18.687575204400723</v>
      </c>
      <c r="Z1805" s="25">
        <v>18.850000000000001</v>
      </c>
      <c r="AA1805" s="25">
        <v>17.5</v>
      </c>
      <c r="AB1805" s="24">
        <v>3.2524033571328581</v>
      </c>
      <c r="AC1805" s="24">
        <v>3.3322580929802674</v>
      </c>
      <c r="AD1805" s="23">
        <v>3.3690303949228539</v>
      </c>
      <c r="AE1805" s="16">
        <f t="shared" si="185"/>
        <v>3.3178972816786598</v>
      </c>
      <c r="AF1805" s="16">
        <f t="shared" si="186"/>
        <v>5.1369168714914055</v>
      </c>
      <c r="AG1805" s="14">
        <f t="shared" si="187"/>
        <v>5.4966596559171705</v>
      </c>
      <c r="AH1805" s="14">
        <f t="shared" si="188"/>
        <v>4.3173427726914735</v>
      </c>
      <c r="AI1805" s="14"/>
      <c r="AJ1805" s="14"/>
      <c r="AK1805" s="14"/>
      <c r="AL1805" s="14">
        <f t="shared" si="189"/>
        <v>31.535053536790397</v>
      </c>
    </row>
    <row r="1806" spans="1:38" hidden="1">
      <c r="A1806" s="22" t="e">
        <f>#REF!-B1806</f>
        <v>#REF!</v>
      </c>
      <c r="B1806" s="29" t="s">
        <v>2056</v>
      </c>
      <c r="C1806" s="26" t="s">
        <v>2055</v>
      </c>
      <c r="D1806" s="25">
        <v>7.9019062140716949</v>
      </c>
      <c r="E1806" s="25">
        <v>9.78809041043713</v>
      </c>
      <c r="F1806" s="25">
        <v>9.1500861616201572</v>
      </c>
      <c r="G1806" s="25">
        <v>0.88300699065092592</v>
      </c>
      <c r="H1806" s="25">
        <v>0.95504983877201954</v>
      </c>
      <c r="I1806" s="25">
        <v>0.91705038351552925</v>
      </c>
      <c r="J1806" s="25">
        <v>14.496005207346482</v>
      </c>
      <c r="K1806" s="25">
        <v>9.2638962705025207</v>
      </c>
      <c r="L1806" s="25">
        <v>8.8533510776198199</v>
      </c>
      <c r="M1806" s="25">
        <v>1.1014769785472363</v>
      </c>
      <c r="N1806" s="25">
        <v>0.84690012240024115</v>
      </c>
      <c r="O1806" s="25">
        <v>0.80571923576909266</v>
      </c>
      <c r="P1806" s="25">
        <v>4.3560000000000008</v>
      </c>
      <c r="Q1806" s="25">
        <v>4.4004489795918369</v>
      </c>
      <c r="R1806" s="25">
        <v>4.356149659863946</v>
      </c>
      <c r="S1806" s="25">
        <v>28.982535211267606</v>
      </c>
      <c r="T1806" s="25">
        <v>24.8</v>
      </c>
      <c r="U1806" s="25">
        <v>27.649201877934274</v>
      </c>
      <c r="V1806" s="25">
        <v>28.371520047068149</v>
      </c>
      <c r="W1806" s="25">
        <v>25.44</v>
      </c>
      <c r="X1806" s="25">
        <v>26.6</v>
      </c>
      <c r="Y1806" s="25">
        <v>24.578753099500318</v>
      </c>
      <c r="Z1806" s="25">
        <v>32.11</v>
      </c>
      <c r="AA1806" s="25">
        <v>31.6</v>
      </c>
      <c r="AB1806" s="24">
        <v>3.3501262942751513</v>
      </c>
      <c r="AC1806" s="24">
        <v>-2.8464426900416981</v>
      </c>
      <c r="AD1806" s="23">
        <v>-4.3411603929815676</v>
      </c>
      <c r="AE1806" s="16">
        <f t="shared" si="185"/>
        <v>-1.2791589295827048</v>
      </c>
      <c r="AF1806" s="16">
        <f t="shared" si="186"/>
        <v>10.871084185156272</v>
      </c>
      <c r="AG1806" s="14">
        <f t="shared" si="187"/>
        <v>8.9466942620429943</v>
      </c>
      <c r="AH1806" s="14">
        <f t="shared" si="188"/>
        <v>4.3148651470084642</v>
      </c>
      <c r="AI1806" s="14"/>
      <c r="AJ1806" s="14"/>
      <c r="AK1806" s="14"/>
      <c r="AL1806" s="14">
        <f t="shared" si="189"/>
        <v>31.516956280521558</v>
      </c>
    </row>
    <row r="1807" spans="1:38" hidden="1">
      <c r="A1807" s="22" t="e">
        <f>#REF!-B1807</f>
        <v>#REF!</v>
      </c>
      <c r="B1807" s="29" t="s">
        <v>2054</v>
      </c>
      <c r="C1807" s="26" t="s">
        <v>2053</v>
      </c>
      <c r="D1807" s="25">
        <v>7.6409496099157614</v>
      </c>
      <c r="E1807" s="25">
        <v>6.6610464759723982</v>
      </c>
      <c r="F1807" s="25">
        <v>6.547849179028681</v>
      </c>
      <c r="G1807" s="25">
        <v>0.26093693577814187</v>
      </c>
      <c r="H1807" s="25">
        <v>0.25766082207477942</v>
      </c>
      <c r="I1807" s="25">
        <v>0.22276762660802096</v>
      </c>
      <c r="J1807" s="25">
        <v>17.089085641078917</v>
      </c>
      <c r="K1807" s="25">
        <v>16.937500467084071</v>
      </c>
      <c r="L1807" s="25">
        <v>16.171485090950469</v>
      </c>
      <c r="M1807" s="25">
        <v>1.5043889951901723</v>
      </c>
      <c r="N1807" s="25">
        <v>1.5287043512905463</v>
      </c>
      <c r="O1807" s="25">
        <v>1.4707817641326142</v>
      </c>
      <c r="P1807" s="25">
        <v>30.39254700110812</v>
      </c>
      <c r="Q1807" s="25">
        <v>30.305698883733726</v>
      </c>
      <c r="R1807" s="25">
        <v>30.392629962352697</v>
      </c>
      <c r="S1807" s="25">
        <v>56.413892196488966</v>
      </c>
      <c r="T1807" s="25">
        <v>56.281859736928723</v>
      </c>
      <c r="U1807" s="25">
        <v>56.413995442131871</v>
      </c>
      <c r="V1807" s="25">
        <v>24.863132778968247</v>
      </c>
      <c r="W1807" s="25">
        <v>19.600000000000001</v>
      </c>
      <c r="X1807" s="25">
        <v>18.8</v>
      </c>
      <c r="Y1807" s="25">
        <v>11.665754936859678</v>
      </c>
      <c r="Z1807" s="25">
        <v>16.47</v>
      </c>
      <c r="AA1807" s="25">
        <v>17.399999999999999</v>
      </c>
      <c r="AB1807" s="24">
        <v>-1.7611086652976873</v>
      </c>
      <c r="AC1807" s="24">
        <v>-3.3418852394278886</v>
      </c>
      <c r="AD1807" s="23">
        <v>-4.5349810955205321</v>
      </c>
      <c r="AE1807" s="16">
        <f t="shared" si="185"/>
        <v>-3.2126583334153693</v>
      </c>
      <c r="AF1807" s="16">
        <f t="shared" si="186"/>
        <v>16.732690399704484</v>
      </c>
      <c r="AG1807" s="14">
        <f t="shared" si="187"/>
        <v>6.9499484216389469</v>
      </c>
      <c r="AH1807" s="14">
        <f t="shared" si="188"/>
        <v>4.3143305386281732</v>
      </c>
      <c r="AI1807" s="14"/>
      <c r="AJ1807" s="14"/>
      <c r="AK1807" s="14"/>
      <c r="AL1807" s="14">
        <f t="shared" si="189"/>
        <v>31.513051354556371</v>
      </c>
    </row>
    <row r="1808" spans="1:38" hidden="1">
      <c r="A1808" s="22" t="e">
        <f>#REF!-B1808</f>
        <v>#REF!</v>
      </c>
      <c r="B1808" s="29" t="s">
        <v>2052</v>
      </c>
      <c r="C1808" s="26" t="s">
        <v>2051</v>
      </c>
      <c r="D1808" s="25">
        <v>3.2759961894138678</v>
      </c>
      <c r="E1808" s="25">
        <v>3.5547753991443272</v>
      </c>
      <c r="F1808" s="25">
        <v>3.3877377418207928</v>
      </c>
      <c r="G1808" s="25">
        <v>0.32412803596618678</v>
      </c>
      <c r="H1808" s="25">
        <v>0.31813248193610627</v>
      </c>
      <c r="I1808" s="25">
        <v>0.29089490163579551</v>
      </c>
      <c r="J1808" s="25">
        <v>5.4728116669069964</v>
      </c>
      <c r="K1808" s="25">
        <v>6.2173204070833972</v>
      </c>
      <c r="L1808" s="25">
        <v>6.1423726702657335</v>
      </c>
      <c r="M1808" s="25">
        <v>0.37414621320253177</v>
      </c>
      <c r="N1808" s="25">
        <v>0.46921303625331678</v>
      </c>
      <c r="O1808" s="25">
        <v>0.47027684996738567</v>
      </c>
      <c r="P1808" s="25">
        <v>2.0949282244556118</v>
      </c>
      <c r="Q1808" s="25">
        <v>2.0930017731540724</v>
      </c>
      <c r="R1808" s="25">
        <v>4.32</v>
      </c>
      <c r="S1808" s="25">
        <v>3.8899298994974885</v>
      </c>
      <c r="T1808" s="25">
        <v>3.8870022051426232</v>
      </c>
      <c r="U1808" s="25">
        <v>1.9499999999999993</v>
      </c>
      <c r="V1808" s="25">
        <v>28.466361938436389</v>
      </c>
      <c r="W1808" s="25">
        <v>27.42</v>
      </c>
      <c r="X1808" s="25">
        <v>26.7</v>
      </c>
      <c r="Y1808" s="25">
        <v>18.697931907740848</v>
      </c>
      <c r="Z1808" s="25">
        <v>25.18</v>
      </c>
      <c r="AA1808" s="25">
        <v>25.1</v>
      </c>
      <c r="AB1808" s="24">
        <v>3.707896607452482</v>
      </c>
      <c r="AC1808" s="24">
        <v>4.1471227518117182</v>
      </c>
      <c r="AD1808" s="23">
        <v>3.9518526702657337</v>
      </c>
      <c r="AE1808" s="16">
        <f t="shared" si="185"/>
        <v>3.9356240098433113</v>
      </c>
      <c r="AF1808" s="16">
        <f t="shared" si="186"/>
        <v>5.9441682480853757</v>
      </c>
      <c r="AG1808" s="14">
        <f t="shared" si="187"/>
        <v>3.4061697767929959</v>
      </c>
      <c r="AH1808" s="14">
        <f t="shared" si="188"/>
        <v>4.3053965111412484</v>
      </c>
      <c r="AI1808" s="14"/>
      <c r="AJ1808" s="14"/>
      <c r="AK1808" s="14"/>
      <c r="AL1808" s="14">
        <f t="shared" si="189"/>
        <v>31.447794771993273</v>
      </c>
    </row>
    <row r="1809" spans="1:38" hidden="1">
      <c r="A1809" s="22" t="e">
        <f>#REF!-B1809</f>
        <v>#REF!</v>
      </c>
      <c r="B1809" s="26">
        <v>652223</v>
      </c>
      <c r="C1809" s="26" t="s">
        <v>2050</v>
      </c>
      <c r="D1809" s="25">
        <v>3.8398894633579399</v>
      </c>
      <c r="E1809" s="25">
        <v>4.2801431249306301</v>
      </c>
      <c r="F1809" s="25">
        <v>4.1425175481061567</v>
      </c>
      <c r="G1809" s="25">
        <v>0.1521258367042358</v>
      </c>
      <c r="H1809" s="25">
        <v>0.16936169400282569</v>
      </c>
      <c r="I1809" s="25">
        <v>0.16347774848320429</v>
      </c>
      <c r="J1809" s="25">
        <v>4.2131576444685788</v>
      </c>
      <c r="K1809" s="25">
        <v>4.5997991215014595</v>
      </c>
      <c r="L1809" s="25">
        <v>4.4956161366777163</v>
      </c>
      <c r="M1809" s="25">
        <v>0.32912470208582723</v>
      </c>
      <c r="N1809" s="25">
        <v>0.35979912432022632</v>
      </c>
      <c r="O1809" s="25">
        <v>0.35358842519763761</v>
      </c>
      <c r="P1809" s="25">
        <v>0.67979166666666679</v>
      </c>
      <c r="Q1809" s="25">
        <v>0.65125079516539452</v>
      </c>
      <c r="R1809" s="25">
        <v>0.68020859838846492</v>
      </c>
      <c r="S1809" s="25">
        <v>1.6</v>
      </c>
      <c r="T1809" s="25">
        <v>1.6</v>
      </c>
      <c r="U1809" s="25">
        <v>1.6000000000000003</v>
      </c>
      <c r="V1809" s="25">
        <v>6.938456120713826</v>
      </c>
      <c r="W1809" s="25">
        <v>7.47</v>
      </c>
      <c r="X1809" s="25">
        <v>7.4</v>
      </c>
      <c r="Y1809" s="25">
        <v>1.2764108810429282</v>
      </c>
      <c r="Z1809" s="25">
        <v>1.89</v>
      </c>
      <c r="AA1809" s="25">
        <v>1.6</v>
      </c>
      <c r="AB1809" s="24">
        <v>4.1230381503344153</v>
      </c>
      <c r="AC1809" s="24">
        <v>4.494614542302986</v>
      </c>
      <c r="AD1809" s="23">
        <v>4.3943688883033873</v>
      </c>
      <c r="AE1809" s="16">
        <f t="shared" si="185"/>
        <v>4.3373405269802632</v>
      </c>
      <c r="AF1809" s="16">
        <f t="shared" si="186"/>
        <v>4.4361909675492521</v>
      </c>
      <c r="AG1809" s="14">
        <f t="shared" si="187"/>
        <v>4.087516712131575</v>
      </c>
      <c r="AH1809" s="14">
        <f t="shared" si="188"/>
        <v>4.2995971834103379</v>
      </c>
      <c r="AI1809" s="14"/>
      <c r="AJ1809" s="14"/>
      <c r="AK1809" s="14"/>
      <c r="AL1809" s="14">
        <f t="shared" si="189"/>
        <v>31.405434894610263</v>
      </c>
    </row>
    <row r="1810" spans="1:38" hidden="1">
      <c r="A1810" s="22" t="e">
        <f>#REF!-B1810</f>
        <v>#REF!</v>
      </c>
      <c r="B1810" s="29" t="s">
        <v>2049</v>
      </c>
      <c r="C1810" s="26" t="s">
        <v>2048</v>
      </c>
      <c r="D1810" s="25">
        <v>8.1889777482998269</v>
      </c>
      <c r="E1810" s="25">
        <v>6.9666761558468435</v>
      </c>
      <c r="F1810" s="25">
        <v>6.0166091505309156</v>
      </c>
      <c r="G1810" s="25">
        <v>0.53856042512709346</v>
      </c>
      <c r="H1810" s="25">
        <v>0.68111001549514005</v>
      </c>
      <c r="I1810" s="25">
        <v>0.57177043478260836</v>
      </c>
      <c r="J1810" s="25">
        <v>13.262695583510558</v>
      </c>
      <c r="K1810" s="25">
        <v>15.016811822777925</v>
      </c>
      <c r="L1810" s="25">
        <v>14.661041530134231</v>
      </c>
      <c r="M1810" s="25">
        <v>0.93996862451030172</v>
      </c>
      <c r="N1810" s="25">
        <v>1.0777951959085676</v>
      </c>
      <c r="O1810" s="25">
        <v>0.97302698106151764</v>
      </c>
      <c r="P1810" s="25">
        <v>15.511562296145291</v>
      </c>
      <c r="Q1810" s="25">
        <v>15.272249964301675</v>
      </c>
      <c r="R1810" s="25">
        <v>15.512812284245848</v>
      </c>
      <c r="S1810" s="25">
        <v>42.701847575057741</v>
      </c>
      <c r="T1810" s="25">
        <v>42.900923787528875</v>
      </c>
      <c r="U1810" s="25">
        <v>42.702155504234035</v>
      </c>
      <c r="V1810" s="25">
        <v>21.382403253617536</v>
      </c>
      <c r="W1810" s="25">
        <v>21.43</v>
      </c>
      <c r="X1810" s="25">
        <v>21.5</v>
      </c>
      <c r="Y1810" s="25">
        <v>18.794174001786992</v>
      </c>
      <c r="Z1810" s="25">
        <v>21.89</v>
      </c>
      <c r="AA1810" s="25">
        <v>22.5</v>
      </c>
      <c r="AB1810" s="24">
        <v>-1.8602435315988988</v>
      </c>
      <c r="AC1810" s="24">
        <v>-1.8683286898086351</v>
      </c>
      <c r="AD1810" s="23">
        <v>-2.5966113092864553</v>
      </c>
      <c r="AE1810" s="16">
        <f t="shared" si="185"/>
        <v>-2.1083945102313297</v>
      </c>
      <c r="AF1810" s="16">
        <f t="shared" si="186"/>
        <v>14.313516312140905</v>
      </c>
      <c r="AG1810" s="14">
        <f t="shared" si="187"/>
        <v>7.0574210182258623</v>
      </c>
      <c r="AH1810" s="14">
        <f t="shared" si="188"/>
        <v>4.2885370774760272</v>
      </c>
      <c r="AI1810" s="14"/>
      <c r="AJ1810" s="14"/>
      <c r="AK1810" s="14"/>
      <c r="AL1810" s="14">
        <f t="shared" si="189"/>
        <v>31.324648853027639</v>
      </c>
    </row>
    <row r="1811" spans="1:38" hidden="1">
      <c r="A1811" s="22" t="e">
        <f>#REF!-B1811</f>
        <v>#REF!</v>
      </c>
      <c r="B1811" s="29" t="s">
        <v>2047</v>
      </c>
      <c r="C1811" s="26" t="s">
        <v>2046</v>
      </c>
      <c r="D1811" s="25">
        <v>3.9220173161856691</v>
      </c>
      <c r="E1811" s="25">
        <v>4.0200677490903107</v>
      </c>
      <c r="F1811" s="25">
        <v>3.1877177086133708</v>
      </c>
      <c r="G1811" s="25">
        <v>0.463156045535976</v>
      </c>
      <c r="H1811" s="25">
        <v>0.4784401950386632</v>
      </c>
      <c r="I1811" s="25">
        <v>0.42617913674649721</v>
      </c>
      <c r="J1811" s="25">
        <v>6.4245252924336471</v>
      </c>
      <c r="K1811" s="25">
        <v>6.8421194364418341</v>
      </c>
      <c r="L1811" s="25">
        <v>5.6995875187236988</v>
      </c>
      <c r="M1811" s="25">
        <v>0.44646504815014526</v>
      </c>
      <c r="N1811" s="25">
        <v>0.46834183550950237</v>
      </c>
      <c r="O1811" s="25">
        <v>0.41144074307507761</v>
      </c>
      <c r="P1811" s="25">
        <v>3.8277884615384616</v>
      </c>
      <c r="Q1811" s="25">
        <v>3.8501296393295421</v>
      </c>
      <c r="R1811" s="25">
        <v>10.3429</v>
      </c>
      <c r="S1811" s="25">
        <v>22.990792951541849</v>
      </c>
      <c r="T1811" s="25">
        <v>22.900357140106589</v>
      </c>
      <c r="U1811" s="25">
        <v>16.775500000000001</v>
      </c>
      <c r="V1811" s="25">
        <v>10.647860279096127</v>
      </c>
      <c r="W1811" s="25">
        <v>10.85</v>
      </c>
      <c r="X1811" s="25">
        <v>10.6</v>
      </c>
      <c r="Y1811" s="25">
        <v>6.0492030037152045</v>
      </c>
      <c r="Z1811" s="25">
        <v>7.49</v>
      </c>
      <c r="AA1811" s="25">
        <v>8.3000000000000007</v>
      </c>
      <c r="AB1811" s="24">
        <v>4.0267422191448583</v>
      </c>
      <c r="AC1811" s="24">
        <v>3.9981516822268488</v>
      </c>
      <c r="AD1811" s="23">
        <v>2.3813023187236988</v>
      </c>
      <c r="AE1811" s="16">
        <f t="shared" si="185"/>
        <v>3.468732073365135</v>
      </c>
      <c r="AF1811" s="16">
        <f t="shared" si="186"/>
        <v>6.322077415866393</v>
      </c>
      <c r="AG1811" s="14">
        <f t="shared" si="187"/>
        <v>3.7099342579631167</v>
      </c>
      <c r="AH1811" s="14">
        <f t="shared" si="188"/>
        <v>4.2423689551399448</v>
      </c>
      <c r="AI1811" s="14"/>
      <c r="AJ1811" s="14"/>
      <c r="AK1811" s="14"/>
      <c r="AL1811" s="14">
        <f t="shared" si="189"/>
        <v>30.987424248400337</v>
      </c>
    </row>
    <row r="1812" spans="1:38" hidden="1">
      <c r="A1812" s="22" t="e">
        <f>#REF!-B1812</f>
        <v>#REF!</v>
      </c>
      <c r="B1812" s="29" t="s">
        <v>2045</v>
      </c>
      <c r="C1812" s="26" t="s">
        <v>2044</v>
      </c>
      <c r="D1812" s="25">
        <v>4.9840828344065287</v>
      </c>
      <c r="E1812" s="25">
        <v>4.5081905505710802</v>
      </c>
      <c r="F1812" s="25">
        <v>3.9640181218655122</v>
      </c>
      <c r="G1812" s="25">
        <v>0.53268829883406377</v>
      </c>
      <c r="H1812" s="25">
        <v>0.46676410680178593</v>
      </c>
      <c r="I1812" s="25">
        <v>0.44063146692620581</v>
      </c>
      <c r="J1812" s="25">
        <v>8.8472276260604659</v>
      </c>
      <c r="K1812" s="25">
        <v>8.8112660583672593</v>
      </c>
      <c r="L1812" s="25">
        <v>8.1372125568393869</v>
      </c>
      <c r="M1812" s="25">
        <v>0.6773661656246216</v>
      </c>
      <c r="N1812" s="25">
        <v>0.68162372929212145</v>
      </c>
      <c r="O1812" s="25">
        <v>0.64027154623788929</v>
      </c>
      <c r="P1812" s="25">
        <v>7.855714285714285</v>
      </c>
      <c r="Q1812" s="25">
        <v>20.610199999999999</v>
      </c>
      <c r="R1812" s="25">
        <v>20.9</v>
      </c>
      <c r="S1812" s="25">
        <v>33.445135135135132</v>
      </c>
      <c r="T1812" s="25">
        <v>20.942799999999998</v>
      </c>
      <c r="U1812" s="25">
        <v>21</v>
      </c>
      <c r="V1812" s="25">
        <v>15.443864838709896</v>
      </c>
      <c r="W1812" s="25">
        <v>14.12</v>
      </c>
      <c r="X1812" s="25">
        <v>13.6</v>
      </c>
      <c r="Y1812" s="25">
        <v>9.687999838513548</v>
      </c>
      <c r="Z1812" s="25">
        <v>11.49</v>
      </c>
      <c r="AA1812" s="25">
        <v>11.3</v>
      </c>
      <c r="AB1812" s="24">
        <v>2.9093735803491754</v>
      </c>
      <c r="AC1812" s="24">
        <v>1.7226154450339264</v>
      </c>
      <c r="AD1812" s="23">
        <v>1.1833458901727205</v>
      </c>
      <c r="AE1812" s="16">
        <f t="shared" si="185"/>
        <v>1.938444971851941</v>
      </c>
      <c r="AF1812" s="16">
        <f t="shared" si="186"/>
        <v>8.598568747089038</v>
      </c>
      <c r="AG1812" s="14">
        <f t="shared" si="187"/>
        <v>4.4854305022810399</v>
      </c>
      <c r="AH1812" s="14">
        <f t="shared" si="188"/>
        <v>4.2402222982684901</v>
      </c>
      <c r="AI1812" s="14"/>
      <c r="AJ1812" s="14"/>
      <c r="AK1812" s="14"/>
      <c r="AL1812" s="14">
        <f t="shared" si="189"/>
        <v>30.971744478937818</v>
      </c>
    </row>
    <row r="1813" spans="1:38" hidden="1">
      <c r="A1813" s="22" t="e">
        <f>#REF!-B1813</f>
        <v>#REF!</v>
      </c>
      <c r="B1813" s="29" t="s">
        <v>2043</v>
      </c>
      <c r="C1813" s="26" t="s">
        <v>2042</v>
      </c>
      <c r="D1813" s="25">
        <v>4.3663707804435159</v>
      </c>
      <c r="E1813" s="25">
        <v>4.9790696145361739</v>
      </c>
      <c r="F1813" s="25">
        <v>4.0029034437245441</v>
      </c>
      <c r="G1813" s="25">
        <v>0.4515001013755468</v>
      </c>
      <c r="H1813" s="25">
        <v>0.50120018922240628</v>
      </c>
      <c r="I1813" s="25">
        <v>0.35414767573701977</v>
      </c>
      <c r="J1813" s="25">
        <v>8.5404685248195715</v>
      </c>
      <c r="K1813" s="25">
        <v>10.021558401691834</v>
      </c>
      <c r="L1813" s="25">
        <v>8.6204094544993826</v>
      </c>
      <c r="M1813" s="25">
        <v>0.69361156660812184</v>
      </c>
      <c r="N1813" s="25">
        <v>0.80497813433827459</v>
      </c>
      <c r="O1813" s="25">
        <v>0.69181671795424737</v>
      </c>
      <c r="P1813" s="25">
        <v>7.6595522388059702</v>
      </c>
      <c r="Q1813" s="25">
        <v>7.3161212280986385</v>
      </c>
      <c r="R1813" s="25">
        <v>12.5235</v>
      </c>
      <c r="S1813" s="25">
        <v>22.20088888888889</v>
      </c>
      <c r="T1813" s="25">
        <v>22.300444444444448</v>
      </c>
      <c r="U1813" s="25">
        <v>15.644399999999999</v>
      </c>
      <c r="V1813" s="25">
        <v>25.737153811337585</v>
      </c>
      <c r="W1813" s="25">
        <v>22.21</v>
      </c>
      <c r="X1813" s="25">
        <v>24</v>
      </c>
      <c r="Y1813" s="25">
        <v>14.754054217808575</v>
      </c>
      <c r="Z1813" s="25">
        <v>17.54</v>
      </c>
      <c r="AA1813" s="25">
        <v>17.600000000000001</v>
      </c>
      <c r="AB1813" s="24">
        <v>1.5446259588684379</v>
      </c>
      <c r="AC1813" s="24">
        <v>2.6396804279368169</v>
      </c>
      <c r="AD1813" s="23">
        <v>0.94167025449938269</v>
      </c>
      <c r="AE1813" s="16">
        <f t="shared" si="185"/>
        <v>1.7086588804348788</v>
      </c>
      <c r="AF1813" s="16">
        <f t="shared" si="186"/>
        <v>9.0608121270035955</v>
      </c>
      <c r="AG1813" s="14">
        <f t="shared" si="187"/>
        <v>4.4494479462347449</v>
      </c>
      <c r="AH1813" s="14">
        <f t="shared" si="188"/>
        <v>4.2318944585270248</v>
      </c>
      <c r="AI1813" s="14"/>
      <c r="AJ1813" s="14"/>
      <c r="AK1813" s="14"/>
      <c r="AL1813" s="14">
        <f t="shared" si="189"/>
        <v>30.910915657618823</v>
      </c>
    </row>
    <row r="1814" spans="1:38" hidden="1">
      <c r="A1814" s="22" t="e">
        <f>#REF!-B1814</f>
        <v>#REF!</v>
      </c>
      <c r="B1814" s="29" t="s">
        <v>2041</v>
      </c>
      <c r="C1814" s="26" t="s">
        <v>2040</v>
      </c>
      <c r="D1814" s="25">
        <v>9.5589638901476075</v>
      </c>
      <c r="E1814" s="25">
        <v>8.6317443928032898</v>
      </c>
      <c r="F1814" s="25">
        <v>8.5672788166892513</v>
      </c>
      <c r="G1814" s="25">
        <v>1.2377494238622118</v>
      </c>
      <c r="H1814" s="25">
        <v>1.1498692147679948</v>
      </c>
      <c r="I1814" s="25">
        <v>1.5354776439999487</v>
      </c>
      <c r="J1814" s="25">
        <v>8.7506590985895212</v>
      </c>
      <c r="K1814" s="25">
        <v>8.7331577803923413</v>
      </c>
      <c r="L1814" s="25">
        <v>7.8604740643258131</v>
      </c>
      <c r="M1814" s="25">
        <v>0.89618669607100676</v>
      </c>
      <c r="N1814" s="25">
        <v>0.85</v>
      </c>
      <c r="O1814" s="25">
        <v>0.58322072890186449</v>
      </c>
      <c r="P1814" s="25">
        <v>4.9207991803278688</v>
      </c>
      <c r="Q1814" s="25">
        <v>5.2736024955060152</v>
      </c>
      <c r="R1814" s="25">
        <v>4.9286666788298739</v>
      </c>
      <c r="S1814" s="25">
        <v>30.922374581939806</v>
      </c>
      <c r="T1814" s="25">
        <v>30.603326170760276</v>
      </c>
      <c r="U1814" s="25">
        <v>30.92348330552656</v>
      </c>
      <c r="V1814" s="25">
        <v>18.300481322297756</v>
      </c>
      <c r="W1814" s="25">
        <v>16.190000000000001</v>
      </c>
      <c r="X1814" s="25">
        <v>16.399999999999999</v>
      </c>
      <c r="Y1814" s="25">
        <v>18.687575204400723</v>
      </c>
      <c r="Z1814" s="25">
        <v>18.850000000000001</v>
      </c>
      <c r="AA1814" s="25">
        <v>17.5</v>
      </c>
      <c r="AB1814" s="24">
        <v>-0.1549034879307154</v>
      </c>
      <c r="AC1814" s="24">
        <v>-9.6873189221973632E-2</v>
      </c>
      <c r="AD1814" s="23">
        <v>-0.4327404874011842</v>
      </c>
      <c r="AE1814" s="16">
        <f t="shared" si="185"/>
        <v>-0.2281723881846244</v>
      </c>
      <c r="AF1814" s="16">
        <f t="shared" si="186"/>
        <v>8.4480969811025588</v>
      </c>
      <c r="AG1814" s="14">
        <f t="shared" si="187"/>
        <v>8.9193290332133817</v>
      </c>
      <c r="AH1814" s="14">
        <f t="shared" si="188"/>
        <v>4.2277703094866732</v>
      </c>
      <c r="AI1814" s="14"/>
      <c r="AJ1814" s="14"/>
      <c r="AK1814" s="14"/>
      <c r="AL1814" s="14">
        <f t="shared" si="189"/>
        <v>30.880791743992177</v>
      </c>
    </row>
    <row r="1815" spans="1:38" hidden="1">
      <c r="A1815" s="22" t="e">
        <f>#REF!-B1815</f>
        <v>#REF!</v>
      </c>
      <c r="B1815" s="29" t="s">
        <v>2039</v>
      </c>
      <c r="C1815" s="26" t="s">
        <v>2038</v>
      </c>
      <c r="D1815" s="25">
        <v>5.4651242648819771</v>
      </c>
      <c r="E1815" s="25">
        <v>5.2084922315109665</v>
      </c>
      <c r="F1815" s="25">
        <v>5.4423426797319427</v>
      </c>
      <c r="G1815" s="25">
        <v>0.64556479569925784</v>
      </c>
      <c r="H1815" s="25">
        <v>0.56409999999999993</v>
      </c>
      <c r="I1815" s="25">
        <v>0.56254193161884158</v>
      </c>
      <c r="J1815" s="25">
        <v>3.3284966925136072</v>
      </c>
      <c r="K1815" s="25">
        <v>6.1484022259622781</v>
      </c>
      <c r="L1815" s="25">
        <v>5.4103414476079648</v>
      </c>
      <c r="M1815" s="25">
        <v>0.25420761496997918</v>
      </c>
      <c r="N1815" s="25">
        <v>0.4643024322362414</v>
      </c>
      <c r="O1815" s="25">
        <v>0.4210213217908193</v>
      </c>
      <c r="P1815" s="25">
        <v>6.1120376712328772</v>
      </c>
      <c r="Q1815" s="25">
        <v>5.6978</v>
      </c>
      <c r="R1815" s="25">
        <v>6.3282999999999996</v>
      </c>
      <c r="S1815" s="25">
        <v>10.743776595744681</v>
      </c>
      <c r="T1815" s="25">
        <v>9.5526000000000018</v>
      </c>
      <c r="U1815" s="25">
        <v>9.0690999999999988</v>
      </c>
      <c r="V1815" s="25">
        <v>8.0890767452264054</v>
      </c>
      <c r="W1815" s="25">
        <v>7.36</v>
      </c>
      <c r="X1815" s="25">
        <v>7.4</v>
      </c>
      <c r="Y1815" s="25">
        <v>8.4414298459600623</v>
      </c>
      <c r="Z1815" s="25">
        <v>9.18</v>
      </c>
      <c r="AA1815" s="25">
        <v>6.8</v>
      </c>
      <c r="AB1815" s="24">
        <v>1.4600489831007544</v>
      </c>
      <c r="AC1815" s="24">
        <v>4.4200198792956114</v>
      </c>
      <c r="AD1815" s="23">
        <v>3.9636841142746313</v>
      </c>
      <c r="AE1815" s="16">
        <f t="shared" si="185"/>
        <v>3.2812509922236655</v>
      </c>
      <c r="AF1815" s="16">
        <f t="shared" si="186"/>
        <v>4.9624134553612835</v>
      </c>
      <c r="AG1815" s="14">
        <f t="shared" si="187"/>
        <v>5.3719863920416282</v>
      </c>
      <c r="AH1815" s="14">
        <f t="shared" si="188"/>
        <v>4.2242254579625609</v>
      </c>
      <c r="AI1815" s="14"/>
      <c r="AJ1815" s="14"/>
      <c r="AK1815" s="14"/>
      <c r="AL1815" s="14">
        <f t="shared" si="189"/>
        <v>30.854899178013873</v>
      </c>
    </row>
    <row r="1816" spans="1:38" hidden="1">
      <c r="A1816" s="22" t="e">
        <f>#REF!-B1816</f>
        <v>#REF!</v>
      </c>
      <c r="B1816" s="29" t="s">
        <v>2037</v>
      </c>
      <c r="C1816" s="26" t="s">
        <v>2036</v>
      </c>
      <c r="D1816" s="25">
        <v>4.1920502714076946</v>
      </c>
      <c r="E1816" s="25">
        <v>4.296851528192887</v>
      </c>
      <c r="F1816" s="25">
        <v>3.4290792463921709</v>
      </c>
      <c r="G1816" s="25">
        <v>0.43445159350602031</v>
      </c>
      <c r="H1816" s="25">
        <v>0.44878849609171895</v>
      </c>
      <c r="I1816" s="25">
        <v>0.31718450215949806</v>
      </c>
      <c r="J1816" s="25">
        <v>5.6243300882894509</v>
      </c>
      <c r="K1816" s="25">
        <v>5.9899115440282653</v>
      </c>
      <c r="L1816" s="25">
        <v>5.2328654649926021</v>
      </c>
      <c r="M1816" s="25">
        <v>0.49583386285329484</v>
      </c>
      <c r="N1816" s="25">
        <v>0.52012972213310626</v>
      </c>
      <c r="O1816" s="25">
        <v>0.49800834511418146</v>
      </c>
      <c r="P1816" s="25">
        <v>3.7394736842105258</v>
      </c>
      <c r="Q1816" s="25">
        <v>3.0539035087719295</v>
      </c>
      <c r="R1816" s="25">
        <v>5.2690999999999999</v>
      </c>
      <c r="S1816" s="25">
        <v>14.919875776397514</v>
      </c>
      <c r="T1816" s="25">
        <v>15.309937888198755</v>
      </c>
      <c r="U1816" s="25">
        <v>13.5158</v>
      </c>
      <c r="V1816" s="25">
        <v>10.647860279096127</v>
      </c>
      <c r="W1816" s="25">
        <v>10.85</v>
      </c>
      <c r="X1816" s="25">
        <v>10.6</v>
      </c>
      <c r="Y1816" s="25">
        <v>6.0492030037152045</v>
      </c>
      <c r="Z1816" s="25">
        <v>7.49</v>
      </c>
      <c r="AA1816" s="25">
        <v>8.3000000000000007</v>
      </c>
      <c r="AB1816" s="24">
        <v>3.8900534127098232</v>
      </c>
      <c r="AC1816" s="24">
        <v>4.0191610393244765</v>
      </c>
      <c r="AD1816" s="23">
        <v>2.9924174649926019</v>
      </c>
      <c r="AE1816" s="16">
        <f t="shared" si="185"/>
        <v>3.6338773056756337</v>
      </c>
      <c r="AF1816" s="16">
        <f t="shared" si="186"/>
        <v>5.6157023657701055</v>
      </c>
      <c r="AG1816" s="14">
        <f t="shared" si="187"/>
        <v>3.9726603486642507</v>
      </c>
      <c r="AH1816" s="14">
        <f t="shared" si="188"/>
        <v>4.2140293314464063</v>
      </c>
      <c r="AI1816" s="14"/>
      <c r="AJ1816" s="14"/>
      <c r="AK1816" s="14"/>
      <c r="AL1816" s="14">
        <f t="shared" si="189"/>
        <v>30.78042387862634</v>
      </c>
    </row>
    <row r="1817" spans="1:38" hidden="1">
      <c r="A1817" s="22" t="e">
        <f>#REF!-B1817</f>
        <v>#REF!</v>
      </c>
      <c r="B1817" s="29" t="s">
        <v>2035</v>
      </c>
      <c r="C1817" s="26" t="s">
        <v>2034</v>
      </c>
      <c r="D1817" s="25">
        <v>2.5145101846289282</v>
      </c>
      <c r="E1817" s="25">
        <v>2.492626900477235</v>
      </c>
      <c r="F1817" s="25">
        <v>3.0956745955927203</v>
      </c>
      <c r="G1817" s="25">
        <v>9.0169923369488092E-2</v>
      </c>
      <c r="H1817" s="25">
        <v>8.3562403654727432E-2</v>
      </c>
      <c r="I1817" s="25">
        <v>8.0747646766458167E-2</v>
      </c>
      <c r="J1817" s="25">
        <v>6.8775843859269159</v>
      </c>
      <c r="K1817" s="25">
        <v>7.0159348211430288</v>
      </c>
      <c r="L1817" s="25">
        <v>8.3199944692553132</v>
      </c>
      <c r="M1817" s="25">
        <v>0.62465468061525053</v>
      </c>
      <c r="N1817" s="25">
        <v>0.64342721398969682</v>
      </c>
      <c r="O1817" s="25">
        <v>0.76892110650685919</v>
      </c>
      <c r="P1817" s="25">
        <v>6.1598541012750125</v>
      </c>
      <c r="Q1817" s="25">
        <v>6.1384446709842546</v>
      </c>
      <c r="R1817" s="25">
        <v>6.1598789916030974</v>
      </c>
      <c r="S1817" s="25">
        <v>11.432474673365926</v>
      </c>
      <c r="T1817" s="25">
        <v>11.399922949289662</v>
      </c>
      <c r="U1817" s="25">
        <v>11.43250565646248</v>
      </c>
      <c r="V1817" s="25">
        <v>24.863132778968247</v>
      </c>
      <c r="W1817" s="25">
        <v>19.600000000000001</v>
      </c>
      <c r="X1817" s="25">
        <v>18.8</v>
      </c>
      <c r="Y1817" s="25">
        <v>11.665754936859678</v>
      </c>
      <c r="Z1817" s="25">
        <v>16.47</v>
      </c>
      <c r="AA1817" s="25">
        <v>17.399999999999999</v>
      </c>
      <c r="AB1817" s="24">
        <v>3.0572948088547225</v>
      </c>
      <c r="AC1817" s="24">
        <v>2.9083315341284672</v>
      </c>
      <c r="AD1817" s="23">
        <v>4.1235768230608416</v>
      </c>
      <c r="AE1817" s="16">
        <f t="shared" si="185"/>
        <v>3.3630677220146765</v>
      </c>
      <c r="AF1817" s="16">
        <f t="shared" si="186"/>
        <v>7.4045045587750851</v>
      </c>
      <c r="AG1817" s="14">
        <f t="shared" si="187"/>
        <v>2.7009372268996277</v>
      </c>
      <c r="AH1817" s="14">
        <f t="shared" si="188"/>
        <v>4.2078943074260167</v>
      </c>
      <c r="AI1817" s="14"/>
      <c r="AJ1817" s="14"/>
      <c r="AK1817" s="14"/>
      <c r="AL1817" s="14">
        <f t="shared" si="189"/>
        <v>30.735611983644031</v>
      </c>
    </row>
    <row r="1818" spans="1:38" hidden="1">
      <c r="A1818" s="22" t="e">
        <f>#REF!-B1818</f>
        <v>#REF!</v>
      </c>
      <c r="B1818" s="29" t="s">
        <v>2033</v>
      </c>
      <c r="C1818" s="26" t="s">
        <v>2032</v>
      </c>
      <c r="D1818" s="25">
        <v>17.36076892113692</v>
      </c>
      <c r="E1818" s="25">
        <v>15.282341532416531</v>
      </c>
      <c r="F1818" s="25">
        <v>16.002134641589059</v>
      </c>
      <c r="G1818" s="25">
        <v>1.6069793304828659</v>
      </c>
      <c r="H1818" s="25">
        <v>1.2646550848158815</v>
      </c>
      <c r="I1818" s="25">
        <v>1.3285732941671031</v>
      </c>
      <c r="J1818" s="25">
        <v>24.95252154621793</v>
      </c>
      <c r="K1818" s="25">
        <v>26.832800168938871</v>
      </c>
      <c r="L1818" s="25">
        <v>25.951563187331171</v>
      </c>
      <c r="M1818" s="25">
        <v>1.6754837878401612</v>
      </c>
      <c r="N1818" s="25">
        <v>1.8626782683239043</v>
      </c>
      <c r="O1818" s="25">
        <v>1.8187194938030415</v>
      </c>
      <c r="P1818" s="25">
        <v>63.213114754098299</v>
      </c>
      <c r="Q1818" s="25">
        <v>39.050572821064591</v>
      </c>
      <c r="R1818" s="25">
        <v>68.196639027786489</v>
      </c>
      <c r="S1818" s="25">
        <v>38.866242038216569</v>
      </c>
      <c r="T1818" s="25">
        <v>48.74</v>
      </c>
      <c r="U1818" s="25">
        <v>35.699363057324845</v>
      </c>
      <c r="V1818" s="25">
        <v>32.677777065985545</v>
      </c>
      <c r="W1818" s="25">
        <v>28.59</v>
      </c>
      <c r="X1818" s="25">
        <v>28.7</v>
      </c>
      <c r="Y1818" s="25">
        <v>24.3378114695603</v>
      </c>
      <c r="Z1818" s="25">
        <v>29.97</v>
      </c>
      <c r="AA1818" s="25">
        <v>31.7</v>
      </c>
      <c r="AB1818" s="24">
        <v>-15.201923024947398</v>
      </c>
      <c r="AC1818" s="24">
        <v>-7.5297821904509554</v>
      </c>
      <c r="AD1818" s="23">
        <v>-15.233948132864423</v>
      </c>
      <c r="AE1818" s="16">
        <f t="shared" si="185"/>
        <v>-12.655217782754258</v>
      </c>
      <c r="AF1818" s="16">
        <f t="shared" si="186"/>
        <v>25.912294967495992</v>
      </c>
      <c r="AG1818" s="14">
        <f t="shared" si="187"/>
        <v>16.215081698380835</v>
      </c>
      <c r="AH1818" s="14">
        <f t="shared" si="188"/>
        <v>4.2042352750920777</v>
      </c>
      <c r="AI1818" s="14"/>
      <c r="AJ1818" s="14"/>
      <c r="AK1818" s="14"/>
      <c r="AL1818" s="14">
        <f t="shared" si="189"/>
        <v>30.708885409772371</v>
      </c>
    </row>
    <row r="1819" spans="1:38" hidden="1">
      <c r="A1819" s="22" t="e">
        <f>#REF!-B1819</f>
        <v>#REF!</v>
      </c>
      <c r="B1819" s="29" t="s">
        <v>2031</v>
      </c>
      <c r="C1819" s="26" t="s">
        <v>2030</v>
      </c>
      <c r="D1819" s="25">
        <v>3.9064964544448446</v>
      </c>
      <c r="E1819" s="25">
        <v>4.0841000000000003</v>
      </c>
      <c r="F1819" s="25">
        <v>3.9788003348212704</v>
      </c>
      <c r="G1819" s="25">
        <v>0.21164855896028717</v>
      </c>
      <c r="H1819" s="25">
        <v>0.34910000000000002</v>
      </c>
      <c r="I1819" s="25">
        <v>0.35190031913869485</v>
      </c>
      <c r="J1819" s="25">
        <v>8.5834508248978079</v>
      </c>
      <c r="K1819" s="25">
        <v>8.0318000000000005</v>
      </c>
      <c r="L1819" s="25">
        <v>5.8190000279154921</v>
      </c>
      <c r="M1819" s="25">
        <v>0.64810406574566104</v>
      </c>
      <c r="N1819" s="25">
        <v>0.61050000000000004</v>
      </c>
      <c r="O1819" s="25">
        <v>0.46010049535552933</v>
      </c>
      <c r="P1819" s="25">
        <v>2.3169230769230769</v>
      </c>
      <c r="Q1819" s="25">
        <v>7.5692000000000004</v>
      </c>
      <c r="R1819" s="25">
        <v>7.8</v>
      </c>
      <c r="S1819" s="25">
        <v>15.237736486486485</v>
      </c>
      <c r="T1819" s="25">
        <v>7.3308</v>
      </c>
      <c r="U1819" s="25">
        <v>7.2</v>
      </c>
      <c r="V1819" s="25">
        <v>24.473564245760933</v>
      </c>
      <c r="W1819" s="25">
        <v>23.83</v>
      </c>
      <c r="X1819" s="25">
        <v>25.3</v>
      </c>
      <c r="Y1819" s="25">
        <v>18.726431166070768</v>
      </c>
      <c r="Z1819" s="25">
        <v>24.05</v>
      </c>
      <c r="AA1819" s="25">
        <v>25.8</v>
      </c>
      <c r="AB1819" s="24">
        <v>4.0227603020114451</v>
      </c>
      <c r="AC1819" s="24">
        <v>3.2760696533333338</v>
      </c>
      <c r="AD1819" s="23">
        <v>0.71100002791549155</v>
      </c>
      <c r="AE1819" s="16">
        <f t="shared" si="185"/>
        <v>2.6699433277534239</v>
      </c>
      <c r="AF1819" s="16">
        <f t="shared" si="186"/>
        <v>7.4780836176044332</v>
      </c>
      <c r="AG1819" s="14">
        <f t="shared" si="187"/>
        <v>3.9897989297553718</v>
      </c>
      <c r="AH1819" s="14">
        <f t="shared" si="188"/>
        <v>4.201942300716663</v>
      </c>
      <c r="AI1819" s="14"/>
      <c r="AJ1819" s="14"/>
      <c r="AK1819" s="14"/>
      <c r="AL1819" s="14">
        <f t="shared" si="189"/>
        <v>30.692136897204737</v>
      </c>
    </row>
    <row r="1820" spans="1:38" hidden="1">
      <c r="A1820" s="22" t="e">
        <f>#REF!-B1820</f>
        <v>#REF!</v>
      </c>
      <c r="B1820" s="29" t="s">
        <v>2029</v>
      </c>
      <c r="C1820" s="26" t="s">
        <v>2028</v>
      </c>
      <c r="D1820" s="25">
        <v>4.7497234772723083</v>
      </c>
      <c r="E1820" s="25">
        <v>4.6608569163634472</v>
      </c>
      <c r="F1820" s="25">
        <v>2.5694206271308437</v>
      </c>
      <c r="G1820" s="25">
        <v>0.48753037044535102</v>
      </c>
      <c r="H1820" s="25">
        <v>0.48683608302170961</v>
      </c>
      <c r="I1820" s="25">
        <v>0.39423732921882915</v>
      </c>
      <c r="J1820" s="25">
        <v>17.142781989191732</v>
      </c>
      <c r="K1820" s="25">
        <v>15.775805255913857</v>
      </c>
      <c r="L1820" s="25">
        <v>4.1048852070283726</v>
      </c>
      <c r="M1820" s="25">
        <v>1.6548831776967399</v>
      </c>
      <c r="N1820" s="25">
        <v>1.4610616133652854</v>
      </c>
      <c r="O1820" s="25">
        <v>0.38939004624354334</v>
      </c>
      <c r="P1820" s="25">
        <v>24.822035541195479</v>
      </c>
      <c r="Q1820" s="25">
        <v>24.800019544505176</v>
      </c>
      <c r="R1820" s="25">
        <v>24.82204205603054</v>
      </c>
      <c r="S1820" s="25">
        <v>37.227043618739906</v>
      </c>
      <c r="T1820" s="25">
        <v>63.38</v>
      </c>
      <c r="U1820" s="25">
        <v>45.953710285406572</v>
      </c>
      <c r="V1820" s="25">
        <v>17.528668987577891</v>
      </c>
      <c r="W1820" s="25">
        <v>15.45</v>
      </c>
      <c r="X1820" s="25">
        <v>14.9</v>
      </c>
      <c r="Y1820" s="25">
        <v>9.620531980521946</v>
      </c>
      <c r="Z1820" s="25">
        <v>10.82</v>
      </c>
      <c r="AA1820" s="25">
        <v>10.7</v>
      </c>
      <c r="AB1820" s="24">
        <v>6.5662325455399717</v>
      </c>
      <c r="AC1820" s="24">
        <v>1.5233798964124574</v>
      </c>
      <c r="AD1820" s="23">
        <v>-7.3824898154876983</v>
      </c>
      <c r="AE1820" s="16">
        <f t="shared" si="185"/>
        <v>0.23570754215490966</v>
      </c>
      <c r="AF1820" s="16">
        <f t="shared" si="186"/>
        <v>12.341157484044656</v>
      </c>
      <c r="AG1820" s="14">
        <f t="shared" si="187"/>
        <v>3.9933336735888663</v>
      </c>
      <c r="AH1820" s="14">
        <f t="shared" si="188"/>
        <v>4.2014765604858351</v>
      </c>
      <c r="AI1820" s="14"/>
      <c r="AJ1820" s="14"/>
      <c r="AK1820" s="14"/>
      <c r="AL1820" s="14">
        <f t="shared" si="189"/>
        <v>30.688735003056724</v>
      </c>
    </row>
    <row r="1821" spans="1:38" hidden="1">
      <c r="A1821" s="22" t="e">
        <f>#REF!-B1821</f>
        <v>#REF!</v>
      </c>
      <c r="B1821" s="29" t="s">
        <v>2027</v>
      </c>
      <c r="C1821" s="26" t="s">
        <v>2026</v>
      </c>
      <c r="D1821" s="25">
        <v>17.105669494951126</v>
      </c>
      <c r="E1821" s="25">
        <v>18.612601783436826</v>
      </c>
      <c r="F1821" s="25">
        <v>16.740468519540588</v>
      </c>
      <c r="G1821" s="25">
        <v>1.9818708608439692</v>
      </c>
      <c r="H1821" s="25">
        <v>1.8478629621538989</v>
      </c>
      <c r="I1821" s="25">
        <v>1.4970419418815628</v>
      </c>
      <c r="J1821" s="25">
        <v>26.695936524127223</v>
      </c>
      <c r="K1821" s="25">
        <v>26.741658744509088</v>
      </c>
      <c r="L1821" s="25">
        <v>24.544109805182135</v>
      </c>
      <c r="M1821" s="25">
        <v>1.3278651717663399</v>
      </c>
      <c r="N1821" s="25">
        <v>1.6792376834125802</v>
      </c>
      <c r="O1821" s="25">
        <v>1.6563136924301616</v>
      </c>
      <c r="P1821" s="25">
        <v>60.578646473446419</v>
      </c>
      <c r="Q1821" s="25">
        <v>60.732389196360657</v>
      </c>
      <c r="R1821" s="25">
        <v>66.548209999999983</v>
      </c>
      <c r="S1821" s="25">
        <v>22.791353526553578</v>
      </c>
      <c r="T1821" s="25">
        <v>23.649111017798191</v>
      </c>
      <c r="U1821" s="25">
        <v>21.011790000000019</v>
      </c>
      <c r="V1821" s="25">
        <v>36.434260445727354</v>
      </c>
      <c r="W1821" s="25">
        <v>35.270000000000003</v>
      </c>
      <c r="X1821" s="25">
        <v>35.6</v>
      </c>
      <c r="Y1821" s="25">
        <v>27.773069162491122</v>
      </c>
      <c r="Z1821" s="25">
        <v>33.159999999999997</v>
      </c>
      <c r="AA1821" s="25">
        <v>34.4</v>
      </c>
      <c r="AB1821" s="24">
        <v>-11.172383754045423</v>
      </c>
      <c r="AC1821" s="24">
        <v>-12.274819766235289</v>
      </c>
      <c r="AD1821" s="23">
        <v>-16.681514888151195</v>
      </c>
      <c r="AE1821" s="16">
        <f t="shared" si="185"/>
        <v>-13.376239469477303</v>
      </c>
      <c r="AF1821" s="16">
        <f t="shared" si="186"/>
        <v>25.993901691272814</v>
      </c>
      <c r="AG1821" s="14">
        <f t="shared" si="187"/>
        <v>17.486246599309514</v>
      </c>
      <c r="AH1821" s="14">
        <f t="shared" si="188"/>
        <v>4.1819173379069303</v>
      </c>
      <c r="AI1821" s="14"/>
      <c r="AJ1821" s="14"/>
      <c r="AK1821" s="14"/>
      <c r="AL1821" s="14">
        <f t="shared" si="189"/>
        <v>30.545869086765521</v>
      </c>
    </row>
    <row r="1822" spans="1:38" hidden="1">
      <c r="A1822" s="22" t="e">
        <f>#REF!-B1822</f>
        <v>#REF!</v>
      </c>
      <c r="B1822" s="29" t="s">
        <v>2025</v>
      </c>
      <c r="C1822" s="26" t="s">
        <v>2024</v>
      </c>
      <c r="D1822" s="25">
        <v>3.89760140295733</v>
      </c>
      <c r="E1822" s="25">
        <v>3.6463104102435979</v>
      </c>
      <c r="F1822" s="25">
        <v>3.3099378647902942</v>
      </c>
      <c r="G1822" s="25">
        <v>0.15625336035945536</v>
      </c>
      <c r="H1822" s="25">
        <v>0.16349691713631187</v>
      </c>
      <c r="I1822" s="25">
        <v>0.13625229078681581</v>
      </c>
      <c r="J1822" s="25">
        <v>6.1375899687799187</v>
      </c>
      <c r="K1822" s="25">
        <v>6.2230981014576514</v>
      </c>
      <c r="L1822" s="25">
        <v>5.3859589079632251</v>
      </c>
      <c r="M1822" s="25">
        <v>0.56735775010018741</v>
      </c>
      <c r="N1822" s="25">
        <v>0.57375355405696937</v>
      </c>
      <c r="O1822" s="25">
        <v>0.50184053087648772</v>
      </c>
      <c r="P1822" s="25">
        <v>3.5469760542654765</v>
      </c>
      <c r="Q1822" s="25">
        <v>3.5358400723142123</v>
      </c>
      <c r="R1822" s="25">
        <v>3.5469877450368803</v>
      </c>
      <c r="S1822" s="25">
        <v>6.5834691993384498</v>
      </c>
      <c r="T1822" s="25">
        <v>6.5665386521345273</v>
      </c>
      <c r="U1822" s="25">
        <v>6.5834837500499601</v>
      </c>
      <c r="V1822" s="25">
        <v>24.863132778968247</v>
      </c>
      <c r="W1822" s="25">
        <v>19.600000000000001</v>
      </c>
      <c r="X1822" s="25">
        <v>18.8</v>
      </c>
      <c r="Y1822" s="25">
        <v>11.665754936859678</v>
      </c>
      <c r="Z1822" s="25">
        <v>16.47</v>
      </c>
      <c r="AA1822" s="25">
        <v>17.399999999999999</v>
      </c>
      <c r="AB1822" s="24">
        <v>3.9377223032483242</v>
      </c>
      <c r="AC1822" s="24">
        <v>3.8570533412174615</v>
      </c>
      <c r="AD1822" s="23">
        <v>2.9694790831957234</v>
      </c>
      <c r="AE1822" s="16">
        <f t="shared" si="185"/>
        <v>3.5880849092205036</v>
      </c>
      <c r="AF1822" s="16">
        <f t="shared" si="186"/>
        <v>5.9155489927335978</v>
      </c>
      <c r="AG1822" s="14">
        <f t="shared" si="187"/>
        <v>3.617949892663741</v>
      </c>
      <c r="AH1822" s="14">
        <f t="shared" si="188"/>
        <v>4.1774171759595866</v>
      </c>
      <c r="AI1822" s="14"/>
      <c r="AJ1822" s="14"/>
      <c r="AK1822" s="14"/>
      <c r="AL1822" s="14">
        <f t="shared" si="189"/>
        <v>30.512998671928099</v>
      </c>
    </row>
    <row r="1823" spans="1:38" hidden="1">
      <c r="A1823" s="22" t="e">
        <f>#REF!-B1823</f>
        <v>#REF!</v>
      </c>
      <c r="B1823" s="29" t="s">
        <v>2023</v>
      </c>
      <c r="C1823" s="26" t="s">
        <v>2022</v>
      </c>
      <c r="D1823" s="25">
        <v>4.7660723471966921</v>
      </c>
      <c r="E1823" s="25">
        <v>5.2614279907127406</v>
      </c>
      <c r="F1823" s="25">
        <v>4.9192517424033371</v>
      </c>
      <c r="G1823" s="25">
        <v>0.50798409299415348</v>
      </c>
      <c r="H1823" s="25">
        <v>0.50647627589609767</v>
      </c>
      <c r="I1823" s="25">
        <v>0.43086957385004165</v>
      </c>
      <c r="J1823" s="25">
        <v>5.5468256237514364</v>
      </c>
      <c r="K1823" s="25">
        <v>6.0679422739335598</v>
      </c>
      <c r="L1823" s="25">
        <v>6.1517731476942741</v>
      </c>
      <c r="M1823" s="25">
        <v>0.23088555381296513</v>
      </c>
      <c r="N1823" s="25">
        <v>0.31968203700197295</v>
      </c>
      <c r="O1823" s="25">
        <v>0.34504395318790604</v>
      </c>
      <c r="P1823" s="25">
        <v>1.7135265199999998</v>
      </c>
      <c r="Q1823" s="25">
        <v>1.6425656017140111</v>
      </c>
      <c r="R1823" s="25">
        <v>2.2710600000000003</v>
      </c>
      <c r="S1823" s="25">
        <v>5.0178234800000006</v>
      </c>
      <c r="T1823" s="25">
        <v>5.0498025145834795</v>
      </c>
      <c r="U1823" s="25">
        <v>5.1289400000000001</v>
      </c>
      <c r="V1823" s="25">
        <v>36.434260445727354</v>
      </c>
      <c r="W1823" s="25">
        <v>35.270000000000003</v>
      </c>
      <c r="X1823" s="25">
        <v>35.6</v>
      </c>
      <c r="Y1823" s="25">
        <v>27.773069162491122</v>
      </c>
      <c r="Z1823" s="25">
        <v>33.159999999999997</v>
      </c>
      <c r="AA1823" s="25">
        <v>34.4</v>
      </c>
      <c r="AB1823" s="24">
        <v>2.8562732228773995</v>
      </c>
      <c r="AC1823" s="24">
        <v>3.0628124051863419</v>
      </c>
      <c r="AD1823" s="23">
        <v>2.7213028543609412</v>
      </c>
      <c r="AE1823" s="16">
        <f t="shared" si="185"/>
        <v>2.8801294941415612</v>
      </c>
      <c r="AF1823" s="16">
        <f t="shared" si="186"/>
        <v>5.922180348459757</v>
      </c>
      <c r="AG1823" s="14">
        <f t="shared" si="187"/>
        <v>4.9822506934375896</v>
      </c>
      <c r="AH1823" s="14">
        <f t="shared" si="188"/>
        <v>4.1661725075451175</v>
      </c>
      <c r="AI1823" s="14"/>
      <c r="AJ1823" s="14"/>
      <c r="AK1823" s="14"/>
      <c r="AL1823" s="14">
        <f t="shared" si="189"/>
        <v>30.430864535464188</v>
      </c>
    </row>
    <row r="1824" spans="1:38" hidden="1">
      <c r="A1824" s="22" t="e">
        <f>#REF!-B1824</f>
        <v>#REF!</v>
      </c>
      <c r="B1824" s="29" t="s">
        <v>2021</v>
      </c>
      <c r="C1824" s="26" t="s">
        <v>2020</v>
      </c>
      <c r="D1824" s="25">
        <v>9.8391908184889605</v>
      </c>
      <c r="E1824" s="25">
        <v>8.884789309095531</v>
      </c>
      <c r="F1824" s="25">
        <v>8.996952274688109</v>
      </c>
      <c r="G1824" s="25">
        <v>1.5743422520361356</v>
      </c>
      <c r="H1824" s="25">
        <v>1.4625639521415701</v>
      </c>
      <c r="I1824" s="25">
        <v>2.0493575233707202</v>
      </c>
      <c r="J1824" s="25">
        <v>12.477216142017713</v>
      </c>
      <c r="K1824" s="25">
        <v>12.452261709733678</v>
      </c>
      <c r="L1824" s="25">
        <v>11.713083320417224</v>
      </c>
      <c r="M1824" s="25">
        <v>0.97242790141177948</v>
      </c>
      <c r="N1824" s="25">
        <v>0.95006205967930857</v>
      </c>
      <c r="O1824" s="25">
        <v>0.94271416179875134</v>
      </c>
      <c r="P1824" s="25">
        <v>8.0127568493150676</v>
      </c>
      <c r="Q1824" s="25">
        <v>7.7583428249141067</v>
      </c>
      <c r="R1824" s="25">
        <v>8.0155377909531023</v>
      </c>
      <c r="S1824" s="25">
        <v>52.450850661625708</v>
      </c>
      <c r="T1824" s="25">
        <v>52.600425330812854</v>
      </c>
      <c r="U1824" s="25">
        <v>52.450992438563333</v>
      </c>
      <c r="V1824" s="25">
        <v>18.300481322297756</v>
      </c>
      <c r="W1824" s="25">
        <v>16.190000000000001</v>
      </c>
      <c r="X1824" s="25">
        <v>16.399999999999999</v>
      </c>
      <c r="Y1824" s="25">
        <v>18.687575204400723</v>
      </c>
      <c r="Z1824" s="25">
        <v>18.850000000000001</v>
      </c>
      <c r="AA1824" s="25">
        <v>17.5</v>
      </c>
      <c r="AB1824" s="24">
        <v>-2.5470041691146292</v>
      </c>
      <c r="AC1824" s="24">
        <v>-2.4427461278820797</v>
      </c>
      <c r="AD1824" s="23">
        <v>-2.2782125122026322</v>
      </c>
      <c r="AE1824" s="16">
        <f t="shared" si="185"/>
        <v>-2.4226542697331137</v>
      </c>
      <c r="AF1824" s="16">
        <f t="shared" si="186"/>
        <v>12.214187057389539</v>
      </c>
      <c r="AG1824" s="14">
        <f t="shared" si="187"/>
        <v>9.2403108007575323</v>
      </c>
      <c r="AH1824" s="14">
        <f t="shared" si="188"/>
        <v>4.152297329670211</v>
      </c>
      <c r="AI1824" s="14"/>
      <c r="AJ1824" s="14"/>
      <c r="AK1824" s="14"/>
      <c r="AL1824" s="14">
        <f t="shared" si="189"/>
        <v>30.329516437767307</v>
      </c>
    </row>
    <row r="1825" spans="1:38" hidden="1">
      <c r="A1825" s="22" t="e">
        <f>#REF!-B1825</f>
        <v>#REF!</v>
      </c>
      <c r="B1825" s="29" t="s">
        <v>2019</v>
      </c>
      <c r="C1825" s="26" t="s">
        <v>2018</v>
      </c>
      <c r="D1825" s="25">
        <v>3.1119210662060861</v>
      </c>
      <c r="E1825" s="25">
        <v>2.8070999828222596</v>
      </c>
      <c r="F1825" s="25">
        <v>3.0354604522230431</v>
      </c>
      <c r="G1825" s="25">
        <v>0.24923947927098397</v>
      </c>
      <c r="H1825" s="25">
        <v>0.23338205340089296</v>
      </c>
      <c r="I1825" s="25">
        <v>0.3251261309358412</v>
      </c>
      <c r="J1825" s="25">
        <v>6.1822133499091514</v>
      </c>
      <c r="K1825" s="25">
        <v>6.4413929121573696</v>
      </c>
      <c r="L1825" s="25">
        <v>6.2095907757436182</v>
      </c>
      <c r="M1825" s="25">
        <v>0.47343048285274281</v>
      </c>
      <c r="N1825" s="25">
        <v>0.50101242776311561</v>
      </c>
      <c r="O1825" s="25">
        <v>0.51095857071640594</v>
      </c>
      <c r="P1825" s="25">
        <v>3.2563235294117643</v>
      </c>
      <c r="Q1825" s="25">
        <v>4.7713999999999999</v>
      </c>
      <c r="R1825" s="25">
        <v>5.1759000000000004</v>
      </c>
      <c r="S1825" s="25">
        <v>16.145281250000004</v>
      </c>
      <c r="T1825" s="25">
        <v>10.9034</v>
      </c>
      <c r="U1825" s="25">
        <v>10.504099999999999</v>
      </c>
      <c r="V1825" s="25">
        <v>15.443864838709896</v>
      </c>
      <c r="W1825" s="25">
        <v>14.12</v>
      </c>
      <c r="X1825" s="25">
        <v>13.6</v>
      </c>
      <c r="Y1825" s="25">
        <v>9.687999838513548</v>
      </c>
      <c r="Z1825" s="25">
        <v>11.49</v>
      </c>
      <c r="AA1825" s="25">
        <v>11.3</v>
      </c>
      <c r="AB1825" s="24">
        <v>3.4261373152144596</v>
      </c>
      <c r="AC1825" s="24">
        <v>3.8726964588240369</v>
      </c>
      <c r="AD1825" s="23">
        <v>3.6884098424102847</v>
      </c>
      <c r="AE1825" s="16">
        <f t="shared" si="185"/>
        <v>3.662414538816261</v>
      </c>
      <c r="AF1825" s="16">
        <f t="shared" si="186"/>
        <v>6.2777323459367125</v>
      </c>
      <c r="AG1825" s="14">
        <f t="shared" si="187"/>
        <v>2.9848271670837963</v>
      </c>
      <c r="AH1825" s="14">
        <f t="shared" si="188"/>
        <v>4.1468471476632578</v>
      </c>
      <c r="AI1825" s="14"/>
      <c r="AJ1825" s="14"/>
      <c r="AK1825" s="14"/>
      <c r="AL1825" s="14">
        <f t="shared" si="189"/>
        <v>30.289706816334956</v>
      </c>
    </row>
    <row r="1826" spans="1:38" hidden="1">
      <c r="A1826" s="22" t="e">
        <f>#REF!-B1826</f>
        <v>#REF!</v>
      </c>
      <c r="B1826" s="29" t="s">
        <v>2017</v>
      </c>
      <c r="C1826" s="26" t="s">
        <v>2016</v>
      </c>
      <c r="D1826" s="25">
        <v>1.8528879695609013</v>
      </c>
      <c r="E1826" s="25">
        <v>5.0535963348468371</v>
      </c>
      <c r="F1826" s="25">
        <v>4.576075840086018</v>
      </c>
      <c r="G1826" s="25">
        <v>0.22526106140830532</v>
      </c>
      <c r="H1826" s="25">
        <v>0.60546352491376254</v>
      </c>
      <c r="I1826" s="25">
        <v>0.388481561715115</v>
      </c>
      <c r="J1826" s="25">
        <v>4.3285440956694465</v>
      </c>
      <c r="K1826" s="25">
        <v>10.617247277884944</v>
      </c>
      <c r="L1826" s="25">
        <v>9.8050907611249958</v>
      </c>
      <c r="M1826" s="25">
        <v>0.31039268073079457</v>
      </c>
      <c r="N1826" s="25">
        <v>0.807164494703144</v>
      </c>
      <c r="O1826" s="25">
        <v>0.72944398695504753</v>
      </c>
      <c r="P1826" s="25">
        <v>8.6630011194029848</v>
      </c>
      <c r="Q1826" s="25">
        <v>8.6321105439563794</v>
      </c>
      <c r="R1826" s="25">
        <v>20.526687580000004</v>
      </c>
      <c r="S1826" s="25">
        <v>12.986046828358207</v>
      </c>
      <c r="T1826" s="25">
        <v>12.948111144866296</v>
      </c>
      <c r="U1826" s="25">
        <v>1.3914124199999947</v>
      </c>
      <c r="V1826" s="25">
        <v>25.737153811337585</v>
      </c>
      <c r="W1826" s="25">
        <v>22.21</v>
      </c>
      <c r="X1826" s="25">
        <v>24</v>
      </c>
      <c r="Y1826" s="25">
        <v>14.754054217808575</v>
      </c>
      <c r="Z1826" s="25">
        <v>17.54</v>
      </c>
      <c r="AA1826" s="25">
        <v>17.600000000000001</v>
      </c>
      <c r="AB1826" s="24">
        <v>-1.1988936544433857</v>
      </c>
      <c r="AC1826" s="24">
        <v>5.0328600157219308</v>
      </c>
      <c r="AD1826" s="23">
        <v>2.9100326209649952</v>
      </c>
      <c r="AE1826" s="16">
        <f t="shared" si="185"/>
        <v>2.2479996607478463</v>
      </c>
      <c r="AF1826" s="16">
        <f t="shared" si="186"/>
        <v>8.2502940448931295</v>
      </c>
      <c r="AG1826" s="14">
        <f t="shared" si="187"/>
        <v>3.8275200481645855</v>
      </c>
      <c r="AH1826" s="14">
        <f t="shared" si="188"/>
        <v>4.1434533536383524</v>
      </c>
      <c r="AI1826" s="14"/>
      <c r="AJ1826" s="14"/>
      <c r="AK1826" s="14"/>
      <c r="AL1826" s="14">
        <f t="shared" si="189"/>
        <v>30.264917615684688</v>
      </c>
    </row>
    <row r="1827" spans="1:38" hidden="1">
      <c r="A1827" s="22" t="e">
        <f>#REF!-B1827</f>
        <v>#REF!</v>
      </c>
      <c r="B1827" s="29" t="s">
        <v>2015</v>
      </c>
      <c r="C1827" s="26" t="s">
        <v>2014</v>
      </c>
      <c r="D1827" s="25">
        <v>7.5637839999536265</v>
      </c>
      <c r="E1827" s="25">
        <v>7.1710284357750647</v>
      </c>
      <c r="F1827" s="25">
        <v>6.413021098524891</v>
      </c>
      <c r="G1827" s="25">
        <v>0.69884795168138647</v>
      </c>
      <c r="H1827" s="25">
        <v>0.67156876590869186</v>
      </c>
      <c r="I1827" s="25">
        <v>0.59463858158002525</v>
      </c>
      <c r="J1827" s="25">
        <v>11.822127283159606</v>
      </c>
      <c r="K1827" s="25">
        <v>12.245639601399295</v>
      </c>
      <c r="L1827" s="25">
        <v>11.278794619922948</v>
      </c>
      <c r="M1827" s="25">
        <v>0.9104132183444188</v>
      </c>
      <c r="N1827" s="25">
        <v>0.94751710837183589</v>
      </c>
      <c r="O1827" s="25">
        <v>0.87282512446424165</v>
      </c>
      <c r="P1827" s="25">
        <v>9.3272727272727316</v>
      </c>
      <c r="Q1827" s="25">
        <v>27.400600000000001</v>
      </c>
      <c r="R1827" s="25">
        <v>31.996099999999998</v>
      </c>
      <c r="S1827" s="25">
        <v>72.218096910112365</v>
      </c>
      <c r="T1827" s="25">
        <v>56.069600000000008</v>
      </c>
      <c r="U1827" s="25">
        <v>52.803899999999999</v>
      </c>
      <c r="V1827" s="25">
        <v>15.443864838709896</v>
      </c>
      <c r="W1827" s="25">
        <v>14.12</v>
      </c>
      <c r="X1827" s="25">
        <v>13.6</v>
      </c>
      <c r="Y1827" s="25">
        <v>9.687999838513548</v>
      </c>
      <c r="Z1827" s="25">
        <v>11.49</v>
      </c>
      <c r="AA1827" s="25">
        <v>11.3</v>
      </c>
      <c r="AB1827" s="24">
        <v>0.57281994293681393</v>
      </c>
      <c r="AC1827" s="24">
        <v>-1.5028427452673707</v>
      </c>
      <c r="AD1827" s="23">
        <v>-2.478952446743719</v>
      </c>
      <c r="AE1827" s="16">
        <f t="shared" si="185"/>
        <v>-1.1363250830247587</v>
      </c>
      <c r="AF1827" s="16">
        <f t="shared" si="186"/>
        <v>11.782187168160617</v>
      </c>
      <c r="AG1827" s="14">
        <f t="shared" si="187"/>
        <v>7.0492778447511943</v>
      </c>
      <c r="AH1827" s="14">
        <f t="shared" si="188"/>
        <v>4.1397037117155735</v>
      </c>
      <c r="AI1827" s="14"/>
      <c r="AJ1827" s="14"/>
      <c r="AK1827" s="14"/>
      <c r="AL1827" s="14">
        <f t="shared" si="189"/>
        <v>30.23752920457067</v>
      </c>
    </row>
    <row r="1828" spans="1:38" hidden="1">
      <c r="A1828" s="22" t="e">
        <f>#REF!-B1828</f>
        <v>#REF!</v>
      </c>
      <c r="B1828" s="29" t="s">
        <v>2013</v>
      </c>
      <c r="C1828" s="26" t="s">
        <v>2012</v>
      </c>
      <c r="D1828" s="25">
        <v>7.4573400198218289</v>
      </c>
      <c r="E1828" s="25">
        <v>7.1409738321045912</v>
      </c>
      <c r="F1828" s="25">
        <v>6.2826972150662987</v>
      </c>
      <c r="G1828" s="25">
        <v>0.74771843781295189</v>
      </c>
      <c r="H1828" s="25">
        <v>0.73348645354566355</v>
      </c>
      <c r="I1828" s="25">
        <v>0.5989165569870758</v>
      </c>
      <c r="J1828" s="25">
        <v>7.1428580308474157</v>
      </c>
      <c r="K1828" s="25">
        <v>7.498123233090304</v>
      </c>
      <c r="L1828" s="25">
        <v>6.9306096098939438</v>
      </c>
      <c r="M1828" s="25">
        <v>0.53992615898042773</v>
      </c>
      <c r="N1828" s="25">
        <v>0.56888999969123077</v>
      </c>
      <c r="O1828" s="25">
        <v>0.52691666097485079</v>
      </c>
      <c r="P1828" s="25">
        <v>2.3121874999999998</v>
      </c>
      <c r="Q1828" s="25">
        <v>15.479100000000001</v>
      </c>
      <c r="R1828" s="25">
        <v>16.425599999999999</v>
      </c>
      <c r="S1828" s="25">
        <v>37.274450549450549</v>
      </c>
      <c r="T1828" s="25">
        <v>22.782999999999994</v>
      </c>
      <c r="U1828" s="25">
        <v>21.994400000000002</v>
      </c>
      <c r="V1828" s="25">
        <v>15.443864838709896</v>
      </c>
      <c r="W1828" s="25">
        <v>14.12</v>
      </c>
      <c r="X1828" s="25">
        <v>13.6</v>
      </c>
      <c r="Y1828" s="25">
        <v>9.687999838513548</v>
      </c>
      <c r="Z1828" s="25">
        <v>11.49</v>
      </c>
      <c r="AA1828" s="25">
        <v>11.3</v>
      </c>
      <c r="AB1828" s="24">
        <v>1.8518716023739126</v>
      </c>
      <c r="AC1828" s="24">
        <v>1.0935690730903058</v>
      </c>
      <c r="AD1828" s="23">
        <v>0.6382778765606103</v>
      </c>
      <c r="AE1828" s="16">
        <f t="shared" si="185"/>
        <v>1.1945728506749427</v>
      </c>
      <c r="AF1828" s="16">
        <f t="shared" si="186"/>
        <v>7.1905302912772209</v>
      </c>
      <c r="AG1828" s="14">
        <f t="shared" si="187"/>
        <v>6.9603370223309069</v>
      </c>
      <c r="AH1828" s="14">
        <f t="shared" si="188"/>
        <v>4.1350032537395034</v>
      </c>
      <c r="AI1828" s="14"/>
      <c r="AJ1828" s="14"/>
      <c r="AK1828" s="14"/>
      <c r="AL1828" s="14">
        <f t="shared" si="189"/>
        <v>30.203195772705957</v>
      </c>
    </row>
    <row r="1829" spans="1:38" hidden="1">
      <c r="A1829" s="22" t="e">
        <f>#REF!-B1829</f>
        <v>#REF!</v>
      </c>
      <c r="B1829" s="29" t="s">
        <v>2011</v>
      </c>
      <c r="C1829" s="26" t="s">
        <v>2010</v>
      </c>
      <c r="D1829" s="25">
        <v>5.3234630265698328</v>
      </c>
      <c r="E1829" s="25">
        <v>5.455491698323689</v>
      </c>
      <c r="F1829" s="25">
        <v>5.1601913938039425</v>
      </c>
      <c r="G1829" s="25">
        <v>0.38833275123089406</v>
      </c>
      <c r="H1829" s="25">
        <v>0.38663048261357724</v>
      </c>
      <c r="I1829" s="25">
        <v>0.49724770215310538</v>
      </c>
      <c r="J1829" s="25">
        <v>6.5406027236164634</v>
      </c>
      <c r="K1829" s="25">
        <v>6.9131438835622125</v>
      </c>
      <c r="L1829" s="25">
        <v>6.4488746012117071</v>
      </c>
      <c r="M1829" s="25">
        <v>0.46947451579050387</v>
      </c>
      <c r="N1829" s="25">
        <v>0.49640024311658815</v>
      </c>
      <c r="O1829" s="25">
        <v>0.46297265964128631</v>
      </c>
      <c r="P1829" s="25">
        <v>3.7976102941176468</v>
      </c>
      <c r="Q1829" s="25">
        <v>3.6555228341336536</v>
      </c>
      <c r="R1829" s="25">
        <v>3.799451238828865</v>
      </c>
      <c r="S1829" s="25">
        <v>23.700833333333335</v>
      </c>
      <c r="T1829" s="25">
        <v>24.11</v>
      </c>
      <c r="U1829" s="25">
        <v>23.804166666666664</v>
      </c>
      <c r="V1829" s="25">
        <v>14.172560305240022</v>
      </c>
      <c r="W1829" s="25">
        <v>12.99</v>
      </c>
      <c r="X1829" s="25">
        <v>12.7</v>
      </c>
      <c r="Y1829" s="25">
        <v>9.5068047685230574</v>
      </c>
      <c r="Z1829" s="25">
        <v>12.71</v>
      </c>
      <c r="AA1829" s="25">
        <v>12.5</v>
      </c>
      <c r="AB1829" s="24">
        <v>2.8187219734766464</v>
      </c>
      <c r="AC1829" s="24">
        <v>2.1941659953569301</v>
      </c>
      <c r="AD1829" s="23">
        <v>1.8381397469922414</v>
      </c>
      <c r="AE1829" s="16">
        <f t="shared" si="185"/>
        <v>2.2836759052752726</v>
      </c>
      <c r="AF1829" s="16">
        <f t="shared" si="186"/>
        <v>6.6342070694634607</v>
      </c>
      <c r="AG1829" s="14">
        <f t="shared" si="187"/>
        <v>5.3130487062324887</v>
      </c>
      <c r="AH1829" s="14">
        <f t="shared" si="188"/>
        <v>4.1286518965616237</v>
      </c>
      <c r="AI1829" s="14"/>
      <c r="AJ1829" s="14"/>
      <c r="AK1829" s="14"/>
      <c r="AL1829" s="14">
        <f t="shared" si="189"/>
        <v>30.156803721117512</v>
      </c>
    </row>
    <row r="1830" spans="1:38" hidden="1">
      <c r="A1830" s="22" t="e">
        <f>#REF!-B1830</f>
        <v>#REF!</v>
      </c>
      <c r="B1830" s="29" t="s">
        <v>2009</v>
      </c>
      <c r="C1830" s="26" t="s">
        <v>2008</v>
      </c>
      <c r="D1830" s="25">
        <v>4.5833525562632902</v>
      </c>
      <c r="E1830" s="25">
        <v>4.3879721358891848</v>
      </c>
      <c r="F1830" s="25">
        <v>4.1052023289456541</v>
      </c>
      <c r="G1830" s="25">
        <v>0.31765815985517565</v>
      </c>
      <c r="H1830" s="25">
        <v>0.30482553913586019</v>
      </c>
      <c r="I1830" s="25">
        <v>0.29518030308648735</v>
      </c>
      <c r="J1830" s="25">
        <v>7.5921918332217651</v>
      </c>
      <c r="K1830" s="25">
        <v>8.4693827192418976</v>
      </c>
      <c r="L1830" s="25">
        <v>8.5124366439992496</v>
      </c>
      <c r="M1830" s="25">
        <v>0.58542730825559242</v>
      </c>
      <c r="N1830" s="25">
        <v>0.66390277811275333</v>
      </c>
      <c r="O1830" s="25">
        <v>0.6672429663930074</v>
      </c>
      <c r="P1830" s="25">
        <v>16.069724999999998</v>
      </c>
      <c r="Q1830" s="25">
        <v>30.043399999999998</v>
      </c>
      <c r="R1830" s="25">
        <v>30.531500000000001</v>
      </c>
      <c r="S1830" s="25">
        <v>19.635305555555558</v>
      </c>
      <c r="T1830" s="25">
        <v>5.8507000000000033</v>
      </c>
      <c r="U1830" s="25">
        <v>5.518499999999996</v>
      </c>
      <c r="V1830" s="25">
        <v>15.443864838709896</v>
      </c>
      <c r="W1830" s="25">
        <v>14.12</v>
      </c>
      <c r="X1830" s="25">
        <v>13.6</v>
      </c>
      <c r="Y1830" s="25">
        <v>9.687999838513548</v>
      </c>
      <c r="Z1830" s="25">
        <v>11.49</v>
      </c>
      <c r="AA1830" s="25">
        <v>11.3</v>
      </c>
      <c r="AB1830" s="24">
        <v>1.746785193933448</v>
      </c>
      <c r="AC1830" s="24">
        <v>1.9168847059085641</v>
      </c>
      <c r="AD1830" s="23">
        <v>2.1446039773325829</v>
      </c>
      <c r="AE1830" s="16">
        <f t="shared" si="185"/>
        <v>1.9360912923915314</v>
      </c>
      <c r="AF1830" s="16">
        <f t="shared" si="186"/>
        <v>8.1913370654876374</v>
      </c>
      <c r="AG1830" s="14">
        <f t="shared" si="187"/>
        <v>4.358842340366043</v>
      </c>
      <c r="AH1830" s="14">
        <f t="shared" si="188"/>
        <v>4.1055904976591862</v>
      </c>
      <c r="AI1830" s="14"/>
      <c r="AJ1830" s="14"/>
      <c r="AK1830" s="14"/>
      <c r="AL1830" s="14">
        <f t="shared" si="189"/>
        <v>29.988356950195893</v>
      </c>
    </row>
    <row r="1831" spans="1:38" hidden="1">
      <c r="A1831" s="22" t="e">
        <f>#REF!-B1831</f>
        <v>#REF!</v>
      </c>
      <c r="B1831" s="29" t="s">
        <v>2007</v>
      </c>
      <c r="C1831" s="26" t="s">
        <v>2006</v>
      </c>
      <c r="D1831" s="25">
        <v>5.8955035112483181</v>
      </c>
      <c r="E1831" s="25">
        <v>4.8560085559685859</v>
      </c>
      <c r="F1831" s="25">
        <v>4.893324605615474</v>
      </c>
      <c r="G1831" s="25">
        <v>0.84371882266062437</v>
      </c>
      <c r="H1831" s="25">
        <v>0.67120292579981189</v>
      </c>
      <c r="I1831" s="25">
        <v>0.48797446784689502</v>
      </c>
      <c r="J1831" s="25">
        <v>8.4967812795732076</v>
      </c>
      <c r="K1831" s="25">
        <v>8.4397075195312024</v>
      </c>
      <c r="L1831" s="25">
        <v>5.8914867592779823</v>
      </c>
      <c r="M1831" s="25">
        <v>0.56132915899192504</v>
      </c>
      <c r="N1831" s="25">
        <v>0.59703010885279606</v>
      </c>
      <c r="O1831" s="25">
        <v>0.42311941063523872</v>
      </c>
      <c r="P1831" s="25">
        <v>11.130507425742575</v>
      </c>
      <c r="Q1831" s="25">
        <v>13.1983</v>
      </c>
      <c r="R1831" s="25">
        <v>12.693300000000001</v>
      </c>
      <c r="S1831" s="25">
        <v>20.961136363636363</v>
      </c>
      <c r="T1831" s="25">
        <v>21.161399999999997</v>
      </c>
      <c r="U1831" s="25">
        <v>20.471499999999999</v>
      </c>
      <c r="V1831" s="25">
        <v>15.635590149432645</v>
      </c>
      <c r="W1831" s="25">
        <v>15.84</v>
      </c>
      <c r="X1831" s="25">
        <v>15.5</v>
      </c>
      <c r="Y1831" s="25">
        <v>11.363925592455059</v>
      </c>
      <c r="Z1831" s="25">
        <v>12.3</v>
      </c>
      <c r="AA1831" s="25">
        <v>11.8</v>
      </c>
      <c r="AB1831" s="24">
        <v>3.0003433297892723</v>
      </c>
      <c r="AC1831" s="24">
        <v>2.181756959531203</v>
      </c>
      <c r="AD1831" s="23">
        <v>4.7355425944648921E-2</v>
      </c>
      <c r="AE1831" s="16">
        <f t="shared" si="185"/>
        <v>1.743151905088375</v>
      </c>
      <c r="AF1831" s="16">
        <f t="shared" si="186"/>
        <v>7.6093251861274638</v>
      </c>
      <c r="AG1831" s="14">
        <f t="shared" si="187"/>
        <v>5.2149455576107924</v>
      </c>
      <c r="AH1831" s="14">
        <f t="shared" si="188"/>
        <v>4.0776436384787518</v>
      </c>
      <c r="AI1831" s="14"/>
      <c r="AJ1831" s="14"/>
      <c r="AK1831" s="14"/>
      <c r="AL1831" s="14">
        <f t="shared" si="189"/>
        <v>29.784225439949672</v>
      </c>
    </row>
    <row r="1832" spans="1:38" hidden="1">
      <c r="A1832" s="22" t="e">
        <f>#REF!-B1832</f>
        <v>#REF!</v>
      </c>
      <c r="B1832" s="29" t="s">
        <v>2005</v>
      </c>
      <c r="C1832" s="26" t="s">
        <v>2004</v>
      </c>
      <c r="D1832" s="25">
        <v>5.0023652567132393</v>
      </c>
      <c r="E1832" s="25">
        <v>5.1365599671865843</v>
      </c>
      <c r="F1832" s="25">
        <v>5.0667401112218533</v>
      </c>
      <c r="G1832" s="25">
        <v>0.64352284489691014</v>
      </c>
      <c r="H1832" s="25">
        <v>0.63360717594111227</v>
      </c>
      <c r="I1832" s="25">
        <v>0.67667189399609551</v>
      </c>
      <c r="J1832" s="25">
        <v>5.8728209070793982</v>
      </c>
      <c r="K1832" s="25">
        <v>5.967563757936369</v>
      </c>
      <c r="L1832" s="25">
        <v>5.7081889031435082</v>
      </c>
      <c r="M1832" s="25">
        <v>0.42154215263986505</v>
      </c>
      <c r="N1832" s="25">
        <v>0.42850259594581686</v>
      </c>
      <c r="O1832" s="25">
        <v>0.40979792004742549</v>
      </c>
      <c r="P1832" s="25">
        <v>2.5038690476190477</v>
      </c>
      <c r="Q1832" s="25">
        <v>2.3589082080200505</v>
      </c>
      <c r="R1832" s="25">
        <v>2.5068384502923977</v>
      </c>
      <c r="S1832" s="25">
        <v>17.30113636363636</v>
      </c>
      <c r="T1832" s="25">
        <v>18.04</v>
      </c>
      <c r="U1832" s="25">
        <v>17.514469696969694</v>
      </c>
      <c r="V1832" s="25">
        <v>14.172560305240022</v>
      </c>
      <c r="W1832" s="25">
        <v>12.99</v>
      </c>
      <c r="X1832" s="25">
        <v>12.7</v>
      </c>
      <c r="Y1832" s="25">
        <v>9.5068047685230574</v>
      </c>
      <c r="Z1832" s="25">
        <v>12.71</v>
      </c>
      <c r="AA1832" s="25">
        <v>12.5</v>
      </c>
      <c r="AB1832" s="24">
        <v>3.2066240969928557</v>
      </c>
      <c r="AC1832" s="24">
        <v>2.5018221896406292</v>
      </c>
      <c r="AD1832" s="23">
        <v>2.3646193093990462</v>
      </c>
      <c r="AE1832" s="16">
        <f t="shared" si="185"/>
        <v>2.6910218653441773</v>
      </c>
      <c r="AF1832" s="16">
        <f t="shared" si="186"/>
        <v>5.8495245227197588</v>
      </c>
      <c r="AG1832" s="14">
        <f t="shared" si="187"/>
        <v>5.0685551117072256</v>
      </c>
      <c r="AH1832" s="14">
        <f t="shared" si="188"/>
        <v>4.075030841278835</v>
      </c>
      <c r="AI1832" s="14"/>
      <c r="AJ1832" s="14"/>
      <c r="AK1832" s="14"/>
      <c r="AL1832" s="14">
        <f t="shared" si="189"/>
        <v>29.765140853916488</v>
      </c>
    </row>
    <row r="1833" spans="1:38" hidden="1">
      <c r="A1833" s="22" t="e">
        <f>#REF!-B1833</f>
        <v>#REF!</v>
      </c>
      <c r="B1833" s="29" t="s">
        <v>2003</v>
      </c>
      <c r="C1833" s="26" t="s">
        <v>2002</v>
      </c>
      <c r="D1833" s="25">
        <v>3.8362733556550861</v>
      </c>
      <c r="E1833" s="25">
        <v>4.0531438626656753</v>
      </c>
      <c r="F1833" s="25">
        <v>3.9819073749078764</v>
      </c>
      <c r="G1833" s="25">
        <v>0.327309033180325</v>
      </c>
      <c r="H1833" s="25">
        <v>0.34888319690491487</v>
      </c>
      <c r="I1833" s="25">
        <v>0.36045837144927723</v>
      </c>
      <c r="J1833" s="25">
        <v>5.7904916420268835</v>
      </c>
      <c r="K1833" s="25">
        <v>5.9947056635429092</v>
      </c>
      <c r="L1833" s="25">
        <v>5.8838851816691884</v>
      </c>
      <c r="M1833" s="25">
        <v>0.4156326832103342</v>
      </c>
      <c r="N1833" s="25">
        <v>0.43045152812033299</v>
      </c>
      <c r="O1833" s="25">
        <v>0.42241137253149558</v>
      </c>
      <c r="P1833" s="25">
        <v>3.9277812500000002</v>
      </c>
      <c r="Q1833" s="25">
        <v>3.9501264024968399</v>
      </c>
      <c r="R1833" s="25">
        <v>3.9278233841656136</v>
      </c>
      <c r="S1833" s="25">
        <v>11.045412844036697</v>
      </c>
      <c r="T1833" s="25">
        <v>14.87</v>
      </c>
      <c r="U1833" s="25">
        <v>12.335412844036696</v>
      </c>
      <c r="V1833" s="25">
        <v>14.172560305240022</v>
      </c>
      <c r="W1833" s="25">
        <v>12.99</v>
      </c>
      <c r="X1833" s="25">
        <v>12.7</v>
      </c>
      <c r="Y1833" s="25">
        <v>9.5068047685230574</v>
      </c>
      <c r="Z1833" s="25">
        <v>12.71</v>
      </c>
      <c r="AA1833" s="25">
        <v>12.5</v>
      </c>
      <c r="AB1833" s="24">
        <v>3.6481809736614177</v>
      </c>
      <c r="AC1833" s="24">
        <v>2.7905744372971233</v>
      </c>
      <c r="AD1833" s="23">
        <v>3.1628716146110287</v>
      </c>
      <c r="AE1833" s="16">
        <f t="shared" si="185"/>
        <v>3.2005423418565235</v>
      </c>
      <c r="AF1833" s="16">
        <f t="shared" si="186"/>
        <v>5.8896941624129937</v>
      </c>
      <c r="AG1833" s="14">
        <f t="shared" si="187"/>
        <v>3.9571081977428793</v>
      </c>
      <c r="AH1833" s="14">
        <f t="shared" si="188"/>
        <v>4.0619717609672303</v>
      </c>
      <c r="AI1833" s="14"/>
      <c r="AJ1833" s="14"/>
      <c r="AK1833" s="14"/>
      <c r="AL1833" s="14">
        <f t="shared" si="189"/>
        <v>29.669753756238588</v>
      </c>
    </row>
    <row r="1834" spans="1:38" hidden="1">
      <c r="A1834" s="22" t="e">
        <f>#REF!-B1834</f>
        <v>#REF!</v>
      </c>
      <c r="B1834" s="29" t="s">
        <v>2001</v>
      </c>
      <c r="C1834" s="26" t="s">
        <v>2000</v>
      </c>
      <c r="D1834" s="25">
        <v>4.3816975389300188</v>
      </c>
      <c r="E1834" s="25">
        <v>5.8346015166155354</v>
      </c>
      <c r="F1834" s="25">
        <v>5.557722284458336</v>
      </c>
      <c r="G1834" s="25">
        <v>0.81980648348274221</v>
      </c>
      <c r="H1834" s="25">
        <v>0.84411135702254236</v>
      </c>
      <c r="I1834" s="25">
        <v>0.67682801559314909</v>
      </c>
      <c r="J1834" s="25">
        <v>6.7875528452610263</v>
      </c>
      <c r="K1834" s="25">
        <v>9.0142775721953985</v>
      </c>
      <c r="L1834" s="25">
        <v>7.5889987504593055</v>
      </c>
      <c r="M1834" s="25">
        <v>0.58095568142051079</v>
      </c>
      <c r="N1834" s="25">
        <v>0.77466457318028414</v>
      </c>
      <c r="O1834" s="25">
        <v>0.5829284333336413</v>
      </c>
      <c r="P1834" s="25">
        <v>12.058846476172658</v>
      </c>
      <c r="Q1834" s="25">
        <v>11.896875175874541</v>
      </c>
      <c r="R1834" s="25">
        <v>12.059581534797504</v>
      </c>
      <c r="S1834" s="25">
        <v>14.702106476172656</v>
      </c>
      <c r="T1834" s="25">
        <v>14.539743090428514</v>
      </c>
      <c r="U1834" s="25">
        <v>14.702710839648828</v>
      </c>
      <c r="V1834" s="25">
        <v>19.116839964221231</v>
      </c>
      <c r="W1834" s="25">
        <v>18.649999999999999</v>
      </c>
      <c r="X1834" s="25">
        <v>18.7</v>
      </c>
      <c r="Y1834" s="25">
        <v>15.600609751575087</v>
      </c>
      <c r="Z1834" s="25">
        <v>16.88</v>
      </c>
      <c r="AA1834" s="25">
        <v>16.899999999999999</v>
      </c>
      <c r="AB1834" s="24">
        <v>0.65570132660795721</v>
      </c>
      <c r="AC1834" s="24">
        <v>2.7835097669088196</v>
      </c>
      <c r="AD1834" s="23">
        <v>1.269132245248926</v>
      </c>
      <c r="AE1834" s="16">
        <f t="shared" si="185"/>
        <v>1.5694477795885675</v>
      </c>
      <c r="AF1834" s="16">
        <f t="shared" si="186"/>
        <v>7.7969430559719113</v>
      </c>
      <c r="AG1834" s="14">
        <f t="shared" si="187"/>
        <v>5.2580071133346307</v>
      </c>
      <c r="AH1834" s="14">
        <f t="shared" si="188"/>
        <v>4.0484614321209191</v>
      </c>
      <c r="AI1834" s="14"/>
      <c r="AJ1834" s="14"/>
      <c r="AK1834" s="14"/>
      <c r="AL1834" s="14">
        <f t="shared" si="189"/>
        <v>29.571070615728424</v>
      </c>
    </row>
    <row r="1835" spans="1:38" hidden="1">
      <c r="A1835" s="22" t="e">
        <f>#REF!-B1835</f>
        <v>#REF!</v>
      </c>
      <c r="B1835" s="29" t="s">
        <v>1999</v>
      </c>
      <c r="C1835" s="26" t="s">
        <v>1998</v>
      </c>
      <c r="D1835" s="25">
        <v>5.8196480146976901</v>
      </c>
      <c r="E1835" s="25">
        <v>5.2551421572720143</v>
      </c>
      <c r="F1835" s="25">
        <v>2.6429472509240735</v>
      </c>
      <c r="G1835" s="25">
        <v>9.6019349245068539E-2</v>
      </c>
      <c r="H1835" s="25">
        <v>8.9201975448668674E-2</v>
      </c>
      <c r="I1835" s="25">
        <v>0.13997616255251213</v>
      </c>
      <c r="J1835" s="25">
        <v>10.152221378853067</v>
      </c>
      <c r="K1835" s="25">
        <v>8.1300000000000008</v>
      </c>
      <c r="L1835" s="25">
        <v>10.061387551803607</v>
      </c>
      <c r="M1835" s="25">
        <v>0.76100192014001888</v>
      </c>
      <c r="N1835" s="25">
        <v>0.74349887597679842</v>
      </c>
      <c r="O1835" s="25">
        <v>0.7926065315731895</v>
      </c>
      <c r="P1835" s="25">
        <v>35.576334918478267</v>
      </c>
      <c r="Q1835" s="25">
        <v>35.95396633533182</v>
      </c>
      <c r="R1835" s="25">
        <v>35.577657030255544</v>
      </c>
      <c r="S1835" s="25">
        <v>1.45</v>
      </c>
      <c r="T1835" s="25">
        <v>1.1065789473684211</v>
      </c>
      <c r="U1835" s="25">
        <v>1.4855263157894736</v>
      </c>
      <c r="V1835" s="25">
        <v>18.300481322297756</v>
      </c>
      <c r="W1835" s="25">
        <v>16.190000000000001</v>
      </c>
      <c r="X1835" s="25">
        <v>16.399999999999999</v>
      </c>
      <c r="Y1835" s="25">
        <v>18.687575204400723</v>
      </c>
      <c r="Z1835" s="25">
        <v>18.850000000000001</v>
      </c>
      <c r="AA1835" s="25">
        <v>17.5</v>
      </c>
      <c r="AB1835" s="24">
        <v>1.1100742223490396</v>
      </c>
      <c r="AC1835" s="24">
        <v>9.0616958307775164E-2</v>
      </c>
      <c r="AD1835" s="23">
        <v>1.9351170741701829</v>
      </c>
      <c r="AE1835" s="16">
        <f t="shared" si="185"/>
        <v>1.0452694182756659</v>
      </c>
      <c r="AF1835" s="16">
        <f t="shared" si="186"/>
        <v>9.4478696435522238</v>
      </c>
      <c r="AG1835" s="14">
        <f t="shared" si="187"/>
        <v>4.5725791409645931</v>
      </c>
      <c r="AH1835" s="14">
        <f t="shared" si="188"/>
        <v>4.0277469052670369</v>
      </c>
      <c r="AI1835" s="14"/>
      <c r="AJ1835" s="14"/>
      <c r="AK1835" s="14"/>
      <c r="AL1835" s="14">
        <f t="shared" si="189"/>
        <v>29.419766040734203</v>
      </c>
    </row>
    <row r="1836" spans="1:38" hidden="1">
      <c r="A1836" s="22" t="e">
        <f>#REF!-B1836</f>
        <v>#REF!</v>
      </c>
      <c r="B1836" s="29" t="s">
        <v>1997</v>
      </c>
      <c r="C1836" s="26" t="s">
        <v>1996</v>
      </c>
      <c r="D1836" s="25">
        <v>3.5487980992411257</v>
      </c>
      <c r="E1836" s="25">
        <v>3.6375180517221537</v>
      </c>
      <c r="F1836" s="25">
        <v>3.3376406066076494</v>
      </c>
      <c r="G1836" s="25">
        <v>0.44142986881154839</v>
      </c>
      <c r="H1836" s="25">
        <v>0.45599705448232947</v>
      </c>
      <c r="I1836" s="25">
        <v>0.30972431255319532</v>
      </c>
      <c r="J1836" s="25">
        <v>5.7839516080404705</v>
      </c>
      <c r="K1836" s="25">
        <v>6.1599084625631004</v>
      </c>
      <c r="L1836" s="25">
        <v>4.2010605453636849</v>
      </c>
      <c r="M1836" s="25">
        <v>0.390740056389971</v>
      </c>
      <c r="N1836" s="25">
        <v>0.40988631915307955</v>
      </c>
      <c r="O1836" s="25">
        <v>0.29846186796773594</v>
      </c>
      <c r="P1836" s="25">
        <v>2.9569642857142857</v>
      </c>
      <c r="Q1836" s="25">
        <v>2.901076644575356</v>
      </c>
      <c r="R1836" s="25">
        <v>6.6026999999999996</v>
      </c>
      <c r="S1836" s="25">
        <v>13.8</v>
      </c>
      <c r="T1836" s="25">
        <v>13.8</v>
      </c>
      <c r="U1836" s="25">
        <v>9.5721000000000025</v>
      </c>
      <c r="V1836" s="25">
        <v>10.647860279096127</v>
      </c>
      <c r="W1836" s="25">
        <v>10.85</v>
      </c>
      <c r="X1836" s="25">
        <v>10.6</v>
      </c>
      <c r="Y1836" s="25">
        <v>6.0492030037152045</v>
      </c>
      <c r="Z1836" s="25">
        <v>7.49</v>
      </c>
      <c r="AA1836" s="25">
        <v>8.3000000000000007</v>
      </c>
      <c r="AB1836" s="24">
        <v>4.2510936878293659</v>
      </c>
      <c r="AC1836" s="24">
        <v>4.362059374647866</v>
      </c>
      <c r="AD1836" s="23">
        <v>2.2085665453636842</v>
      </c>
      <c r="AE1836" s="16">
        <f t="shared" si="185"/>
        <v>3.6072398692803049</v>
      </c>
      <c r="AF1836" s="16">
        <f t="shared" si="186"/>
        <v>5.3816402053224186</v>
      </c>
      <c r="AG1836" s="14">
        <f t="shared" si="187"/>
        <v>3.5079855858569764</v>
      </c>
      <c r="AH1836" s="14">
        <f t="shared" si="188"/>
        <v>4.0260263824350009</v>
      </c>
      <c r="AI1836" s="14"/>
      <c r="AJ1836" s="14"/>
      <c r="AK1836" s="14"/>
      <c r="AL1836" s="14">
        <f t="shared" si="189"/>
        <v>29.407198870954979</v>
      </c>
    </row>
    <row r="1837" spans="1:38" hidden="1">
      <c r="A1837" s="22" t="e">
        <f>#REF!-B1837</f>
        <v>#REF!</v>
      </c>
      <c r="B1837" s="29" t="s">
        <v>1995</v>
      </c>
      <c r="C1837" s="26" t="s">
        <v>1994</v>
      </c>
      <c r="D1837" s="25">
        <v>4.2261232266151572</v>
      </c>
      <c r="E1837" s="25">
        <v>4.8969142463021766</v>
      </c>
      <c r="F1837" s="25">
        <v>4.5659303994308784</v>
      </c>
      <c r="G1837" s="25">
        <v>0.43088701311308464</v>
      </c>
      <c r="H1837" s="25">
        <v>0.44364308611301223</v>
      </c>
      <c r="I1837" s="25">
        <v>0.39432327386450994</v>
      </c>
      <c r="J1837" s="25">
        <v>6.7755559110428969</v>
      </c>
      <c r="K1837" s="25">
        <v>7.1132398414565952</v>
      </c>
      <c r="L1837" s="25">
        <v>7.052981375630341</v>
      </c>
      <c r="M1837" s="25">
        <v>0.35227124290339085</v>
      </c>
      <c r="N1837" s="25">
        <v>0.4637878483504474</v>
      </c>
      <c r="O1837" s="25">
        <v>0.4939837890963546</v>
      </c>
      <c r="P1837" s="25">
        <v>4.2404989400000002</v>
      </c>
      <c r="Q1837" s="25">
        <v>4.1294844447463879</v>
      </c>
      <c r="R1837" s="25">
        <v>4.8075679999999998</v>
      </c>
      <c r="S1837" s="25">
        <v>6.2864010600000002</v>
      </c>
      <c r="T1837" s="25">
        <v>6.3747237224775102</v>
      </c>
      <c r="U1837" s="25">
        <v>5.9524319999999999</v>
      </c>
      <c r="V1837" s="25">
        <v>36.434260445727354</v>
      </c>
      <c r="W1837" s="25">
        <v>35.270000000000003</v>
      </c>
      <c r="X1837" s="25">
        <v>35.6</v>
      </c>
      <c r="Y1837" s="25">
        <v>27.773069162491122</v>
      </c>
      <c r="Z1837" s="25">
        <v>33.159999999999997</v>
      </c>
      <c r="AA1837" s="25">
        <v>34.4</v>
      </c>
      <c r="AB1837" s="24">
        <v>2.3876613214118532</v>
      </c>
      <c r="AC1837" s="24">
        <v>2.3528031080758032</v>
      </c>
      <c r="AD1837" s="23">
        <v>2.0408069542970075</v>
      </c>
      <c r="AE1837" s="16">
        <f t="shared" si="185"/>
        <v>2.260423794594888</v>
      </c>
      <c r="AF1837" s="16">
        <f t="shared" si="186"/>
        <v>6.9805923760432771</v>
      </c>
      <c r="AG1837" s="14">
        <f t="shared" si="187"/>
        <v>4.5629892907827374</v>
      </c>
      <c r="AH1837" s="14">
        <f t="shared" si="188"/>
        <v>4.016107314003948</v>
      </c>
      <c r="AI1837" s="14"/>
      <c r="AJ1837" s="14"/>
      <c r="AK1837" s="14"/>
      <c r="AL1837" s="14">
        <f t="shared" si="189"/>
        <v>29.334747279669035</v>
      </c>
    </row>
    <row r="1838" spans="1:38" hidden="1">
      <c r="A1838" s="22" t="e">
        <f>#REF!-B1838</f>
        <v>#REF!</v>
      </c>
      <c r="B1838" s="29" t="s">
        <v>1993</v>
      </c>
      <c r="C1838" s="26" t="s">
        <v>1992</v>
      </c>
      <c r="D1838" s="25">
        <v>6.050157979403175</v>
      </c>
      <c r="E1838" s="25">
        <v>6.2209108569572935</v>
      </c>
      <c r="F1838" s="25">
        <v>5.9649249180190118</v>
      </c>
      <c r="G1838" s="25">
        <v>0.5658562946507314</v>
      </c>
      <c r="H1838" s="25">
        <v>0.58759569158617464</v>
      </c>
      <c r="I1838" s="25">
        <v>0.57810486537646688</v>
      </c>
      <c r="J1838" s="25">
        <v>4.4183372244849677</v>
      </c>
      <c r="K1838" s="25">
        <v>4.5888097852566441</v>
      </c>
      <c r="L1838" s="25">
        <v>4.3816684643517805</v>
      </c>
      <c r="M1838" s="25">
        <v>0.33979449219802205</v>
      </c>
      <c r="N1838" s="25">
        <v>0.35303982965607211</v>
      </c>
      <c r="O1838" s="25">
        <v>0.3370343378915403</v>
      </c>
      <c r="P1838" s="25">
        <v>1.4863157894736843</v>
      </c>
      <c r="Q1838" s="25">
        <v>1.6094155634484986</v>
      </c>
      <c r="R1838" s="25">
        <v>1.4894543106231837</v>
      </c>
      <c r="S1838" s="25">
        <v>8.9</v>
      </c>
      <c r="T1838" s="25">
        <v>10.34</v>
      </c>
      <c r="U1838" s="25">
        <v>9.3800000000000008</v>
      </c>
      <c r="V1838" s="25">
        <v>14.172560305240022</v>
      </c>
      <c r="W1838" s="25">
        <v>12.99</v>
      </c>
      <c r="X1838" s="25">
        <v>12.7</v>
      </c>
      <c r="Y1838" s="25">
        <v>9.5068047685230574</v>
      </c>
      <c r="Z1838" s="25">
        <v>12.71</v>
      </c>
      <c r="AA1838" s="25">
        <v>12.5</v>
      </c>
      <c r="AB1838" s="24">
        <v>3.0093310565009483</v>
      </c>
      <c r="AC1838" s="24">
        <v>2.5577736763340306</v>
      </c>
      <c r="AD1838" s="23">
        <v>2.5661208677529213</v>
      </c>
      <c r="AE1838" s="16">
        <f t="shared" si="185"/>
        <v>2.711075200195967</v>
      </c>
      <c r="AF1838" s="16">
        <f t="shared" si="186"/>
        <v>4.4629384913644641</v>
      </c>
      <c r="AG1838" s="14">
        <f t="shared" si="187"/>
        <v>6.0786645847931595</v>
      </c>
      <c r="AH1838" s="14">
        <f t="shared" si="188"/>
        <v>3.9909383691373894</v>
      </c>
      <c r="AI1838" s="14"/>
      <c r="AJ1838" s="14"/>
      <c r="AK1838" s="14"/>
      <c r="AL1838" s="14">
        <f t="shared" si="189"/>
        <v>29.150906416059165</v>
      </c>
    </row>
    <row r="1839" spans="1:38" hidden="1">
      <c r="A1839" s="22" t="e">
        <f>#REF!-B1839</f>
        <v>#REF!</v>
      </c>
      <c r="B1839" s="29" t="s">
        <v>1991</v>
      </c>
      <c r="C1839" s="26" t="s">
        <v>1990</v>
      </c>
      <c r="D1839" s="25">
        <v>5.2968248237329476</v>
      </c>
      <c r="E1839" s="25">
        <v>5.7233614649317772</v>
      </c>
      <c r="F1839" s="25">
        <v>5.3578759700954572</v>
      </c>
      <c r="G1839" s="25">
        <v>0.31628839067258235</v>
      </c>
      <c r="H1839" s="25">
        <v>0.29688460616831619</v>
      </c>
      <c r="I1839" s="25">
        <v>0.24866554629330839</v>
      </c>
      <c r="J1839" s="25">
        <v>6.1563540159680672</v>
      </c>
      <c r="K1839" s="25">
        <v>6.0681347603652922</v>
      </c>
      <c r="L1839" s="25">
        <v>5.8892994322566627</v>
      </c>
      <c r="M1839" s="25">
        <v>0.27542324052481526</v>
      </c>
      <c r="N1839" s="25">
        <v>0.34043732364818186</v>
      </c>
      <c r="O1839" s="25">
        <v>0.35771239900080853</v>
      </c>
      <c r="P1839" s="25">
        <v>3.1034731409220617</v>
      </c>
      <c r="Q1839" s="25">
        <v>2.975044123647451</v>
      </c>
      <c r="R1839" s="25">
        <v>3.6704059999999998</v>
      </c>
      <c r="S1839" s="25">
        <v>5.4624268590779383</v>
      </c>
      <c r="T1839" s="25">
        <v>5.4324652469296568</v>
      </c>
      <c r="U1839" s="25">
        <v>5.1995939999999994</v>
      </c>
      <c r="V1839" s="25">
        <v>36.434260445727354</v>
      </c>
      <c r="W1839" s="25">
        <v>35.270000000000003</v>
      </c>
      <c r="X1839" s="25">
        <v>35.6</v>
      </c>
      <c r="Y1839" s="25">
        <v>27.773069162491122</v>
      </c>
      <c r="Z1839" s="25">
        <v>33.159999999999997</v>
      </c>
      <c r="AA1839" s="25">
        <v>34.4</v>
      </c>
      <c r="AB1839" s="24">
        <v>2.6259392472361385</v>
      </c>
      <c r="AC1839" s="24">
        <v>2.2671967093088523</v>
      </c>
      <c r="AD1839" s="23">
        <v>1.7621996029233298</v>
      </c>
      <c r="AE1839" s="16">
        <f t="shared" si="185"/>
        <v>2.2184451864894408</v>
      </c>
      <c r="AF1839" s="16">
        <f t="shared" si="186"/>
        <v>6.037929402863341</v>
      </c>
      <c r="AG1839" s="14">
        <f t="shared" si="187"/>
        <v>5.459354086253394</v>
      </c>
      <c r="AH1839" s="14">
        <f t="shared" si="188"/>
        <v>3.9835434655239039</v>
      </c>
      <c r="AI1839" s="14"/>
      <c r="AJ1839" s="14"/>
      <c r="AK1839" s="14"/>
      <c r="AL1839" s="14">
        <f t="shared" si="189"/>
        <v>29.096892015621528</v>
      </c>
    </row>
    <row r="1840" spans="1:38" hidden="1">
      <c r="A1840" s="22" t="e">
        <f>#REF!-B1840</f>
        <v>#REF!</v>
      </c>
      <c r="B1840" s="29" t="s">
        <v>1989</v>
      </c>
      <c r="C1840" s="26" t="s">
        <v>1988</v>
      </c>
      <c r="D1840" s="25">
        <v>6.8323584374361994</v>
      </c>
      <c r="E1840" s="25">
        <v>6.7645018078767665</v>
      </c>
      <c r="F1840" s="25">
        <v>6.1357291633713702</v>
      </c>
      <c r="G1840" s="25">
        <v>0.85216145480218786</v>
      </c>
      <c r="H1840" s="25">
        <v>0.83924476318828978</v>
      </c>
      <c r="I1840" s="25">
        <v>0.73496242685934321</v>
      </c>
      <c r="J1840" s="25">
        <v>11.584119613576615</v>
      </c>
      <c r="K1840" s="25">
        <v>12.395112383583475</v>
      </c>
      <c r="L1840" s="25">
        <v>11.588266776473601</v>
      </c>
      <c r="M1840" s="25">
        <v>1.0821030644744218</v>
      </c>
      <c r="N1840" s="25">
        <v>1.186224816452939</v>
      </c>
      <c r="O1840" s="25">
        <v>1.1299755861492757</v>
      </c>
      <c r="P1840" s="25">
        <v>17.783950617283949</v>
      </c>
      <c r="Q1840" s="25">
        <v>17.218564904017693</v>
      </c>
      <c r="R1840" s="25">
        <v>17.790138918623182</v>
      </c>
      <c r="S1840" s="25">
        <v>58.854090150250421</v>
      </c>
      <c r="T1840" s="25">
        <v>78.069999999999993</v>
      </c>
      <c r="U1840" s="25">
        <v>65.14409015025042</v>
      </c>
      <c r="V1840" s="25">
        <v>17.528668987577891</v>
      </c>
      <c r="W1840" s="25">
        <v>15.45</v>
      </c>
      <c r="X1840" s="25">
        <v>14.9</v>
      </c>
      <c r="Y1840" s="25">
        <v>9.620531980521946</v>
      </c>
      <c r="Z1840" s="25">
        <v>10.82</v>
      </c>
      <c r="AA1840" s="25">
        <v>10.7</v>
      </c>
      <c r="AB1840" s="24">
        <v>-0.12170225491415465</v>
      </c>
      <c r="AC1840" s="24">
        <v>-2.4148106533108376</v>
      </c>
      <c r="AD1840" s="23">
        <v>-1.2399310167952624</v>
      </c>
      <c r="AE1840" s="16">
        <f t="shared" si="185"/>
        <v>-1.2588146416734183</v>
      </c>
      <c r="AF1840" s="16">
        <f t="shared" si="186"/>
        <v>11.855832924544565</v>
      </c>
      <c r="AG1840" s="14">
        <f t="shared" si="187"/>
        <v>6.5775298028947793</v>
      </c>
      <c r="AH1840" s="14">
        <f t="shared" si="188"/>
        <v>3.9789333610231266</v>
      </c>
      <c r="AI1840" s="14"/>
      <c r="AJ1840" s="14"/>
      <c r="AK1840" s="14"/>
      <c r="AL1840" s="14">
        <f t="shared" si="189"/>
        <v>29.063218550275721</v>
      </c>
    </row>
    <row r="1841" spans="1:38" hidden="1">
      <c r="A1841" s="22" t="e">
        <f>#REF!-B1841</f>
        <v>#REF!</v>
      </c>
      <c r="B1841" s="29" t="s">
        <v>1987</v>
      </c>
      <c r="C1841" s="26" t="s">
        <v>1986</v>
      </c>
      <c r="D1841" s="25">
        <v>5.0506361046801302</v>
      </c>
      <c r="E1841" s="25">
        <v>4.9873482262930144</v>
      </c>
      <c r="F1841" s="25">
        <v>4.9217915443659805</v>
      </c>
      <c r="G1841" s="25">
        <v>0.6023551419074018</v>
      </c>
      <c r="H1841" s="25">
        <v>0.52308030169243003</v>
      </c>
      <c r="I1841" s="25">
        <v>0.46733415594766659</v>
      </c>
      <c r="J1841" s="25">
        <v>8.6480609528627657</v>
      </c>
      <c r="K1841" s="25">
        <v>8.7813480929441194</v>
      </c>
      <c r="L1841" s="25">
        <v>8.2774528653162953</v>
      </c>
      <c r="M1841" s="25">
        <v>0.68608350660607398</v>
      </c>
      <c r="N1841" s="25">
        <v>0.69484189122469753</v>
      </c>
      <c r="O1841" s="25">
        <v>0.68388564978229083</v>
      </c>
      <c r="P1841" s="25">
        <v>5.9986911764705955</v>
      </c>
      <c r="Q1841" s="25">
        <v>6.7293291288351531</v>
      </c>
      <c r="R1841" s="25">
        <v>6.0251342194156443</v>
      </c>
      <c r="S1841" s="25">
        <v>59.029032258064518</v>
      </c>
      <c r="T1841" s="25">
        <v>58.01763139382976</v>
      </c>
      <c r="U1841" s="25">
        <v>59.034909389341102</v>
      </c>
      <c r="V1841" s="25">
        <v>12.208553198519256</v>
      </c>
      <c r="W1841" s="25">
        <v>11.38</v>
      </c>
      <c r="X1841" s="25">
        <v>11.5</v>
      </c>
      <c r="Y1841" s="25">
        <v>6.867014851935612</v>
      </c>
      <c r="Z1841" s="25">
        <v>8.5500000000000007</v>
      </c>
      <c r="AA1841" s="25">
        <v>9.4</v>
      </c>
      <c r="AB1841" s="24">
        <v>2.2668798653835021</v>
      </c>
      <c r="AC1841" s="24">
        <v>1.1462745742322724</v>
      </c>
      <c r="AD1841" s="23">
        <v>-4.5443025124855652E-2</v>
      </c>
      <c r="AE1841" s="16">
        <f t="shared" si="185"/>
        <v>1.1225704714969733</v>
      </c>
      <c r="AF1841" s="16">
        <f t="shared" si="186"/>
        <v>8.5689539703743929</v>
      </c>
      <c r="AG1841" s="14">
        <f t="shared" si="187"/>
        <v>4.9865919584463754</v>
      </c>
      <c r="AH1841" s="14">
        <f t="shared" si="188"/>
        <v>3.9501717179536788</v>
      </c>
      <c r="AI1841" s="14"/>
      <c r="AJ1841" s="14"/>
      <c r="AK1841" s="14"/>
      <c r="AL1841" s="14">
        <f t="shared" si="189"/>
        <v>28.853135635447153</v>
      </c>
    </row>
    <row r="1842" spans="1:38" hidden="1">
      <c r="A1842" s="22" t="e">
        <f>#REF!-B1842</f>
        <v>#REF!</v>
      </c>
      <c r="B1842" s="29" t="s">
        <v>1985</v>
      </c>
      <c r="C1842" s="26" t="s">
        <v>1984</v>
      </c>
      <c r="D1842" s="25">
        <v>7.0953283321939384</v>
      </c>
      <c r="E1842" s="25">
        <v>7.2626272508833862</v>
      </c>
      <c r="F1842" s="25">
        <v>6.5047845744888342</v>
      </c>
      <c r="G1842" s="25">
        <v>0.7871680873464536</v>
      </c>
      <c r="H1842" s="25">
        <v>0.73713623863244127</v>
      </c>
      <c r="I1842" s="25">
        <v>0.65451352868053991</v>
      </c>
      <c r="J1842" s="25">
        <v>9.15086303716655</v>
      </c>
      <c r="K1842" s="25">
        <v>10.081899422709336</v>
      </c>
      <c r="L1842" s="25">
        <v>9.6966171735508109</v>
      </c>
      <c r="M1842" s="25">
        <v>0.54993761800953866</v>
      </c>
      <c r="N1842" s="25">
        <v>0.67380345847690593</v>
      </c>
      <c r="O1842" s="25">
        <v>0.65742053169469628</v>
      </c>
      <c r="P1842" s="25">
        <v>10.173966101694916</v>
      </c>
      <c r="Q1842" s="25">
        <v>10.080859922727656</v>
      </c>
      <c r="R1842" s="25">
        <v>30.95</v>
      </c>
      <c r="S1842" s="25">
        <v>18.862779661016948</v>
      </c>
      <c r="T1842" s="25">
        <v>18.721072635182932</v>
      </c>
      <c r="U1842" s="25">
        <v>1.9400000000000013</v>
      </c>
      <c r="V1842" s="25">
        <v>28.466361938436389</v>
      </c>
      <c r="W1842" s="25">
        <v>27.42</v>
      </c>
      <c r="X1842" s="25">
        <v>26.7</v>
      </c>
      <c r="Y1842" s="25">
        <v>18.697931907740848</v>
      </c>
      <c r="Z1842" s="25">
        <v>25.18</v>
      </c>
      <c r="AA1842" s="25">
        <v>25.1</v>
      </c>
      <c r="AB1842" s="24">
        <v>0.58671942259796239</v>
      </c>
      <c r="AC1842" s="24">
        <v>0.1110489155746901</v>
      </c>
      <c r="AD1842" s="23">
        <v>-1.9708361597825235</v>
      </c>
      <c r="AE1842" s="16">
        <f t="shared" si="185"/>
        <v>-0.42435594053662368</v>
      </c>
      <c r="AF1842" s="16">
        <f t="shared" si="186"/>
        <v>9.6431265444755656</v>
      </c>
      <c r="AG1842" s="14">
        <f t="shared" si="187"/>
        <v>6.9542467191887196</v>
      </c>
      <c r="AH1842" s="14">
        <f t="shared" si="188"/>
        <v>3.9371653456477596</v>
      </c>
      <c r="AI1842" s="14"/>
      <c r="AJ1842" s="14"/>
      <c r="AK1842" s="14"/>
      <c r="AL1842" s="14">
        <f t="shared" si="189"/>
        <v>28.758133531472236</v>
      </c>
    </row>
    <row r="1843" spans="1:38" hidden="1">
      <c r="A1843" s="22" t="e">
        <f>#REF!-B1843</f>
        <v>#REF!</v>
      </c>
      <c r="B1843" s="29" t="s">
        <v>1983</v>
      </c>
      <c r="C1843" s="26" t="s">
        <v>1982</v>
      </c>
      <c r="D1843" s="25">
        <v>3.2935754995165878</v>
      </c>
      <c r="E1843" s="25">
        <v>3.8686302600839846</v>
      </c>
      <c r="F1843" s="25">
        <v>3.2050701448582135</v>
      </c>
      <c r="G1843" s="25">
        <v>0.38401958080894888</v>
      </c>
      <c r="H1843" s="25">
        <v>0.40772271584394892</v>
      </c>
      <c r="I1843" s="25">
        <v>0.26805863571046229</v>
      </c>
      <c r="J1843" s="25">
        <v>5.4299005967931295</v>
      </c>
      <c r="K1843" s="25">
        <v>6.1625670393951175</v>
      </c>
      <c r="L1843" s="25">
        <v>5.4876968708290681</v>
      </c>
      <c r="M1843" s="25">
        <v>0.41520394882243961</v>
      </c>
      <c r="N1843" s="25">
        <v>0.57272703557919458</v>
      </c>
      <c r="O1843" s="25">
        <v>0.50901819483175526</v>
      </c>
      <c r="P1843" s="25">
        <v>4.7030750000000001</v>
      </c>
      <c r="Q1843" s="25">
        <v>3.9244722826086953</v>
      </c>
      <c r="R1843" s="25">
        <v>6.0233999999999996</v>
      </c>
      <c r="S1843" s="25">
        <v>4.5999999999999996</v>
      </c>
      <c r="T1843" s="25">
        <v>4.5999999999999996</v>
      </c>
      <c r="U1843" s="25">
        <v>2.483200000000001</v>
      </c>
      <c r="V1843" s="25">
        <v>25.737153811337585</v>
      </c>
      <c r="W1843" s="25">
        <v>22.21</v>
      </c>
      <c r="X1843" s="25">
        <v>24</v>
      </c>
      <c r="Y1843" s="25">
        <v>14.754054217808575</v>
      </c>
      <c r="Z1843" s="25">
        <v>17.54</v>
      </c>
      <c r="AA1843" s="25">
        <v>17.600000000000001</v>
      </c>
      <c r="AB1843" s="24">
        <v>2.9110684092841166</v>
      </c>
      <c r="AC1843" s="24">
        <v>3.9246133141052626</v>
      </c>
      <c r="AD1843" s="23">
        <v>2.977484604162401</v>
      </c>
      <c r="AE1843" s="16">
        <f t="shared" si="185"/>
        <v>3.2710554425172602</v>
      </c>
      <c r="AF1843" s="16">
        <f t="shared" si="186"/>
        <v>5.6933881690057717</v>
      </c>
      <c r="AG1843" s="14">
        <f t="shared" si="187"/>
        <v>3.4557586348195954</v>
      </c>
      <c r="AH1843" s="14">
        <f t="shared" si="188"/>
        <v>3.9228144222149721</v>
      </c>
      <c r="AI1843" s="14"/>
      <c r="AJ1843" s="14"/>
      <c r="AK1843" s="14"/>
      <c r="AL1843" s="14">
        <f t="shared" si="189"/>
        <v>28.653310457979462</v>
      </c>
    </row>
    <row r="1844" spans="1:38" hidden="1">
      <c r="A1844" s="22" t="e">
        <f>#REF!-B1844</f>
        <v>#REF!</v>
      </c>
      <c r="B1844" s="29" t="s">
        <v>1981</v>
      </c>
      <c r="C1844" s="26" t="s">
        <v>1980</v>
      </c>
      <c r="D1844" s="25">
        <v>6.6198067762709449</v>
      </c>
      <c r="E1844" s="25">
        <v>5.9776855189726632</v>
      </c>
      <c r="F1844" s="25">
        <v>6.0163773374654639</v>
      </c>
      <c r="G1844" s="25">
        <v>0.67506103426279052</v>
      </c>
      <c r="H1844" s="25">
        <v>0.62713170083013248</v>
      </c>
      <c r="I1844" s="25">
        <v>0.6648106981230455</v>
      </c>
      <c r="J1844" s="25">
        <v>8.9578195409567964</v>
      </c>
      <c r="K1844" s="25">
        <v>8.9399039018748834</v>
      </c>
      <c r="L1844" s="25">
        <v>8.5972882315016435</v>
      </c>
      <c r="M1844" s="25">
        <v>0.74229415212175276</v>
      </c>
      <c r="N1844" s="25">
        <v>0.72522138662295244</v>
      </c>
      <c r="O1844" s="25">
        <v>0.71420636801588977</v>
      </c>
      <c r="P1844" s="25">
        <v>4.2277616279069772</v>
      </c>
      <c r="Q1844" s="25">
        <v>4.250117594212008</v>
      </c>
      <c r="R1844" s="25">
        <v>4.2278008259776465</v>
      </c>
      <c r="S1844" s="25">
        <v>30.890588235294118</v>
      </c>
      <c r="T1844" s="25">
        <v>30.800264877880977</v>
      </c>
      <c r="U1844" s="25">
        <v>30.890676527921112</v>
      </c>
      <c r="V1844" s="25">
        <v>18.300481322297756</v>
      </c>
      <c r="W1844" s="25">
        <v>16.190000000000001</v>
      </c>
      <c r="X1844" s="25">
        <v>16.399999999999999</v>
      </c>
      <c r="Y1844" s="25">
        <v>18.687575204400723</v>
      </c>
      <c r="Z1844" s="25">
        <v>18.850000000000001</v>
      </c>
      <c r="AA1844" s="25">
        <v>17.5</v>
      </c>
      <c r="AB1844" s="24">
        <v>0.22928269479847962</v>
      </c>
      <c r="AC1844" s="24">
        <v>0.28131194456356567</v>
      </c>
      <c r="AD1844" s="23">
        <v>0.46498459437293782</v>
      </c>
      <c r="AE1844" s="16">
        <f t="shared" si="185"/>
        <v>0.32519307791166102</v>
      </c>
      <c r="AF1844" s="16">
        <f t="shared" si="186"/>
        <v>8.8316705581111083</v>
      </c>
      <c r="AG1844" s="14">
        <f t="shared" si="187"/>
        <v>6.2046232109030237</v>
      </c>
      <c r="AH1844" s="14">
        <f t="shared" si="188"/>
        <v>3.9216699812093632</v>
      </c>
      <c r="AI1844" s="14"/>
      <c r="AJ1844" s="14"/>
      <c r="AK1844" s="14"/>
      <c r="AL1844" s="14">
        <f t="shared" si="189"/>
        <v>28.644951147569859</v>
      </c>
    </row>
    <row r="1845" spans="1:38" hidden="1">
      <c r="A1845" s="22" t="e">
        <f>#REF!-B1845</f>
        <v>#REF!</v>
      </c>
      <c r="B1845" s="29" t="s">
        <v>1979</v>
      </c>
      <c r="C1845" s="26" t="s">
        <v>1978</v>
      </c>
      <c r="D1845" s="25">
        <v>4.7733379782287066</v>
      </c>
      <c r="E1845" s="25">
        <v>4.6628082956160508</v>
      </c>
      <c r="F1845" s="25">
        <v>4.3893713269880257</v>
      </c>
      <c r="G1845" s="25">
        <v>0.56608495455464847</v>
      </c>
      <c r="H1845" s="25">
        <v>0.51946098472291558</v>
      </c>
      <c r="I1845" s="25">
        <v>0.56760312478492303</v>
      </c>
      <c r="J1845" s="25">
        <v>6.5688225396017534</v>
      </c>
      <c r="K1845" s="25">
        <v>6.8515737318371643</v>
      </c>
      <c r="L1845" s="25">
        <v>6.5131939524785754</v>
      </c>
      <c r="M1845" s="25">
        <v>0.49010651184348969</v>
      </c>
      <c r="N1845" s="25">
        <v>0.50920315630067114</v>
      </c>
      <c r="O1845" s="25">
        <v>0.47651982185755076</v>
      </c>
      <c r="P1845" s="25">
        <v>2.078125</v>
      </c>
      <c r="Q1845" s="25">
        <v>2.6074587264150946</v>
      </c>
      <c r="R1845" s="25">
        <v>2.1139445754716983</v>
      </c>
      <c r="S1845" s="25">
        <v>37</v>
      </c>
      <c r="T1845" s="25">
        <v>37</v>
      </c>
      <c r="U1845" s="25">
        <v>37</v>
      </c>
      <c r="V1845" s="25">
        <v>12.208553198519256</v>
      </c>
      <c r="W1845" s="25">
        <v>11.38</v>
      </c>
      <c r="X1845" s="25">
        <v>11.5</v>
      </c>
      <c r="Y1845" s="25">
        <v>6.867014851935612</v>
      </c>
      <c r="Z1845" s="25">
        <v>8.5500000000000007</v>
      </c>
      <c r="AA1845" s="25">
        <v>9.4</v>
      </c>
      <c r="AB1845" s="24">
        <v>2.8428165511045469</v>
      </c>
      <c r="AC1845" s="24">
        <v>2.2379353277491143</v>
      </c>
      <c r="AD1845" s="23">
        <v>1.5517224509062482</v>
      </c>
      <c r="AE1845" s="16">
        <f t="shared" si="185"/>
        <v>2.2108247765866365</v>
      </c>
      <c r="AF1845" s="16">
        <f t="shared" si="186"/>
        <v>6.6445300746391638</v>
      </c>
      <c r="AG1845" s="14">
        <f t="shared" si="187"/>
        <v>4.6085058669442605</v>
      </c>
      <c r="AH1845" s="14">
        <f t="shared" si="188"/>
        <v>3.9186713736891745</v>
      </c>
      <c r="AI1845" s="14"/>
      <c r="AJ1845" s="14"/>
      <c r="AK1845" s="14"/>
      <c r="AL1845" s="14">
        <f t="shared" si="189"/>
        <v>28.623048497337152</v>
      </c>
    </row>
    <row r="1846" spans="1:38" hidden="1">
      <c r="A1846" s="22" t="e">
        <f>#REF!-B1846</f>
        <v>#REF!</v>
      </c>
      <c r="B1846" s="29" t="s">
        <v>1977</v>
      </c>
      <c r="C1846" s="26" t="s">
        <v>1976</v>
      </c>
      <c r="D1846" s="25">
        <v>5.9933282296373127</v>
      </c>
      <c r="E1846" s="25">
        <v>5.4119753913624935</v>
      </c>
      <c r="F1846" s="25">
        <v>5.5131621546545215</v>
      </c>
      <c r="G1846" s="25">
        <v>0.95869319011873122</v>
      </c>
      <c r="H1846" s="25">
        <v>0.89062597362030138</v>
      </c>
      <c r="I1846" s="25">
        <v>3.800657109306254</v>
      </c>
      <c r="J1846" s="25">
        <v>8.5663222398867145</v>
      </c>
      <c r="K1846" s="25">
        <v>8.5491895954069417</v>
      </c>
      <c r="L1846" s="25">
        <v>8.660814991832936</v>
      </c>
      <c r="M1846" s="25">
        <v>0.54402941468193811</v>
      </c>
      <c r="N1846" s="25">
        <v>0.53151673814425349</v>
      </c>
      <c r="O1846" s="25">
        <v>0.58847927645753706</v>
      </c>
      <c r="P1846" s="25">
        <v>9.9276124999999986</v>
      </c>
      <c r="Q1846" s="25">
        <v>9.9500505995730784</v>
      </c>
      <c r="R1846" s="25">
        <v>9.9276293665243589</v>
      </c>
      <c r="S1846" s="25">
        <v>23</v>
      </c>
      <c r="T1846" s="25">
        <v>23</v>
      </c>
      <c r="U1846" s="25">
        <v>23</v>
      </c>
      <c r="V1846" s="25">
        <v>18.300481322297756</v>
      </c>
      <c r="W1846" s="25">
        <v>16.190000000000001</v>
      </c>
      <c r="X1846" s="25">
        <v>16.399999999999999</v>
      </c>
      <c r="Y1846" s="25">
        <v>18.687575204400723</v>
      </c>
      <c r="Z1846" s="25">
        <v>18.850000000000001</v>
      </c>
      <c r="AA1846" s="25">
        <v>17.5</v>
      </c>
      <c r="AB1846" s="24">
        <v>0.41306468212036407</v>
      </c>
      <c r="AC1846" s="24">
        <v>0.62063867264576622</v>
      </c>
      <c r="AD1846" s="23">
        <v>1.1233067036862767</v>
      </c>
      <c r="AE1846" s="16">
        <f t="shared" si="185"/>
        <v>0.71900335281746897</v>
      </c>
      <c r="AF1846" s="16">
        <f t="shared" si="186"/>
        <v>8.5921089423755301</v>
      </c>
      <c r="AG1846" s="14">
        <f t="shared" si="187"/>
        <v>5.639488591884775</v>
      </c>
      <c r="AH1846" s="14">
        <f t="shared" si="188"/>
        <v>3.9174010599738107</v>
      </c>
      <c r="AI1846" s="14"/>
      <c r="AJ1846" s="14"/>
      <c r="AK1846" s="14"/>
      <c r="AL1846" s="14">
        <f t="shared" si="189"/>
        <v>28.613769778196314</v>
      </c>
    </row>
    <row r="1847" spans="1:38" hidden="1">
      <c r="A1847" s="22" t="e">
        <f>#REF!-B1847</f>
        <v>#REF!</v>
      </c>
      <c r="B1847" s="29" t="s">
        <v>1975</v>
      </c>
      <c r="C1847" s="26" t="s">
        <v>1974</v>
      </c>
      <c r="D1847" s="25">
        <v>3.9742607806292134</v>
      </c>
      <c r="E1847" s="25">
        <v>4.0736173001449432</v>
      </c>
      <c r="F1847" s="25">
        <v>4.3295935429025514</v>
      </c>
      <c r="G1847" s="25">
        <v>0.54516876562156358</v>
      </c>
      <c r="H1847" s="25">
        <v>0.56315933488707515</v>
      </c>
      <c r="I1847" s="25">
        <v>0.57784858475938061</v>
      </c>
      <c r="J1847" s="25">
        <v>5.8643244155207377</v>
      </c>
      <c r="K1847" s="25">
        <v>6.2455055025295856</v>
      </c>
      <c r="L1847" s="25">
        <v>5.6207583535443684</v>
      </c>
      <c r="M1847" s="25">
        <v>0.41058503594130441</v>
      </c>
      <c r="N1847" s="25">
        <v>0.4307037027024283</v>
      </c>
      <c r="O1847" s="25">
        <v>0.47615442900031574</v>
      </c>
      <c r="P1847" s="25">
        <v>5.1133333333333333</v>
      </c>
      <c r="Q1847" s="25">
        <v>5.2014942528735642</v>
      </c>
      <c r="R1847" s="25">
        <v>15.246499999999999</v>
      </c>
      <c r="S1847" s="25">
        <v>23.245194805194803</v>
      </c>
      <c r="T1847" s="25">
        <v>23.200087700139445</v>
      </c>
      <c r="U1847" s="25">
        <v>13.6958</v>
      </c>
      <c r="V1847" s="25">
        <v>10.647860279096127</v>
      </c>
      <c r="W1847" s="25">
        <v>10.85</v>
      </c>
      <c r="X1847" s="25">
        <v>10.6</v>
      </c>
      <c r="Y1847" s="25">
        <v>6.0492030037152045</v>
      </c>
      <c r="Z1847" s="25">
        <v>7.49</v>
      </c>
      <c r="AA1847" s="25">
        <v>8.3000000000000007</v>
      </c>
      <c r="AB1847" s="24">
        <v>3.2635116004366354</v>
      </c>
      <c r="AC1847" s="24">
        <v>3.1761072422932841</v>
      </c>
      <c r="AD1847" s="23">
        <v>1.9502511535443681</v>
      </c>
      <c r="AE1847" s="16">
        <f t="shared" si="185"/>
        <v>2.7966233320914298</v>
      </c>
      <c r="AF1847" s="16">
        <f t="shared" si="186"/>
        <v>5.9101960905315636</v>
      </c>
      <c r="AG1847" s="14">
        <f t="shared" si="187"/>
        <v>4.1258238745589031</v>
      </c>
      <c r="AH1847" s="14">
        <f t="shared" si="188"/>
        <v>3.907316657318332</v>
      </c>
      <c r="AI1847" s="14"/>
      <c r="AJ1847" s="14"/>
      <c r="AK1847" s="14"/>
      <c r="AL1847" s="14">
        <f t="shared" si="189"/>
        <v>28.54011054047292</v>
      </c>
    </row>
    <row r="1848" spans="1:38" hidden="1">
      <c r="A1848" s="22" t="e">
        <f>#REF!-B1848</f>
        <v>#REF!</v>
      </c>
      <c r="B1848" s="29" t="s">
        <v>1973</v>
      </c>
      <c r="C1848" s="26" t="s">
        <v>1972</v>
      </c>
      <c r="D1848" s="25">
        <v>4.4150424308444531</v>
      </c>
      <c r="E1848" s="25">
        <v>4.5254184916155644</v>
      </c>
      <c r="F1848" s="25">
        <v>2.2494947422773226</v>
      </c>
      <c r="G1848" s="25">
        <v>0.44941531787251349</v>
      </c>
      <c r="H1848" s="25">
        <v>0.46424602336230641</v>
      </c>
      <c r="I1848" s="25">
        <v>0.24941057624461227</v>
      </c>
      <c r="J1848" s="25">
        <v>6.4908469097949864</v>
      </c>
      <c r="K1848" s="25">
        <v>6.9127519589316604</v>
      </c>
      <c r="L1848" s="25">
        <v>3.9902171187120183</v>
      </c>
      <c r="M1848" s="25">
        <v>0.54314805344406247</v>
      </c>
      <c r="N1848" s="25">
        <v>0.56976230806282147</v>
      </c>
      <c r="O1848" s="25">
        <v>0.37587300533298246</v>
      </c>
      <c r="P1848" s="25">
        <v>7.6837816455696206</v>
      </c>
      <c r="Q1848" s="25">
        <v>7.7505756263907353</v>
      </c>
      <c r="R1848" s="25">
        <v>12.693300000000001</v>
      </c>
      <c r="S1848" s="25">
        <v>16.337547169811323</v>
      </c>
      <c r="T1848" s="25">
        <v>16.201148352994718</v>
      </c>
      <c r="U1848" s="25">
        <v>11.882099999999998</v>
      </c>
      <c r="V1848" s="25">
        <v>10.647860279096127</v>
      </c>
      <c r="W1848" s="25">
        <v>10.85</v>
      </c>
      <c r="X1848" s="25">
        <v>10.6</v>
      </c>
      <c r="Y1848" s="25">
        <v>6.0492030037152045</v>
      </c>
      <c r="Z1848" s="25">
        <v>7.49</v>
      </c>
      <c r="AA1848" s="25">
        <v>8.3000000000000007</v>
      </c>
      <c r="AB1848" s="24">
        <v>4.0822472725940511</v>
      </c>
      <c r="AC1848" s="24">
        <v>4.1735473361280615</v>
      </c>
      <c r="AD1848" s="23">
        <v>0.88127831871201812</v>
      </c>
      <c r="AE1848" s="16">
        <f t="shared" si="185"/>
        <v>3.0456909758113766</v>
      </c>
      <c r="AF1848" s="16">
        <f t="shared" si="186"/>
        <v>5.797938662479555</v>
      </c>
      <c r="AG1848" s="14">
        <f t="shared" si="187"/>
        <v>3.7299852215791134</v>
      </c>
      <c r="AH1848" s="14">
        <f t="shared" si="188"/>
        <v>3.9048264589203554</v>
      </c>
      <c r="AI1848" s="14"/>
      <c r="AJ1848" s="14"/>
      <c r="AK1848" s="14"/>
      <c r="AL1848" s="14">
        <f t="shared" si="189"/>
        <v>28.521921449652027</v>
      </c>
    </row>
    <row r="1849" spans="1:38" hidden="1">
      <c r="A1849" s="22" t="e">
        <f>#REF!-B1849</f>
        <v>#REF!</v>
      </c>
      <c r="B1849" s="26">
        <v>652926</v>
      </c>
      <c r="C1849" s="26" t="s">
        <v>1971</v>
      </c>
      <c r="D1849" s="25">
        <v>1.9993585040355211</v>
      </c>
      <c r="E1849" s="25">
        <v>2.2285903375551213</v>
      </c>
      <c r="F1849" s="25">
        <v>2.156931278089337</v>
      </c>
      <c r="G1849" s="25">
        <v>0.45455927302062488</v>
      </c>
      <c r="H1849" s="25">
        <v>0.50606083865386164</v>
      </c>
      <c r="I1849" s="25">
        <v>0.48847932813706463</v>
      </c>
      <c r="J1849" s="25">
        <v>4.8291970527585173</v>
      </c>
      <c r="K1849" s="25">
        <v>5.2723724662901663</v>
      </c>
      <c r="L1849" s="25">
        <v>5.1529560556749709</v>
      </c>
      <c r="M1849" s="25">
        <v>0.37724234858960315</v>
      </c>
      <c r="N1849" s="25">
        <v>0.41240133547815416</v>
      </c>
      <c r="O1849" s="25">
        <v>0.40528263940781861</v>
      </c>
      <c r="P1849" s="25">
        <v>6.3709558823529413</v>
      </c>
      <c r="Q1849" s="25">
        <v>6.5026678339789203</v>
      </c>
      <c r="R1849" s="25">
        <v>6.3718451603459156</v>
      </c>
      <c r="S1849" s="25">
        <v>16.68447204968944</v>
      </c>
      <c r="T1849" s="25">
        <v>16.502017312815557</v>
      </c>
      <c r="U1849" s="25">
        <v>16.685144487294625</v>
      </c>
      <c r="V1849" s="25">
        <v>6.938456120713826</v>
      </c>
      <c r="W1849" s="25">
        <v>7.47</v>
      </c>
      <c r="X1849" s="25">
        <v>7.4</v>
      </c>
      <c r="Y1849" s="25">
        <v>1.2764108810429282</v>
      </c>
      <c r="Z1849" s="25">
        <v>1.89</v>
      </c>
      <c r="AA1849" s="25">
        <v>1.6</v>
      </c>
      <c r="AB1849" s="24">
        <v>3.9558525260199877</v>
      </c>
      <c r="AC1849" s="24">
        <v>4.208855913742914</v>
      </c>
      <c r="AD1849" s="23">
        <v>4.168317584125222</v>
      </c>
      <c r="AE1849" s="16">
        <f t="shared" si="185"/>
        <v>4.1110086746293737</v>
      </c>
      <c r="AF1849" s="16">
        <f t="shared" si="186"/>
        <v>5.0848418582412185</v>
      </c>
      <c r="AG1849" s="14">
        <f t="shared" si="187"/>
        <v>2.1282933732266596</v>
      </c>
      <c r="AH1849" s="14">
        <f t="shared" si="188"/>
        <v>3.8587881451816561</v>
      </c>
      <c r="AI1849" s="14"/>
      <c r="AJ1849" s="14"/>
      <c r="AK1849" s="14"/>
      <c r="AL1849" s="14">
        <f t="shared" si="189"/>
        <v>28.185645002556679</v>
      </c>
    </row>
    <row r="1850" spans="1:38" hidden="1">
      <c r="A1850" s="22" t="e">
        <f>#REF!-B1850</f>
        <v>#REF!</v>
      </c>
      <c r="B1850" s="29" t="s">
        <v>1970</v>
      </c>
      <c r="C1850" s="26" t="s">
        <v>1969</v>
      </c>
      <c r="D1850" s="25">
        <v>4.3203733112317897</v>
      </c>
      <c r="E1850" s="25">
        <v>4.2256772760686259</v>
      </c>
      <c r="F1850" s="25">
        <v>3.804751475955491</v>
      </c>
      <c r="G1850" s="25">
        <v>0.24923947927098397</v>
      </c>
      <c r="H1850" s="25">
        <v>0.25719654864588204</v>
      </c>
      <c r="I1850" s="25">
        <v>0.23584478419069638</v>
      </c>
      <c r="J1850" s="25">
        <v>7.9485600213117662</v>
      </c>
      <c r="K1850" s="25">
        <v>8.1430395318949618</v>
      </c>
      <c r="L1850" s="25">
        <v>7.6845893050339997</v>
      </c>
      <c r="M1850" s="25">
        <v>0.5871443327565421</v>
      </c>
      <c r="N1850" s="25">
        <v>0.60789191456367919</v>
      </c>
      <c r="O1850" s="25">
        <v>0.57381696380013969</v>
      </c>
      <c r="P1850" s="25">
        <v>15.705</v>
      </c>
      <c r="Q1850" s="25">
        <v>19.831700000000001</v>
      </c>
      <c r="R1850" s="25">
        <v>21.311299999999999</v>
      </c>
      <c r="S1850" s="25">
        <v>19.195</v>
      </c>
      <c r="T1850" s="25">
        <v>18.3383</v>
      </c>
      <c r="U1850" s="25">
        <v>17.1187</v>
      </c>
      <c r="V1850" s="25">
        <v>15.443864838709896</v>
      </c>
      <c r="W1850" s="25">
        <v>14.12</v>
      </c>
      <c r="X1850" s="25">
        <v>13.6</v>
      </c>
      <c r="Y1850" s="25">
        <v>9.687999838513548</v>
      </c>
      <c r="Z1850" s="25">
        <v>11.49</v>
      </c>
      <c r="AA1850" s="25">
        <v>11.3</v>
      </c>
      <c r="AB1850" s="24">
        <v>2.2351326320823457</v>
      </c>
      <c r="AC1850" s="24">
        <v>1.5999639185616292</v>
      </c>
      <c r="AD1850" s="23">
        <v>1.2409227717006663</v>
      </c>
      <c r="AE1850" s="16">
        <f t="shared" si="185"/>
        <v>1.6920064407815467</v>
      </c>
      <c r="AF1850" s="16">
        <f t="shared" si="186"/>
        <v>7.9253962860802423</v>
      </c>
      <c r="AG1850" s="14">
        <f t="shared" si="187"/>
        <v>4.116934021085302</v>
      </c>
      <c r="AH1850" s="14">
        <f t="shared" si="188"/>
        <v>3.8565857971821593</v>
      </c>
      <c r="AI1850" s="14"/>
      <c r="AJ1850" s="14"/>
      <c r="AK1850" s="14"/>
      <c r="AL1850" s="14">
        <f t="shared" si="189"/>
        <v>28.169558449848829</v>
      </c>
    </row>
    <row r="1851" spans="1:38" hidden="1">
      <c r="A1851" s="22" t="e">
        <f>#REF!-B1851</f>
        <v>#REF!</v>
      </c>
      <c r="B1851" s="29" t="s">
        <v>1968</v>
      </c>
      <c r="C1851" s="26" t="s">
        <v>1967</v>
      </c>
      <c r="D1851" s="25">
        <v>3.1630993304750445</v>
      </c>
      <c r="E1851" s="25">
        <v>3.4229622282615528</v>
      </c>
      <c r="F1851" s="25">
        <v>2.7764627873457095</v>
      </c>
      <c r="G1851" s="25">
        <v>0.31107867995495708</v>
      </c>
      <c r="H1851" s="25">
        <v>0.32152141942260598</v>
      </c>
      <c r="I1851" s="25">
        <v>0.22253444615432119</v>
      </c>
      <c r="J1851" s="25">
        <v>6.0759865173429768</v>
      </c>
      <c r="K1851" s="25">
        <v>6.9831770993794109</v>
      </c>
      <c r="L1851" s="25">
        <v>6.1419570897336531</v>
      </c>
      <c r="M1851" s="25">
        <v>0.45123013531169248</v>
      </c>
      <c r="N1851" s="25">
        <v>0.53814278980762431</v>
      </c>
      <c r="O1851" s="25">
        <v>0.47121591527746293</v>
      </c>
      <c r="P1851" s="25">
        <v>3.4278214285714288</v>
      </c>
      <c r="Q1851" s="25">
        <v>3.4501444335331817</v>
      </c>
      <c r="R1851" s="25">
        <v>6.4542000000000002</v>
      </c>
      <c r="S1851" s="25">
        <v>10.34544117647059</v>
      </c>
      <c r="T1851" s="25">
        <v>10.300198722346082</v>
      </c>
      <c r="U1851" s="25">
        <v>7.3279999999999994</v>
      </c>
      <c r="V1851" s="25">
        <v>25.737153811337585</v>
      </c>
      <c r="W1851" s="25">
        <v>22.21</v>
      </c>
      <c r="X1851" s="25">
        <v>24</v>
      </c>
      <c r="Y1851" s="25">
        <v>14.754054217808575</v>
      </c>
      <c r="Z1851" s="25">
        <v>17.54</v>
      </c>
      <c r="AA1851" s="25">
        <v>17.600000000000001</v>
      </c>
      <c r="AB1851" s="24">
        <v>2.8645256190798007</v>
      </c>
      <c r="AC1851" s="24">
        <v>3.5526011865964482</v>
      </c>
      <c r="AD1851" s="23">
        <v>2.3569757564003195</v>
      </c>
      <c r="AE1851" s="16">
        <f t="shared" ref="AE1851:AE1914" si="190">(J1851-(P1851*V1851+S1851*Y1851)/75+K1851-(Q1851*W1851+T1851*Z1851)/75+L1851-(R1851*X1851+U1851*AA1851)/75)/3</f>
        <v>2.9247008540255224</v>
      </c>
      <c r="AF1851" s="16">
        <f t="shared" ref="AF1851:AF1914" si="191">(J1851+K1851+L1851)/3</f>
        <v>6.4003735688186794</v>
      </c>
      <c r="AG1851" s="14">
        <f t="shared" ref="AG1851:AG1914" si="192">(D1851+E1851+F1851)/3</f>
        <v>3.1208414486941023</v>
      </c>
      <c r="AH1851" s="14">
        <f t="shared" ref="AH1851:AH1914" si="193">AE1851*0.5+AF1851*0.25+AG1851*0.25</f>
        <v>3.8426541813909565</v>
      </c>
      <c r="AI1851" s="14"/>
      <c r="AJ1851" s="14"/>
      <c r="AK1851" s="14"/>
      <c r="AL1851" s="14">
        <f t="shared" si="189"/>
        <v>28.067798114160752</v>
      </c>
    </row>
    <row r="1852" spans="1:38" hidden="1">
      <c r="A1852" s="22" t="e">
        <f>#REF!-B1852</f>
        <v>#REF!</v>
      </c>
      <c r="B1852" s="29" t="s">
        <v>1966</v>
      </c>
      <c r="C1852" s="26" t="s">
        <v>1965</v>
      </c>
      <c r="D1852" s="25">
        <v>3.6841744120388049</v>
      </c>
      <c r="E1852" s="25">
        <v>3.7670145957489063</v>
      </c>
      <c r="F1852" s="25">
        <v>3.5976621830376492</v>
      </c>
      <c r="G1852" s="25">
        <v>0.39942797269463393</v>
      </c>
      <c r="H1852" s="25">
        <v>0.40980374233117323</v>
      </c>
      <c r="I1852" s="25">
        <v>0.41877570598648034</v>
      </c>
      <c r="J1852" s="25">
        <v>6.1289563983538891</v>
      </c>
      <c r="K1852" s="25">
        <v>6.3822774537022973</v>
      </c>
      <c r="L1852" s="25">
        <v>6.0677030139017569</v>
      </c>
      <c r="M1852" s="25">
        <v>0.43992716864284981</v>
      </c>
      <c r="N1852" s="25">
        <v>0.45828122964263329</v>
      </c>
      <c r="O1852" s="25">
        <v>0.43560788137076151</v>
      </c>
      <c r="P1852" s="25">
        <v>5.3</v>
      </c>
      <c r="Q1852" s="25">
        <v>5.3</v>
      </c>
      <c r="R1852" s="25">
        <v>5.3</v>
      </c>
      <c r="S1852" s="25">
        <v>13.445338345864663</v>
      </c>
      <c r="T1852" s="25">
        <v>19.489999999999998</v>
      </c>
      <c r="U1852" s="25">
        <v>15.475338345864662</v>
      </c>
      <c r="V1852" s="25">
        <v>14.172560305240022</v>
      </c>
      <c r="W1852" s="25">
        <v>12.99</v>
      </c>
      <c r="X1852" s="25">
        <v>12.7</v>
      </c>
      <c r="Y1852" s="25">
        <v>9.5068047685230574</v>
      </c>
      <c r="Z1852" s="25">
        <v>12.71</v>
      </c>
      <c r="AA1852" s="25">
        <v>12.5</v>
      </c>
      <c r="AB1852" s="24">
        <v>3.4231327141052996</v>
      </c>
      <c r="AC1852" s="24">
        <v>2.161412120368964</v>
      </c>
      <c r="AD1852" s="23">
        <v>2.5910132895909799</v>
      </c>
      <c r="AE1852" s="16">
        <f t="shared" si="190"/>
        <v>2.7251860413550815</v>
      </c>
      <c r="AF1852" s="16">
        <f t="shared" si="191"/>
        <v>6.1929789553193144</v>
      </c>
      <c r="AG1852" s="14">
        <f t="shared" si="192"/>
        <v>3.6829503969417865</v>
      </c>
      <c r="AH1852" s="14">
        <f t="shared" si="193"/>
        <v>3.8315753587428159</v>
      </c>
      <c r="AI1852" s="14"/>
      <c r="AJ1852" s="14"/>
      <c r="AK1852" s="14"/>
      <c r="AL1852" s="14">
        <f t="shared" ref="AL1852:AL1915" si="194">AH1852/31488.4145213379*230000</f>
        <v>27.986875360576395</v>
      </c>
    </row>
    <row r="1853" spans="1:38" hidden="1">
      <c r="A1853" s="22" t="e">
        <f>#REF!-B1853</f>
        <v>#REF!</v>
      </c>
      <c r="B1853" s="29" t="s">
        <v>1964</v>
      </c>
      <c r="C1853" s="26" t="s">
        <v>1963</v>
      </c>
      <c r="D1853" s="25">
        <v>3.020635138499987</v>
      </c>
      <c r="E1853" s="25">
        <v>3.6236945952435993</v>
      </c>
      <c r="F1853" s="25">
        <v>2.4858330024233379</v>
      </c>
      <c r="G1853" s="25">
        <v>0.51915913801067193</v>
      </c>
      <c r="H1853" s="25">
        <v>0.61009999999999986</v>
      </c>
      <c r="I1853" s="25">
        <v>0.36921707406491794</v>
      </c>
      <c r="J1853" s="25">
        <v>6.1338996872182028</v>
      </c>
      <c r="K1853" s="25">
        <v>6.2558022648452969</v>
      </c>
      <c r="L1853" s="25">
        <v>4.6999400015759294</v>
      </c>
      <c r="M1853" s="25">
        <v>0.45942386262862556</v>
      </c>
      <c r="N1853" s="25">
        <v>0.47760250190831127</v>
      </c>
      <c r="O1853" s="25">
        <v>0.36875876425434739</v>
      </c>
      <c r="P1853" s="25">
        <v>6.3368269230769236</v>
      </c>
      <c r="Q1853" s="25">
        <v>9.7981999999999996</v>
      </c>
      <c r="R1853" s="25">
        <v>10.756500000000001</v>
      </c>
      <c r="S1853" s="25">
        <v>15.2578125</v>
      </c>
      <c r="T1853" s="25">
        <v>13.4611</v>
      </c>
      <c r="U1853" s="25">
        <v>12.683300000000001</v>
      </c>
      <c r="V1853" s="25">
        <v>8.0890767452264054</v>
      </c>
      <c r="W1853" s="25">
        <v>7.36</v>
      </c>
      <c r="X1853" s="25">
        <v>7.4</v>
      </c>
      <c r="Y1853" s="25">
        <v>8.4414298459600623</v>
      </c>
      <c r="Z1853" s="25">
        <v>9.18</v>
      </c>
      <c r="AA1853" s="25">
        <v>6.8</v>
      </c>
      <c r="AB1853" s="24">
        <v>3.7331419122375542</v>
      </c>
      <c r="AC1853" s="24">
        <v>3.6466335981786302</v>
      </c>
      <c r="AD1853" s="23">
        <v>2.4886794682425957</v>
      </c>
      <c r="AE1853" s="16">
        <f t="shared" si="190"/>
        <v>3.2894849928862597</v>
      </c>
      <c r="AF1853" s="16">
        <f t="shared" si="191"/>
        <v>5.6965473178798094</v>
      </c>
      <c r="AG1853" s="14">
        <f t="shared" si="192"/>
        <v>3.0433875787223079</v>
      </c>
      <c r="AH1853" s="14">
        <f t="shared" si="193"/>
        <v>3.8297262205936593</v>
      </c>
      <c r="AI1853" s="14"/>
      <c r="AJ1853" s="14"/>
      <c r="AK1853" s="14"/>
      <c r="AL1853" s="14">
        <f t="shared" si="194"/>
        <v>27.973368749310914</v>
      </c>
    </row>
    <row r="1854" spans="1:38" hidden="1">
      <c r="A1854" s="22" t="e">
        <f>#REF!-B1854</f>
        <v>#REF!</v>
      </c>
      <c r="B1854" s="29" t="s">
        <v>1962</v>
      </c>
      <c r="C1854" s="26" t="s">
        <v>1961</v>
      </c>
      <c r="D1854" s="25">
        <v>1.4136061928088963</v>
      </c>
      <c r="E1854" s="25">
        <v>1.3615589690008991</v>
      </c>
      <c r="F1854" s="25">
        <v>1.3275659943141467</v>
      </c>
      <c r="G1854" s="25">
        <v>0.11475821154858222</v>
      </c>
      <c r="H1854" s="25">
        <v>0.12205834938085608</v>
      </c>
      <c r="I1854" s="25">
        <v>0.10793818088169409</v>
      </c>
      <c r="J1854" s="25">
        <v>4.5377829105995104</v>
      </c>
      <c r="K1854" s="25">
        <v>4.7943236653678207</v>
      </c>
      <c r="L1854" s="25">
        <v>4.5965840897064094</v>
      </c>
      <c r="M1854" s="25">
        <v>0.43080991053937528</v>
      </c>
      <c r="N1854" s="25">
        <v>0.44795946775191553</v>
      </c>
      <c r="O1854" s="25">
        <v>0.43390916707484983</v>
      </c>
      <c r="P1854" s="25">
        <v>0</v>
      </c>
      <c r="Q1854" s="25">
        <v>0</v>
      </c>
      <c r="R1854" s="25">
        <v>0</v>
      </c>
      <c r="S1854" s="25">
        <v>0</v>
      </c>
      <c r="T1854" s="25">
        <v>0</v>
      </c>
      <c r="U1854" s="25">
        <v>0</v>
      </c>
      <c r="V1854" s="25">
        <v>24.863132778968247</v>
      </c>
      <c r="W1854" s="25">
        <v>19.600000000000001</v>
      </c>
      <c r="X1854" s="25">
        <v>18.8</v>
      </c>
      <c r="Y1854" s="25">
        <v>11.665754936859678</v>
      </c>
      <c r="Z1854" s="25">
        <v>16.47</v>
      </c>
      <c r="AA1854" s="25">
        <v>17.399999999999999</v>
      </c>
      <c r="AB1854" s="24">
        <v>4.5377829105995104</v>
      </c>
      <c r="AC1854" s="24">
        <v>4.7943236653678207</v>
      </c>
      <c r="AD1854" s="23">
        <v>4.5965840897064094</v>
      </c>
      <c r="AE1854" s="16">
        <f t="shared" si="190"/>
        <v>4.6428968885579129</v>
      </c>
      <c r="AF1854" s="16">
        <f t="shared" si="191"/>
        <v>4.6428968885579129</v>
      </c>
      <c r="AG1854" s="14">
        <f t="shared" si="192"/>
        <v>1.367577052041314</v>
      </c>
      <c r="AH1854" s="14">
        <f t="shared" si="193"/>
        <v>3.824066929428763</v>
      </c>
      <c r="AI1854" s="14"/>
      <c r="AJ1854" s="14"/>
      <c r="AK1854" s="14"/>
      <c r="AL1854" s="14">
        <f t="shared" si="194"/>
        <v>27.932031737342779</v>
      </c>
    </row>
    <row r="1855" spans="1:38" hidden="1">
      <c r="A1855" s="22" t="e">
        <f>#REF!-B1855</f>
        <v>#REF!</v>
      </c>
      <c r="B1855" s="29" t="s">
        <v>1960</v>
      </c>
      <c r="C1855" s="26" t="s">
        <v>1959</v>
      </c>
      <c r="D1855" s="25">
        <v>6.3797056905717833</v>
      </c>
      <c r="E1855" s="25">
        <v>6.5073800457830826</v>
      </c>
      <c r="F1855" s="25">
        <v>6.2916224535852816</v>
      </c>
      <c r="G1855" s="25">
        <v>1.2648552468663405</v>
      </c>
      <c r="H1855" s="25">
        <v>1.2449903582253492</v>
      </c>
      <c r="I1855" s="25">
        <v>1.3415968402377645</v>
      </c>
      <c r="J1855" s="25">
        <v>6.7875905187740084</v>
      </c>
      <c r="K1855" s="25">
        <v>7.0382525326374781</v>
      </c>
      <c r="L1855" s="25">
        <v>6.727443893357969</v>
      </c>
      <c r="M1855" s="25">
        <v>0.48720292407909638</v>
      </c>
      <c r="N1855" s="25">
        <v>0.50538370489070494</v>
      </c>
      <c r="O1855" s="25">
        <v>0.48297149262450384</v>
      </c>
      <c r="P1855" s="25">
        <v>2.6031249999999999</v>
      </c>
      <c r="Q1855" s="25">
        <v>2.4585069444444443</v>
      </c>
      <c r="R1855" s="25">
        <v>2.6059606481481481</v>
      </c>
      <c r="S1855" s="25">
        <v>36.050138121546965</v>
      </c>
      <c r="T1855" s="25">
        <v>33.53</v>
      </c>
      <c r="U1855" s="25">
        <v>35.193471454880296</v>
      </c>
      <c r="V1855" s="25">
        <v>14.172560305240022</v>
      </c>
      <c r="W1855" s="25">
        <v>12.99</v>
      </c>
      <c r="X1855" s="25">
        <v>12.7</v>
      </c>
      <c r="Y1855" s="25">
        <v>9.5068047685230574</v>
      </c>
      <c r="Z1855" s="25">
        <v>12.71</v>
      </c>
      <c r="AA1855" s="25">
        <v>12.5</v>
      </c>
      <c r="AB1855" s="24">
        <v>1.7260629048484688</v>
      </c>
      <c r="AC1855" s="24">
        <v>0.93022179652636705</v>
      </c>
      <c r="AD1855" s="23">
        <v>0.42058931445816672</v>
      </c>
      <c r="AE1855" s="16">
        <f t="shared" si="190"/>
        <v>1.0256246719443343</v>
      </c>
      <c r="AF1855" s="16">
        <f t="shared" si="191"/>
        <v>6.8510956482564849</v>
      </c>
      <c r="AG1855" s="14">
        <f t="shared" si="192"/>
        <v>6.3929027299800483</v>
      </c>
      <c r="AH1855" s="14">
        <f t="shared" si="193"/>
        <v>3.8238119305313001</v>
      </c>
      <c r="AI1855" s="14"/>
      <c r="AJ1855" s="14"/>
      <c r="AK1855" s="14"/>
      <c r="AL1855" s="14">
        <f t="shared" si="194"/>
        <v>27.930169155586661</v>
      </c>
    </row>
    <row r="1856" spans="1:38" hidden="1">
      <c r="A1856" s="22" t="e">
        <f>#REF!-B1856</f>
        <v>#REF!</v>
      </c>
      <c r="B1856" s="29" t="s">
        <v>1958</v>
      </c>
      <c r="C1856" s="26" t="s">
        <v>1957</v>
      </c>
      <c r="D1856" s="25">
        <v>5.6687410589156686</v>
      </c>
      <c r="E1856" s="25">
        <v>5.8104595853885597</v>
      </c>
      <c r="F1856" s="25">
        <v>3.8281789505229016</v>
      </c>
      <c r="G1856" s="25">
        <v>0.65343994433104535</v>
      </c>
      <c r="H1856" s="25">
        <v>0.67500346249396981</v>
      </c>
      <c r="I1856" s="25">
        <v>0.46107765083699803</v>
      </c>
      <c r="J1856" s="25">
        <v>6.3909630211781518</v>
      </c>
      <c r="K1856" s="25">
        <v>6.806375617554731</v>
      </c>
      <c r="L1856" s="25">
        <v>5.8663793530692701</v>
      </c>
      <c r="M1856" s="25">
        <v>0.50522643022418479</v>
      </c>
      <c r="N1856" s="25">
        <v>0.52998252530516976</v>
      </c>
      <c r="O1856" s="25">
        <v>0.49748646055026824</v>
      </c>
      <c r="P1856" s="25">
        <v>9.5</v>
      </c>
      <c r="Q1856" s="25">
        <v>9.5</v>
      </c>
      <c r="R1856" s="25">
        <v>21.588699999999999</v>
      </c>
      <c r="S1856" s="25">
        <v>30.090604026845639</v>
      </c>
      <c r="T1856" s="25">
        <v>30.000271993409481</v>
      </c>
      <c r="U1856" s="25">
        <v>19.122200000000003</v>
      </c>
      <c r="V1856" s="25">
        <v>10.647860279096127</v>
      </c>
      <c r="W1856" s="25">
        <v>10.85</v>
      </c>
      <c r="X1856" s="25">
        <v>10.6</v>
      </c>
      <c r="Y1856" s="25">
        <v>6.0492030037152045</v>
      </c>
      <c r="Z1856" s="25">
        <v>7.49</v>
      </c>
      <c r="AA1856" s="25">
        <v>8.3000000000000007</v>
      </c>
      <c r="AB1856" s="24">
        <v>2.6152450889886496</v>
      </c>
      <c r="AC1856" s="24">
        <v>2.4360151211462373</v>
      </c>
      <c r="AD1856" s="23">
        <v>0.69898628640260352</v>
      </c>
      <c r="AE1856" s="16">
        <f t="shared" si="190"/>
        <v>1.9167488321791639</v>
      </c>
      <c r="AF1856" s="16">
        <f t="shared" si="191"/>
        <v>6.354572663934051</v>
      </c>
      <c r="AG1856" s="14">
        <f t="shared" si="192"/>
        <v>5.102459864942376</v>
      </c>
      <c r="AH1856" s="14">
        <f t="shared" si="193"/>
        <v>3.8226325483086887</v>
      </c>
      <c r="AI1856" s="14"/>
      <c r="AJ1856" s="14"/>
      <c r="AK1856" s="14"/>
      <c r="AL1856" s="14">
        <f t="shared" si="194"/>
        <v>27.921554624962493</v>
      </c>
    </row>
    <row r="1857" spans="1:38" hidden="1">
      <c r="A1857" s="22" t="e">
        <f>#REF!-B1857</f>
        <v>#REF!</v>
      </c>
      <c r="B1857" s="29" t="s">
        <v>1956</v>
      </c>
      <c r="C1857" s="26" t="s">
        <v>1955</v>
      </c>
      <c r="D1857" s="25">
        <v>5.8735378424784761</v>
      </c>
      <c r="E1857" s="25">
        <v>5.7006981310164813</v>
      </c>
      <c r="F1857" s="25">
        <v>5.7250950718273206</v>
      </c>
      <c r="G1857" s="25">
        <v>0.70071855057950772</v>
      </c>
      <c r="H1857" s="25">
        <v>0.63690199044434193</v>
      </c>
      <c r="I1857" s="25">
        <v>0.59297773327960834</v>
      </c>
      <c r="J1857" s="25">
        <v>5.765079834707918</v>
      </c>
      <c r="K1857" s="25">
        <v>6.302822210726184</v>
      </c>
      <c r="L1857" s="25">
        <v>6.3212459644567431</v>
      </c>
      <c r="M1857" s="25">
        <v>0.45514732543762271</v>
      </c>
      <c r="N1857" s="25">
        <v>0.49196224215312478</v>
      </c>
      <c r="O1857" s="25">
        <v>0.49350847084130528</v>
      </c>
      <c r="P1857" s="25">
        <v>4.3039843749999998</v>
      </c>
      <c r="Q1857" s="25">
        <v>4.4551276390050161</v>
      </c>
      <c r="R1857" s="25">
        <v>4.3056935880016729</v>
      </c>
      <c r="S1857" s="25">
        <v>29.982448979591837</v>
      </c>
      <c r="T1857" s="25">
        <v>29.801103522053985</v>
      </c>
      <c r="U1857" s="25">
        <v>29.982816820276497</v>
      </c>
      <c r="V1857" s="25">
        <v>14.800768840541252</v>
      </c>
      <c r="W1857" s="25">
        <v>13.27</v>
      </c>
      <c r="X1857" s="25">
        <v>13.5</v>
      </c>
      <c r="Y1857" s="25">
        <v>7.9197049092410516</v>
      </c>
      <c r="Z1857" s="25">
        <v>9.75</v>
      </c>
      <c r="AA1857" s="25">
        <v>9.6999999999999993</v>
      </c>
      <c r="AB1857" s="24">
        <v>1.7496874853423279</v>
      </c>
      <c r="AC1857" s="24">
        <v>1.6404181692645441</v>
      </c>
      <c r="AD1857" s="23">
        <v>1.6684434765273481</v>
      </c>
      <c r="AE1857" s="16">
        <f t="shared" si="190"/>
        <v>1.6861830437114067</v>
      </c>
      <c r="AF1857" s="16">
        <f t="shared" si="191"/>
        <v>6.1297160032969487</v>
      </c>
      <c r="AG1857" s="14">
        <f t="shared" si="192"/>
        <v>5.7664436817740921</v>
      </c>
      <c r="AH1857" s="14">
        <f t="shared" si="193"/>
        <v>3.8171314431234635</v>
      </c>
      <c r="AI1857" s="14"/>
      <c r="AJ1857" s="14"/>
      <c r="AK1857" s="14"/>
      <c r="AL1857" s="14">
        <f t="shared" si="194"/>
        <v>27.881373046695209</v>
      </c>
    </row>
    <row r="1858" spans="1:38" hidden="1">
      <c r="A1858" s="22" t="e">
        <f>#REF!-B1858</f>
        <v>#REF!</v>
      </c>
      <c r="B1858" s="29" t="s">
        <v>1954</v>
      </c>
      <c r="C1858" s="26" t="s">
        <v>1953</v>
      </c>
      <c r="D1858" s="25">
        <v>4.090909949570289</v>
      </c>
      <c r="E1858" s="25">
        <v>3.6940916844619709</v>
      </c>
      <c r="F1858" s="25">
        <v>3.7008093776403435</v>
      </c>
      <c r="G1858" s="25">
        <v>1.2843338112693896</v>
      </c>
      <c r="H1858" s="25">
        <v>1.1931461106692629</v>
      </c>
      <c r="I1858" s="25">
        <v>0.89204374026671607</v>
      </c>
      <c r="J1858" s="25">
        <v>5.8502186621824475</v>
      </c>
      <c r="K1858" s="25">
        <v>5.8385182248580829</v>
      </c>
      <c r="L1858" s="25">
        <v>4.3422465739782092</v>
      </c>
      <c r="M1858" s="25">
        <v>0.43601320637546725</v>
      </c>
      <c r="N1858" s="25">
        <v>0.42598490262883149</v>
      </c>
      <c r="O1858" s="25">
        <v>0.41360866774253535</v>
      </c>
      <c r="P1858" s="25">
        <v>6.277721774193548</v>
      </c>
      <c r="Q1858" s="25">
        <v>6.2501218783038084</v>
      </c>
      <c r="R1858" s="25">
        <v>6.2777624002948178</v>
      </c>
      <c r="S1858" s="25">
        <v>3.6</v>
      </c>
      <c r="T1858" s="25">
        <v>3.6</v>
      </c>
      <c r="U1858" s="25">
        <v>3.6</v>
      </c>
      <c r="V1858" s="25">
        <v>18.300481322297756</v>
      </c>
      <c r="W1858" s="25">
        <v>16.190000000000001</v>
      </c>
      <c r="X1858" s="25">
        <v>16.399999999999999</v>
      </c>
      <c r="Y1858" s="25">
        <v>18.687575204400723</v>
      </c>
      <c r="Z1858" s="25">
        <v>18.850000000000001</v>
      </c>
      <c r="AA1858" s="25">
        <v>17.5</v>
      </c>
      <c r="AB1858" s="24">
        <v>3.4214106513683999</v>
      </c>
      <c r="AC1858" s="24">
        <v>3.5845252487282342</v>
      </c>
      <c r="AD1858" s="23">
        <v>2.1295091957804093</v>
      </c>
      <c r="AE1858" s="16">
        <f t="shared" si="190"/>
        <v>3.0451483652923472</v>
      </c>
      <c r="AF1858" s="16">
        <f t="shared" si="191"/>
        <v>5.3436611536729126</v>
      </c>
      <c r="AG1858" s="14">
        <f t="shared" si="192"/>
        <v>3.8286036705575341</v>
      </c>
      <c r="AH1858" s="14">
        <f t="shared" si="193"/>
        <v>3.8156403887037853</v>
      </c>
      <c r="AI1858" s="14"/>
      <c r="AJ1858" s="14"/>
      <c r="AK1858" s="14"/>
      <c r="AL1858" s="14">
        <f t="shared" si="194"/>
        <v>27.870481977019615</v>
      </c>
    </row>
    <row r="1859" spans="1:38" hidden="1">
      <c r="A1859" s="22" t="e">
        <f>#REF!-B1859</f>
        <v>#REF!</v>
      </c>
      <c r="B1859" s="29" t="s">
        <v>1952</v>
      </c>
      <c r="C1859" s="26" t="s">
        <v>1951</v>
      </c>
      <c r="D1859" s="25">
        <v>3.9236154187019512</v>
      </c>
      <c r="E1859" s="25">
        <v>4.1416132510683257</v>
      </c>
      <c r="F1859" s="25">
        <v>3.744192994014981</v>
      </c>
      <c r="G1859" s="25">
        <v>6.7318641419686298E-2</v>
      </c>
      <c r="H1859" s="25">
        <v>7.525856614731119E-2</v>
      </c>
      <c r="I1859" s="25">
        <v>7.1646682868383341E-2</v>
      </c>
      <c r="J1859" s="25">
        <v>6.4421317742509698</v>
      </c>
      <c r="K1859" s="25">
        <v>6.6166577877041224</v>
      </c>
      <c r="L1859" s="25">
        <v>6.4916387316528779</v>
      </c>
      <c r="M1859" s="25">
        <v>0.58813034862025326</v>
      </c>
      <c r="N1859" s="25">
        <v>0.60246633034048525</v>
      </c>
      <c r="O1859" s="25">
        <v>0.5969637938636817</v>
      </c>
      <c r="P1859" s="25">
        <v>4</v>
      </c>
      <c r="Q1859" s="25">
        <v>4</v>
      </c>
      <c r="R1859" s="25">
        <v>4</v>
      </c>
      <c r="S1859" s="25">
        <v>14.8</v>
      </c>
      <c r="T1859" s="25">
        <v>14.8</v>
      </c>
      <c r="U1859" s="25">
        <v>14.800000000000002</v>
      </c>
      <c r="V1859" s="25">
        <v>24.863132778968247</v>
      </c>
      <c r="W1859" s="25">
        <v>19.600000000000001</v>
      </c>
      <c r="X1859" s="25">
        <v>18.8</v>
      </c>
      <c r="Y1859" s="25">
        <v>11.665754936859678</v>
      </c>
      <c r="Z1859" s="25">
        <v>16.47</v>
      </c>
      <c r="AA1859" s="25">
        <v>17.399999999999999</v>
      </c>
      <c r="AB1859" s="24">
        <v>2.81405571849902</v>
      </c>
      <c r="AC1859" s="24">
        <v>2.3212444543707891</v>
      </c>
      <c r="AD1859" s="23">
        <v>2.0553720649862104</v>
      </c>
      <c r="AE1859" s="16">
        <f t="shared" si="190"/>
        <v>2.3968907459520064</v>
      </c>
      <c r="AF1859" s="16">
        <f t="shared" si="191"/>
        <v>6.5168094312026561</v>
      </c>
      <c r="AG1859" s="14">
        <f t="shared" si="192"/>
        <v>3.9364738879284196</v>
      </c>
      <c r="AH1859" s="14">
        <f t="shared" si="193"/>
        <v>3.8117662027587724</v>
      </c>
      <c r="AI1859" s="14"/>
      <c r="AJ1859" s="14"/>
      <c r="AK1859" s="14"/>
      <c r="AL1859" s="14">
        <f t="shared" si="194"/>
        <v>27.842183862271753</v>
      </c>
    </row>
    <row r="1860" spans="1:38" hidden="1">
      <c r="A1860" s="22" t="e">
        <f>#REF!-B1860</f>
        <v>#REF!</v>
      </c>
      <c r="B1860" s="29" t="s">
        <v>1950</v>
      </c>
      <c r="C1860" s="26" t="s">
        <v>1949</v>
      </c>
      <c r="D1860" s="25">
        <v>3.2183650463378841</v>
      </c>
      <c r="E1860" s="25">
        <v>3.0896132573247135</v>
      </c>
      <c r="F1860" s="25">
        <v>2.7911031707381824</v>
      </c>
      <c r="G1860" s="25">
        <v>0.30788406262886259</v>
      </c>
      <c r="H1860" s="25">
        <v>0.30006264008686234</v>
      </c>
      <c r="I1860" s="25">
        <v>0.26951245064418416</v>
      </c>
      <c r="J1860" s="25">
        <v>7.9330657522643753</v>
      </c>
      <c r="K1860" s="25">
        <v>8.1508096077841738</v>
      </c>
      <c r="L1860" s="25">
        <v>7.7252017944677718</v>
      </c>
      <c r="M1860" s="25">
        <v>0.60735839392681246</v>
      </c>
      <c r="N1860" s="25">
        <v>0.63075510604063179</v>
      </c>
      <c r="O1860" s="25">
        <v>0.59786648010512011</v>
      </c>
      <c r="P1860" s="25">
        <v>4.1563749999999988</v>
      </c>
      <c r="Q1860" s="25">
        <v>17.643999999999998</v>
      </c>
      <c r="R1860" s="25">
        <v>17.958500000000001</v>
      </c>
      <c r="S1860" s="25">
        <v>32.645138461538465</v>
      </c>
      <c r="T1860" s="25">
        <v>19.114200000000004</v>
      </c>
      <c r="U1860" s="25">
        <v>18.811500000000002</v>
      </c>
      <c r="V1860" s="25">
        <v>15.443864838709896</v>
      </c>
      <c r="W1860" s="25">
        <v>14.12</v>
      </c>
      <c r="X1860" s="25">
        <v>13.6</v>
      </c>
      <c r="Y1860" s="25">
        <v>9.687999838513548</v>
      </c>
      <c r="Z1860" s="25">
        <v>11.49</v>
      </c>
      <c r="AA1860" s="25">
        <v>11.3</v>
      </c>
      <c r="AB1860" s="24">
        <v>2.8603112207626431</v>
      </c>
      <c r="AC1860" s="24">
        <v>1.9007371011175067</v>
      </c>
      <c r="AD1860" s="23">
        <v>1.6344611278011048</v>
      </c>
      <c r="AE1860" s="16">
        <f t="shared" si="190"/>
        <v>2.1318364832270849</v>
      </c>
      <c r="AF1860" s="16">
        <f t="shared" si="191"/>
        <v>7.9363590515054403</v>
      </c>
      <c r="AG1860" s="14">
        <f t="shared" si="192"/>
        <v>3.0330271581335935</v>
      </c>
      <c r="AH1860" s="14">
        <f t="shared" si="193"/>
        <v>3.8082647940233012</v>
      </c>
      <c r="AI1860" s="14"/>
      <c r="AJ1860" s="14"/>
      <c r="AK1860" s="14"/>
      <c r="AL1860" s="14">
        <f t="shared" si="194"/>
        <v>27.816608614314678</v>
      </c>
    </row>
    <row r="1861" spans="1:38" hidden="1">
      <c r="A1861" s="22" t="e">
        <f>#REF!-B1861</f>
        <v>#REF!</v>
      </c>
      <c r="B1861" s="29" t="s">
        <v>1948</v>
      </c>
      <c r="C1861" s="26" t="s">
        <v>1947</v>
      </c>
      <c r="D1861" s="25">
        <v>3.2258905272054506</v>
      </c>
      <c r="E1861" s="25">
        <v>3.1467445690383227</v>
      </c>
      <c r="F1861" s="25">
        <v>3.0844269965249635</v>
      </c>
      <c r="G1861" s="25">
        <v>0.11402480891843655</v>
      </c>
      <c r="H1861" s="25">
        <v>0.11508473827025895</v>
      </c>
      <c r="I1861" s="25">
        <v>0.10460490603836627</v>
      </c>
      <c r="J1861" s="25">
        <v>5.1006627075869444</v>
      </c>
      <c r="K1861" s="25">
        <v>5.6416157738860617</v>
      </c>
      <c r="L1861" s="25">
        <v>5.4365426407878932</v>
      </c>
      <c r="M1861" s="25">
        <v>0.47127217590310549</v>
      </c>
      <c r="N1861" s="25">
        <v>0.51944022549269631</v>
      </c>
      <c r="O1861" s="25">
        <v>0.50590480050564557</v>
      </c>
      <c r="P1861" s="25">
        <v>1.9580555555555554</v>
      </c>
      <c r="Q1861" s="25">
        <v>1.9016717568353694</v>
      </c>
      <c r="R1861" s="25">
        <v>1.9586128078340117</v>
      </c>
      <c r="S1861" s="25">
        <v>7.6506410256410255</v>
      </c>
      <c r="T1861" s="25">
        <v>7.7003205128205119</v>
      </c>
      <c r="U1861" s="25">
        <v>7.6507478632478625</v>
      </c>
      <c r="V1861" s="25">
        <v>24.863132778968247</v>
      </c>
      <c r="W1861" s="25">
        <v>19.600000000000001</v>
      </c>
      <c r="X1861" s="25">
        <v>18.8</v>
      </c>
      <c r="Y1861" s="25">
        <v>11.665754936859678</v>
      </c>
      <c r="Z1861" s="25">
        <v>16.47</v>
      </c>
      <c r="AA1861" s="25">
        <v>17.399999999999999</v>
      </c>
      <c r="AB1861" s="24">
        <v>3.2615440598351153</v>
      </c>
      <c r="AC1861" s="24">
        <v>3.4536551701510341</v>
      </c>
      <c r="AD1861" s="23">
        <v>3.1706101926839967</v>
      </c>
      <c r="AE1861" s="16">
        <f t="shared" si="190"/>
        <v>3.2952698075567155</v>
      </c>
      <c r="AF1861" s="16">
        <f t="shared" si="191"/>
        <v>5.3929403740869661</v>
      </c>
      <c r="AG1861" s="14">
        <f t="shared" si="192"/>
        <v>3.1523540309229126</v>
      </c>
      <c r="AH1861" s="14">
        <f t="shared" si="193"/>
        <v>3.7839585050308275</v>
      </c>
      <c r="AI1861" s="14"/>
      <c r="AJ1861" s="14"/>
      <c r="AK1861" s="14"/>
      <c r="AL1861" s="14">
        <f t="shared" si="194"/>
        <v>27.639068825371648</v>
      </c>
    </row>
    <row r="1862" spans="1:38" hidden="1">
      <c r="A1862" s="22" t="e">
        <f>#REF!-B1862</f>
        <v>#REF!</v>
      </c>
      <c r="B1862" s="29" t="s">
        <v>1946</v>
      </c>
      <c r="C1862" s="26" t="s">
        <v>1945</v>
      </c>
      <c r="D1862" s="25">
        <v>8.3435646157733743</v>
      </c>
      <c r="E1862" s="25">
        <v>8.2660040451824859</v>
      </c>
      <c r="F1862" s="25">
        <v>7.292524848134172</v>
      </c>
      <c r="G1862" s="25">
        <v>1.0191748985444593</v>
      </c>
      <c r="H1862" s="25">
        <v>1.0393697689425427</v>
      </c>
      <c r="I1862" s="25">
        <v>0.93760992481705263</v>
      </c>
      <c r="J1862" s="25">
        <v>10.212987504577848</v>
      </c>
      <c r="K1862" s="25">
        <v>10.859394310486696</v>
      </c>
      <c r="L1862" s="25">
        <v>12.818232458268573</v>
      </c>
      <c r="M1862" s="25">
        <v>0.9035088719755312</v>
      </c>
      <c r="N1862" s="25">
        <v>0.83857826340378006</v>
      </c>
      <c r="O1862" s="25">
        <v>1.1545508474405808</v>
      </c>
      <c r="P1862" s="25">
        <v>29.973503480278421</v>
      </c>
      <c r="Q1862" s="25">
        <v>25.27388344901005</v>
      </c>
      <c r="R1862" s="25">
        <v>30.264797963281769</v>
      </c>
      <c r="S1862" s="25">
        <v>43.440208816705336</v>
      </c>
      <c r="T1862" s="25">
        <v>62.34</v>
      </c>
      <c r="U1862" s="25">
        <v>52.020208816705342</v>
      </c>
      <c r="V1862" s="25">
        <v>17.528668987577891</v>
      </c>
      <c r="W1862" s="25">
        <v>15.45</v>
      </c>
      <c r="X1862" s="25">
        <v>14.9</v>
      </c>
      <c r="Y1862" s="25">
        <v>9.620531980521946</v>
      </c>
      <c r="Z1862" s="25">
        <v>10.82</v>
      </c>
      <c r="AA1862" s="25">
        <v>10.7</v>
      </c>
      <c r="AB1862" s="24">
        <v>-2.3645263496285462</v>
      </c>
      <c r="AC1862" s="24">
        <v>-3.3406096800093739</v>
      </c>
      <c r="AD1862" s="23">
        <v>-0.61592386162003443</v>
      </c>
      <c r="AE1862" s="16">
        <f t="shared" si="190"/>
        <v>-2.1070199637526517</v>
      </c>
      <c r="AF1862" s="16">
        <f t="shared" si="191"/>
        <v>11.296871424444374</v>
      </c>
      <c r="AG1862" s="14">
        <f t="shared" si="192"/>
        <v>7.9673645030300095</v>
      </c>
      <c r="AH1862" s="14">
        <f t="shared" si="193"/>
        <v>3.7625489999922701</v>
      </c>
      <c r="AI1862" s="14"/>
      <c r="AJ1862" s="14"/>
      <c r="AK1862" s="14"/>
      <c r="AL1862" s="14">
        <f t="shared" si="194"/>
        <v>27.482687939457836</v>
      </c>
    </row>
    <row r="1863" spans="1:38" hidden="1">
      <c r="A1863" s="22" t="e">
        <f>#REF!-B1863</f>
        <v>#REF!</v>
      </c>
      <c r="B1863" s="30" t="s">
        <v>1944</v>
      </c>
      <c r="C1863" s="27" t="s">
        <v>1943</v>
      </c>
      <c r="D1863" s="25">
        <v>7.8895154898046824</v>
      </c>
      <c r="E1863" s="25">
        <v>7.4312716508820671</v>
      </c>
      <c r="F1863" s="25">
        <v>6.7397836786712144</v>
      </c>
      <c r="G1863" s="25">
        <v>0.53678748162094325</v>
      </c>
      <c r="H1863" s="25">
        <v>0.45156938705107624</v>
      </c>
      <c r="I1863" s="25">
        <v>0.52259469147379689</v>
      </c>
      <c r="J1863" s="25">
        <v>10.419906723202788</v>
      </c>
      <c r="K1863" s="25">
        <v>11.639949277620724</v>
      </c>
      <c r="L1863" s="25">
        <v>11.15611016107186</v>
      </c>
      <c r="M1863" s="25">
        <v>0.70784890442517878</v>
      </c>
      <c r="N1863" s="25">
        <v>0.83541478083034215</v>
      </c>
      <c r="O1863" s="25">
        <v>0.80188780185941555</v>
      </c>
      <c r="P1863" s="25">
        <v>4.6973632812500004</v>
      </c>
      <c r="Q1863" s="25">
        <v>5.1982669486818729</v>
      </c>
      <c r="R1863" s="25">
        <v>4.7134522641439576</v>
      </c>
      <c r="S1863" s="25">
        <v>28.563969465648857</v>
      </c>
      <c r="T1863" s="25">
        <v>27.94</v>
      </c>
      <c r="U1863" s="25">
        <v>28.610636132315523</v>
      </c>
      <c r="V1863" s="25">
        <v>32.677777065985545</v>
      </c>
      <c r="W1863" s="25">
        <v>28.59</v>
      </c>
      <c r="X1863" s="25">
        <v>28.7</v>
      </c>
      <c r="Y1863" s="25">
        <v>24.3378114695603</v>
      </c>
      <c r="Z1863" s="25">
        <v>29.97</v>
      </c>
      <c r="AA1863" s="25">
        <v>31.7</v>
      </c>
      <c r="AB1863" s="24">
        <v>-0.89587852719551542</v>
      </c>
      <c r="AC1863" s="24">
        <v>-1.5064540832168056</v>
      </c>
      <c r="AD1863" s="23">
        <v>-2.7403331105992539</v>
      </c>
      <c r="AE1863" s="16">
        <f t="shared" si="190"/>
        <v>-1.7142219070038582</v>
      </c>
      <c r="AF1863" s="16">
        <f t="shared" si="191"/>
        <v>11.071988720631792</v>
      </c>
      <c r="AG1863" s="14">
        <f t="shared" si="192"/>
        <v>7.3535236064526543</v>
      </c>
      <c r="AH1863" s="14">
        <f t="shared" si="193"/>
        <v>3.7492671282691825</v>
      </c>
      <c r="AI1863" s="14"/>
      <c r="AJ1863" s="14"/>
      <c r="AK1863" s="14"/>
      <c r="AL1863" s="14">
        <f t="shared" si="194"/>
        <v>27.385673512318608</v>
      </c>
    </row>
    <row r="1864" spans="1:38" hidden="1">
      <c r="A1864" s="22" t="e">
        <f>#REF!-B1864</f>
        <v>#REF!</v>
      </c>
      <c r="B1864" s="29" t="s">
        <v>1942</v>
      </c>
      <c r="C1864" s="26" t="s">
        <v>1941</v>
      </c>
      <c r="D1864" s="25">
        <v>2.2043418067977232</v>
      </c>
      <c r="E1864" s="25">
        <v>2.2594503519676659</v>
      </c>
      <c r="F1864" s="25">
        <v>2.5651013294538112</v>
      </c>
      <c r="G1864" s="25">
        <v>0.36718677483933226</v>
      </c>
      <c r="H1864" s="25">
        <v>0.37930393840903021</v>
      </c>
      <c r="I1864" s="25">
        <v>0.4192879446525396</v>
      </c>
      <c r="J1864" s="25">
        <v>6.6999286187646323</v>
      </c>
      <c r="K1864" s="25">
        <v>6.72</v>
      </c>
      <c r="L1864" s="25">
        <v>6.1923751876789783</v>
      </c>
      <c r="M1864" s="25">
        <v>0.52083492233760142</v>
      </c>
      <c r="N1864" s="25">
        <v>0.5463558335321439</v>
      </c>
      <c r="O1864" s="25">
        <v>0.4964818327647354</v>
      </c>
      <c r="P1864" s="25">
        <v>10.655416666666664</v>
      </c>
      <c r="Q1864" s="25">
        <v>10.700187324929969</v>
      </c>
      <c r="R1864" s="25">
        <v>18.140999999999998</v>
      </c>
      <c r="S1864" s="25">
        <v>20.290900000000001</v>
      </c>
      <c r="T1864" s="25">
        <v>20.200405401387513</v>
      </c>
      <c r="U1864" s="25">
        <v>10.883900000000001</v>
      </c>
      <c r="V1864" s="25">
        <v>10.647860279096127</v>
      </c>
      <c r="W1864" s="25">
        <v>10.85</v>
      </c>
      <c r="X1864" s="25">
        <v>10.6</v>
      </c>
      <c r="Y1864" s="25">
        <v>6.0492030037152045</v>
      </c>
      <c r="Z1864" s="25">
        <v>7.49</v>
      </c>
      <c r="AA1864" s="25">
        <v>8.3000000000000007</v>
      </c>
      <c r="AB1864" s="24">
        <v>3.5505798039605834</v>
      </c>
      <c r="AC1864" s="24">
        <v>3.1546924142415649</v>
      </c>
      <c r="AD1864" s="23">
        <v>2.4239622543456449</v>
      </c>
      <c r="AE1864" s="16">
        <f t="shared" si="190"/>
        <v>3.0430781575159309</v>
      </c>
      <c r="AF1864" s="16">
        <f t="shared" si="191"/>
        <v>6.5374346021478713</v>
      </c>
      <c r="AG1864" s="14">
        <f t="shared" si="192"/>
        <v>2.3429644960730669</v>
      </c>
      <c r="AH1864" s="14">
        <f t="shared" si="193"/>
        <v>3.7416388533132001</v>
      </c>
      <c r="AI1864" s="14"/>
      <c r="AJ1864" s="14"/>
      <c r="AK1864" s="14"/>
      <c r="AL1864" s="14">
        <f t="shared" si="194"/>
        <v>27.329954503707139</v>
      </c>
    </row>
    <row r="1865" spans="1:38" hidden="1">
      <c r="A1865" s="22" t="e">
        <f>#REF!-B1865</f>
        <v>#REF!</v>
      </c>
      <c r="B1865" s="29" t="s">
        <v>1940</v>
      </c>
      <c r="C1865" s="26" t="s">
        <v>1939</v>
      </c>
      <c r="D1865" s="25">
        <v>20.573814924146177</v>
      </c>
      <c r="E1865" s="25">
        <v>22.749766436769704</v>
      </c>
      <c r="F1865" s="25">
        <v>19.879267957526537</v>
      </c>
      <c r="G1865" s="25">
        <v>1.4986029220927817</v>
      </c>
      <c r="H1865" s="25">
        <v>1.711288913931539</v>
      </c>
      <c r="I1865" s="25">
        <v>1.4651617391304339</v>
      </c>
      <c r="J1865" s="25">
        <v>27.642990146656949</v>
      </c>
      <c r="K1865" s="25">
        <v>28.872824909119014</v>
      </c>
      <c r="L1865" s="25">
        <v>29.713044167738705</v>
      </c>
      <c r="M1865" s="25">
        <v>2.1857574949540877</v>
      </c>
      <c r="N1865" s="25">
        <v>2.3125423183429894</v>
      </c>
      <c r="O1865" s="25">
        <v>2.3229793039852398</v>
      </c>
      <c r="P1865" s="25">
        <v>41.244145581573875</v>
      </c>
      <c r="Q1865" s="25">
        <v>40.590040837300371</v>
      </c>
      <c r="R1865" s="25">
        <v>41.247659194007326</v>
      </c>
      <c r="S1865" s="25">
        <v>122.7</v>
      </c>
      <c r="T1865" s="25">
        <v>122.7</v>
      </c>
      <c r="U1865" s="25">
        <v>122.7</v>
      </c>
      <c r="V1865" s="25">
        <v>21.382403253617536</v>
      </c>
      <c r="W1865" s="25">
        <v>21.43</v>
      </c>
      <c r="X1865" s="25">
        <v>21.5</v>
      </c>
      <c r="Y1865" s="25">
        <v>18.794174001786992</v>
      </c>
      <c r="Z1865" s="25">
        <v>21.89</v>
      </c>
      <c r="AA1865" s="25">
        <v>22.5</v>
      </c>
      <c r="AB1865" s="24">
        <v>-14.862931222614847</v>
      </c>
      <c r="AC1865" s="24">
        <v>-18.537142759458948</v>
      </c>
      <c r="AD1865" s="23">
        <v>-18.921284801210067</v>
      </c>
      <c r="AE1865" s="16">
        <f t="shared" si="190"/>
        <v>-17.440452927761285</v>
      </c>
      <c r="AF1865" s="16">
        <f t="shared" si="191"/>
        <v>28.742953074504886</v>
      </c>
      <c r="AG1865" s="14">
        <f t="shared" si="192"/>
        <v>21.067616439480805</v>
      </c>
      <c r="AH1865" s="14">
        <f t="shared" si="193"/>
        <v>3.73241591461578</v>
      </c>
      <c r="AI1865" s="14"/>
      <c r="AJ1865" s="14"/>
      <c r="AK1865" s="14"/>
      <c r="AL1865" s="14">
        <f t="shared" si="194"/>
        <v>27.262587634569627</v>
      </c>
    </row>
    <row r="1866" spans="1:38" hidden="1">
      <c r="A1866" s="22" t="e">
        <f>#REF!-B1866</f>
        <v>#REF!</v>
      </c>
      <c r="B1866" s="26">
        <v>659003</v>
      </c>
      <c r="C1866" s="26" t="s">
        <v>1938</v>
      </c>
      <c r="D1866" s="25">
        <v>3.5575102856615244</v>
      </c>
      <c r="E1866" s="25">
        <v>3.9653884145218701</v>
      </c>
      <c r="F1866" s="25">
        <v>3.8378835970537621</v>
      </c>
      <c r="G1866" s="25">
        <v>0.18613000547948474</v>
      </c>
      <c r="H1866" s="25">
        <v>0.20721853510031035</v>
      </c>
      <c r="I1866" s="25">
        <v>0.20001937133211117</v>
      </c>
      <c r="J1866" s="25">
        <v>4.1012052584725174</v>
      </c>
      <c r="K1866" s="25">
        <v>4.4775728650425402</v>
      </c>
      <c r="L1866" s="25">
        <v>4.3761582394200058</v>
      </c>
      <c r="M1866" s="25">
        <v>0.28433176459376841</v>
      </c>
      <c r="N1866" s="25">
        <v>0.31083148505390762</v>
      </c>
      <c r="O1866" s="25">
        <v>0.30546604444827935</v>
      </c>
      <c r="P1866" s="25">
        <v>7.7921452702702698</v>
      </c>
      <c r="Q1866" s="25">
        <v>7.6525465765032132</v>
      </c>
      <c r="R1866" s="25">
        <v>7.7929941291046738</v>
      </c>
      <c r="S1866" s="25">
        <v>8.1999999999999993</v>
      </c>
      <c r="T1866" s="25">
        <v>8.1999999999999993</v>
      </c>
      <c r="U1866" s="25">
        <v>8.1999999999999993</v>
      </c>
      <c r="V1866" s="25">
        <v>6.938456120713826</v>
      </c>
      <c r="W1866" s="25">
        <v>7.47</v>
      </c>
      <c r="X1866" s="25">
        <v>7.4</v>
      </c>
      <c r="Y1866" s="25">
        <v>1.2764108810429282</v>
      </c>
      <c r="Z1866" s="25">
        <v>1.89</v>
      </c>
      <c r="AA1866" s="25">
        <v>1.6</v>
      </c>
      <c r="AB1866" s="24">
        <v>3.2407782282251834</v>
      </c>
      <c r="AC1866" s="24">
        <v>3.5087392260228203</v>
      </c>
      <c r="AD1866" s="23">
        <v>3.4323161520150114</v>
      </c>
      <c r="AE1866" s="16">
        <f t="shared" si="190"/>
        <v>3.3939445354210052</v>
      </c>
      <c r="AF1866" s="16">
        <f t="shared" si="191"/>
        <v>4.3183121209783542</v>
      </c>
      <c r="AG1866" s="14">
        <f t="shared" si="192"/>
        <v>3.7869274324123854</v>
      </c>
      <c r="AH1866" s="14">
        <f t="shared" si="193"/>
        <v>3.7232821560581875</v>
      </c>
      <c r="AI1866" s="14"/>
      <c r="AJ1866" s="14"/>
      <c r="AK1866" s="14"/>
      <c r="AL1866" s="14">
        <f t="shared" si="194"/>
        <v>27.195872161587566</v>
      </c>
    </row>
    <row r="1867" spans="1:38" hidden="1">
      <c r="A1867" s="22" t="e">
        <f>#REF!-B1867</f>
        <v>#REF!</v>
      </c>
      <c r="B1867" s="29" t="s">
        <v>1937</v>
      </c>
      <c r="C1867" s="26" t="s">
        <v>1936</v>
      </c>
      <c r="D1867" s="25">
        <v>4.7900681299620098</v>
      </c>
      <c r="E1867" s="25">
        <v>4.9098198332110599</v>
      </c>
      <c r="F1867" s="25">
        <v>5.1931806964230294</v>
      </c>
      <c r="G1867" s="25">
        <v>0.47435878251648156</v>
      </c>
      <c r="H1867" s="25">
        <v>0.49001262233952542</v>
      </c>
      <c r="I1867" s="25">
        <v>0.47353237416277461</v>
      </c>
      <c r="J1867" s="25">
        <v>6.7168319282664841</v>
      </c>
      <c r="K1867" s="25">
        <v>7.1534260036038049</v>
      </c>
      <c r="L1867" s="25">
        <v>8.8926605125474083</v>
      </c>
      <c r="M1867" s="25">
        <v>0.49548106321682678</v>
      </c>
      <c r="N1867" s="25">
        <v>0.51975963531445124</v>
      </c>
      <c r="O1867" s="25">
        <v>0.6404371661631455</v>
      </c>
      <c r="P1867" s="25">
        <v>4.8091847826086935</v>
      </c>
      <c r="Q1867" s="25">
        <v>5.41852290901552</v>
      </c>
      <c r="R1867" s="25">
        <v>18.374600000000001</v>
      </c>
      <c r="S1867" s="25">
        <v>59.380248667850793</v>
      </c>
      <c r="T1867" s="25">
        <v>58.415919144030234</v>
      </c>
      <c r="U1867" s="25">
        <v>41.267600000000002</v>
      </c>
      <c r="V1867" s="25">
        <v>10.647860279096127</v>
      </c>
      <c r="W1867" s="25">
        <v>10.85</v>
      </c>
      <c r="X1867" s="25">
        <v>10.6</v>
      </c>
      <c r="Y1867" s="25">
        <v>6.0492030037152045</v>
      </c>
      <c r="Z1867" s="25">
        <v>7.49</v>
      </c>
      <c r="AA1867" s="25">
        <v>8.3000000000000007</v>
      </c>
      <c r="AB1867" s="24">
        <v>1.2446891786065981</v>
      </c>
      <c r="AC1867" s="24">
        <v>0.53574323091573994</v>
      </c>
      <c r="AD1867" s="23">
        <v>1.7287693125474073</v>
      </c>
      <c r="AE1867" s="16">
        <f t="shared" si="190"/>
        <v>1.169733907356582</v>
      </c>
      <c r="AF1867" s="16">
        <f t="shared" si="191"/>
        <v>7.5876394814725652</v>
      </c>
      <c r="AG1867" s="14">
        <f t="shared" si="192"/>
        <v>4.9643562198653663</v>
      </c>
      <c r="AH1867" s="14">
        <f t="shared" si="193"/>
        <v>3.7228658790127742</v>
      </c>
      <c r="AI1867" s="14"/>
      <c r="AJ1867" s="14"/>
      <c r="AK1867" s="14"/>
      <c r="AL1867" s="14">
        <f t="shared" si="194"/>
        <v>27.192831560086969</v>
      </c>
    </row>
    <row r="1868" spans="1:38" hidden="1">
      <c r="A1868" s="22" t="e">
        <f>#REF!-B1868</f>
        <v>#REF!</v>
      </c>
      <c r="B1868" s="29" t="s">
        <v>1935</v>
      </c>
      <c r="C1868" s="26" t="s">
        <v>1934</v>
      </c>
      <c r="D1868" s="25">
        <v>4.5134329031767804</v>
      </c>
      <c r="E1868" s="25">
        <v>4.919816921709673</v>
      </c>
      <c r="F1868" s="25">
        <v>3.5672459058357968</v>
      </c>
      <c r="G1868" s="25">
        <v>0.75948184922720596</v>
      </c>
      <c r="H1868" s="25">
        <v>0.55932400279747263</v>
      </c>
      <c r="I1868" s="25">
        <v>0.39382238842281869</v>
      </c>
      <c r="J1868" s="25">
        <v>9.1658055928671729</v>
      </c>
      <c r="K1868" s="25">
        <v>10.717247299290001</v>
      </c>
      <c r="L1868" s="25">
        <v>9.3199382097467218</v>
      </c>
      <c r="M1868" s="25">
        <v>0.57237786028390569</v>
      </c>
      <c r="N1868" s="25">
        <v>0.81034465523386312</v>
      </c>
      <c r="O1868" s="25">
        <v>0.72533123894798335</v>
      </c>
      <c r="P1868" s="25">
        <v>13.674034346414873</v>
      </c>
      <c r="Q1868" s="25">
        <v>13.632128818710239</v>
      </c>
      <c r="R1868" s="25">
        <v>27.4087</v>
      </c>
      <c r="S1868" s="25">
        <v>20.499587606963701</v>
      </c>
      <c r="T1868" s="25">
        <v>20.448129495328828</v>
      </c>
      <c r="U1868" s="25">
        <v>7.0708999999999982</v>
      </c>
      <c r="V1868" s="25">
        <v>25.737153811337585</v>
      </c>
      <c r="W1868" s="25">
        <v>22.21</v>
      </c>
      <c r="X1868" s="25">
        <v>24</v>
      </c>
      <c r="Y1868" s="25">
        <v>14.754054217808575</v>
      </c>
      <c r="Z1868" s="25">
        <v>17.54</v>
      </c>
      <c r="AA1868" s="25">
        <v>17.600000000000001</v>
      </c>
      <c r="AB1868" s="24">
        <v>0.44070223031981648</v>
      </c>
      <c r="AC1868" s="24">
        <v>1.8981836671350401</v>
      </c>
      <c r="AD1868" s="23">
        <v>-1.1101503235866126</v>
      </c>
      <c r="AE1868" s="16">
        <f t="shared" si="190"/>
        <v>0.40957852462274796</v>
      </c>
      <c r="AF1868" s="16">
        <f t="shared" si="191"/>
        <v>9.7343303673012986</v>
      </c>
      <c r="AG1868" s="14">
        <f t="shared" si="192"/>
        <v>4.3334985769074166</v>
      </c>
      <c r="AH1868" s="14">
        <f t="shared" si="193"/>
        <v>3.7217464983635526</v>
      </c>
      <c r="AI1868" s="14"/>
      <c r="AJ1868" s="14"/>
      <c r="AK1868" s="14"/>
      <c r="AL1868" s="14">
        <f t="shared" si="194"/>
        <v>27.184655297380999</v>
      </c>
    </row>
    <row r="1869" spans="1:38" hidden="1">
      <c r="A1869" s="22" t="e">
        <f>#REF!-B1869</f>
        <v>#REF!</v>
      </c>
      <c r="B1869" s="29" t="s">
        <v>1933</v>
      </c>
      <c r="C1869" s="26" t="s">
        <v>1932</v>
      </c>
      <c r="D1869" s="25">
        <v>5.9687945826930475</v>
      </c>
      <c r="E1869" s="25">
        <v>3.7288000000000001</v>
      </c>
      <c r="F1869" s="25">
        <v>3.0247002545324966</v>
      </c>
      <c r="G1869" s="25">
        <v>0.38316172437382967</v>
      </c>
      <c r="H1869" s="25">
        <v>0.38340000000000002</v>
      </c>
      <c r="I1869" s="25">
        <v>0.30470027633293639</v>
      </c>
      <c r="J1869" s="25">
        <v>7.3641578103002781</v>
      </c>
      <c r="K1869" s="25">
        <v>6.7401</v>
      </c>
      <c r="L1869" s="25">
        <v>4.3951000210846152</v>
      </c>
      <c r="M1869" s="25">
        <v>0.55600348797189858</v>
      </c>
      <c r="N1869" s="25">
        <v>0.51239999999999997</v>
      </c>
      <c r="O1869" s="25">
        <v>0.34750037412746448</v>
      </c>
      <c r="P1869" s="25">
        <v>2.2999999999999998</v>
      </c>
      <c r="Q1869" s="25">
        <v>4.8521000000000001</v>
      </c>
      <c r="R1869" s="25">
        <v>5.09</v>
      </c>
      <c r="S1869" s="25">
        <v>12.7</v>
      </c>
      <c r="T1869" s="25">
        <v>7.2478999999999996</v>
      </c>
      <c r="U1869" s="25">
        <v>7.1099999999999994</v>
      </c>
      <c r="V1869" s="25">
        <v>24.473564245760933</v>
      </c>
      <c r="W1869" s="25">
        <v>23.83</v>
      </c>
      <c r="X1869" s="25">
        <v>25.3</v>
      </c>
      <c r="Y1869" s="25">
        <v>18.726431166070768</v>
      </c>
      <c r="Z1869" s="25">
        <v>24.05</v>
      </c>
      <c r="AA1869" s="25">
        <v>25.8</v>
      </c>
      <c r="AB1869" s="24">
        <v>3.4426261626422936</v>
      </c>
      <c r="AC1869" s="24">
        <v>2.8742661599999999</v>
      </c>
      <c r="AD1869" s="23">
        <v>0.23223335441794912</v>
      </c>
      <c r="AE1869" s="16">
        <f t="shared" si="190"/>
        <v>2.1830418923534141</v>
      </c>
      <c r="AF1869" s="16">
        <f t="shared" si="191"/>
        <v>6.166452610461632</v>
      </c>
      <c r="AG1869" s="14">
        <f t="shared" si="192"/>
        <v>4.2407649457418479</v>
      </c>
      <c r="AH1869" s="14">
        <f t="shared" si="193"/>
        <v>3.693325335227577</v>
      </c>
      <c r="AI1869" s="14"/>
      <c r="AJ1869" s="14"/>
      <c r="AK1869" s="14"/>
      <c r="AL1869" s="14">
        <f t="shared" si="194"/>
        <v>26.977059341197023</v>
      </c>
    </row>
    <row r="1870" spans="1:38" hidden="1">
      <c r="A1870" s="22" t="e">
        <f>#REF!-B1870</f>
        <v>#REF!</v>
      </c>
      <c r="B1870" s="29" t="s">
        <v>1931</v>
      </c>
      <c r="C1870" s="26" t="s">
        <v>1930</v>
      </c>
      <c r="D1870" s="25">
        <v>8.1465842667076025</v>
      </c>
      <c r="E1870" s="25">
        <v>8.3502488733752926</v>
      </c>
      <c r="F1870" s="25">
        <v>7.3706447153373311</v>
      </c>
      <c r="G1870" s="25">
        <v>0.86782407227407254</v>
      </c>
      <c r="H1870" s="25">
        <v>0.89646226665911688</v>
      </c>
      <c r="I1870" s="25">
        <v>0.63558286567866573</v>
      </c>
      <c r="J1870" s="25">
        <v>6.6760014493049722</v>
      </c>
      <c r="K1870" s="25">
        <v>7.1099415435097955</v>
      </c>
      <c r="L1870" s="25">
        <v>7.2217913447267028</v>
      </c>
      <c r="M1870" s="25">
        <v>0.47176830076568876</v>
      </c>
      <c r="N1870" s="25">
        <v>0.4948849475032075</v>
      </c>
      <c r="O1870" s="25">
        <v>0.53884581224039019</v>
      </c>
      <c r="P1870" s="25">
        <v>15.365382206957687</v>
      </c>
      <c r="Q1870" s="25">
        <v>15.244675746765244</v>
      </c>
      <c r="R1870" s="25">
        <v>66.038399999999996</v>
      </c>
      <c r="S1870" s="25">
        <v>23.01489270853898</v>
      </c>
      <c r="T1870" s="25">
        <v>22.866542445485603</v>
      </c>
      <c r="U1870" s="25">
        <v>31.105400000000003</v>
      </c>
      <c r="V1870" s="25">
        <v>10.647860279096127</v>
      </c>
      <c r="W1870" s="25">
        <v>10.85</v>
      </c>
      <c r="X1870" s="25">
        <v>10.6</v>
      </c>
      <c r="Y1870" s="25">
        <v>6.0492030037152045</v>
      </c>
      <c r="Z1870" s="25">
        <v>7.49</v>
      </c>
      <c r="AA1870" s="25">
        <v>8.3000000000000007</v>
      </c>
      <c r="AB1870" s="24">
        <v>2.6382654362746747</v>
      </c>
      <c r="AC1870" s="24">
        <v>2.6209397465885944</v>
      </c>
      <c r="AD1870" s="23">
        <v>-5.5539667886066306</v>
      </c>
      <c r="AE1870" s="16">
        <f t="shared" si="190"/>
        <v>-9.8253868581120216E-2</v>
      </c>
      <c r="AF1870" s="16">
        <f t="shared" si="191"/>
        <v>7.0025781125138238</v>
      </c>
      <c r="AG1870" s="14">
        <f t="shared" si="192"/>
        <v>7.9558259518067418</v>
      </c>
      <c r="AH1870" s="14">
        <f t="shared" si="193"/>
        <v>3.6904740817895814</v>
      </c>
      <c r="AI1870" s="14"/>
      <c r="AJ1870" s="14"/>
      <c r="AK1870" s="14"/>
      <c r="AL1870" s="14">
        <f t="shared" si="194"/>
        <v>26.956233005520627</v>
      </c>
    </row>
    <row r="1871" spans="1:38" hidden="1">
      <c r="A1871" s="22" t="e">
        <f>#REF!-B1871</f>
        <v>#REF!</v>
      </c>
      <c r="B1871" s="29" t="s">
        <v>1929</v>
      </c>
      <c r="C1871" s="26" t="s">
        <v>1928</v>
      </c>
      <c r="D1871" s="25">
        <v>5.0419822116453874</v>
      </c>
      <c r="E1871" s="25">
        <v>4.9066649453894495</v>
      </c>
      <c r="F1871" s="25">
        <v>4.7360635615597175</v>
      </c>
      <c r="G1871" s="25">
        <v>0.62831502219541313</v>
      </c>
      <c r="H1871" s="25">
        <v>0.65414704244090749</v>
      </c>
      <c r="I1871" s="25">
        <v>0.65661102962344053</v>
      </c>
      <c r="J1871" s="25">
        <v>6.6827465366595025</v>
      </c>
      <c r="K1871" s="25">
        <v>6.9383514581660117</v>
      </c>
      <c r="L1871" s="25">
        <v>6.521798241804615</v>
      </c>
      <c r="M1871" s="25">
        <v>0.48433283406005906</v>
      </c>
      <c r="N1871" s="25">
        <v>0.50339575897635047</v>
      </c>
      <c r="O1871" s="25">
        <v>0.4914728215204846</v>
      </c>
      <c r="P1871" s="25">
        <v>16.256676356589146</v>
      </c>
      <c r="Q1871" s="25">
        <v>15.047213961864351</v>
      </c>
      <c r="R1871" s="25">
        <v>16.289081010543931</v>
      </c>
      <c r="S1871" s="25">
        <v>24.074074074074076</v>
      </c>
      <c r="T1871" s="25">
        <v>25.037037037037042</v>
      </c>
      <c r="U1871" s="25">
        <v>24.086419753086421</v>
      </c>
      <c r="V1871" s="25">
        <v>12.208553198519256</v>
      </c>
      <c r="W1871" s="25">
        <v>11.38</v>
      </c>
      <c r="X1871" s="25">
        <v>11.5</v>
      </c>
      <c r="Y1871" s="25">
        <v>6.867014851935612</v>
      </c>
      <c r="Z1871" s="25">
        <v>8.5500000000000007</v>
      </c>
      <c r="AA1871" s="25">
        <v>9.4</v>
      </c>
      <c r="AB1871" s="24">
        <v>1.8322462387422558</v>
      </c>
      <c r="AC1871" s="24">
        <v>1.8009653041302371</v>
      </c>
      <c r="AD1871" s="23">
        <v>1.0053078778010471</v>
      </c>
      <c r="AE1871" s="16">
        <f t="shared" si="190"/>
        <v>1.5461731402245136</v>
      </c>
      <c r="AF1871" s="16">
        <f t="shared" si="191"/>
        <v>6.7142987455433767</v>
      </c>
      <c r="AG1871" s="14">
        <f t="shared" si="192"/>
        <v>4.8949035728648518</v>
      </c>
      <c r="AH1871" s="14">
        <f t="shared" si="193"/>
        <v>3.675387149714314</v>
      </c>
      <c r="AI1871" s="14"/>
      <c r="AJ1871" s="14"/>
      <c r="AK1871" s="14"/>
      <c r="AL1871" s="14">
        <f t="shared" si="194"/>
        <v>26.84603392341187</v>
      </c>
    </row>
    <row r="1872" spans="1:38" hidden="1">
      <c r="A1872" s="22" t="e">
        <f>#REF!-B1872</f>
        <v>#REF!</v>
      </c>
      <c r="B1872" s="29" t="s">
        <v>1927</v>
      </c>
      <c r="C1872" s="26" t="s">
        <v>1926</v>
      </c>
      <c r="D1872" s="25">
        <v>3.0452953879788645</v>
      </c>
      <c r="E1872" s="25">
        <v>3.1</v>
      </c>
      <c r="F1872" s="25">
        <v>2.5799503393333483</v>
      </c>
      <c r="G1872" s="25">
        <v>0.31574897232951205</v>
      </c>
      <c r="H1872" s="25">
        <v>0.32616868841638591</v>
      </c>
      <c r="I1872" s="25">
        <v>0.38780341563610937</v>
      </c>
      <c r="J1872" s="25">
        <v>5.7546448400781358</v>
      </c>
      <c r="K1872" s="25">
        <v>6.1286967546832143</v>
      </c>
      <c r="L1872" s="25">
        <v>5.0222328115098636</v>
      </c>
      <c r="M1872" s="25">
        <v>0.50881370849499408</v>
      </c>
      <c r="N1872" s="25">
        <v>0.53374558021124874</v>
      </c>
      <c r="O1872" s="25">
        <v>0.40517812830811911</v>
      </c>
      <c r="P1872" s="25">
        <v>4.9166065441737201</v>
      </c>
      <c r="Q1872" s="25">
        <v>4.7832007523207718</v>
      </c>
      <c r="R1872" s="25">
        <v>18.6493</v>
      </c>
      <c r="S1872" s="25">
        <v>7.3375116678495642</v>
      </c>
      <c r="T1872" s="25">
        <v>7.1729933583203387</v>
      </c>
      <c r="U1872" s="25">
        <v>23.092299999999998</v>
      </c>
      <c r="V1872" s="25">
        <v>10.647860279096127</v>
      </c>
      <c r="W1872" s="25">
        <v>10.85</v>
      </c>
      <c r="X1872" s="25">
        <v>10.6</v>
      </c>
      <c r="Y1872" s="25">
        <v>6.0492030037152045</v>
      </c>
      <c r="Z1872" s="25">
        <v>7.49</v>
      </c>
      <c r="AA1872" s="25">
        <v>8.3000000000000007</v>
      </c>
      <c r="AB1872" s="24">
        <v>4.4648123447367709</v>
      </c>
      <c r="AC1872" s="24">
        <v>4.7203841091298848</v>
      </c>
      <c r="AD1872" s="23">
        <v>-0.1690827884901358</v>
      </c>
      <c r="AE1872" s="16">
        <f t="shared" si="190"/>
        <v>3.0053712217921729</v>
      </c>
      <c r="AF1872" s="16">
        <f t="shared" si="191"/>
        <v>5.6351914687570712</v>
      </c>
      <c r="AG1872" s="14">
        <f t="shared" si="192"/>
        <v>2.9084152424374046</v>
      </c>
      <c r="AH1872" s="14">
        <f t="shared" si="193"/>
        <v>3.6385872886947053</v>
      </c>
      <c r="AI1872" s="14"/>
      <c r="AJ1872" s="14"/>
      <c r="AK1872" s="14"/>
      <c r="AL1872" s="14">
        <f t="shared" si="194"/>
        <v>26.577237664115472</v>
      </c>
    </row>
    <row r="1873" spans="1:38" hidden="1">
      <c r="A1873" s="22" t="e">
        <f>#REF!-B1873</f>
        <v>#REF!</v>
      </c>
      <c r="B1873" s="29" t="s">
        <v>1925</v>
      </c>
      <c r="C1873" s="26" t="s">
        <v>1924</v>
      </c>
      <c r="D1873" s="25">
        <v>6.2022569230194557</v>
      </c>
      <c r="E1873" s="25">
        <v>6.3374190912735662</v>
      </c>
      <c r="F1873" s="25">
        <v>6.265904253201656</v>
      </c>
      <c r="G1873" s="25">
        <v>0.26073770439788596</v>
      </c>
      <c r="H1873" s="25">
        <v>0.25429162591308935</v>
      </c>
      <c r="I1873" s="25">
        <v>0.27411532399542221</v>
      </c>
      <c r="J1873" s="25">
        <v>6.1746948789386193</v>
      </c>
      <c r="K1873" s="25">
        <v>6.4029308902917874</v>
      </c>
      <c r="L1873" s="25">
        <v>6.2554913835021368</v>
      </c>
      <c r="M1873" s="25">
        <v>0.47486807915872647</v>
      </c>
      <c r="N1873" s="25">
        <v>0.49260455943471415</v>
      </c>
      <c r="O1873" s="25">
        <v>0.48116679438223103</v>
      </c>
      <c r="P1873" s="25">
        <v>2.2781250000000002</v>
      </c>
      <c r="Q1873" s="25">
        <v>2.2503429878048786</v>
      </c>
      <c r="R1873" s="25">
        <v>2.2782393292682928</v>
      </c>
      <c r="S1873" s="25">
        <v>32.645138461538465</v>
      </c>
      <c r="T1873" s="25">
        <v>30.64</v>
      </c>
      <c r="U1873" s="25">
        <v>31.991805128205133</v>
      </c>
      <c r="V1873" s="25">
        <v>14.172560305240022</v>
      </c>
      <c r="W1873" s="25">
        <v>12.99</v>
      </c>
      <c r="X1873" s="25">
        <v>12.7</v>
      </c>
      <c r="Y1873" s="25">
        <v>9.5068047685230574</v>
      </c>
      <c r="Z1873" s="25">
        <v>12.71</v>
      </c>
      <c r="AA1873" s="25">
        <v>12.5</v>
      </c>
      <c r="AB1873" s="24">
        <v>1.6061905863969619</v>
      </c>
      <c r="AC1873" s="24">
        <v>0.82071281813731556</v>
      </c>
      <c r="AD1873" s="23">
        <v>0.53774200237851755</v>
      </c>
      <c r="AE1873" s="16">
        <f t="shared" si="190"/>
        <v>0.98821513563759866</v>
      </c>
      <c r="AF1873" s="16">
        <f t="shared" si="191"/>
        <v>6.2777057175775148</v>
      </c>
      <c r="AG1873" s="14">
        <f t="shared" si="192"/>
        <v>6.2685267558315587</v>
      </c>
      <c r="AH1873" s="14">
        <f t="shared" si="193"/>
        <v>3.6306656861710676</v>
      </c>
      <c r="AI1873" s="14"/>
      <c r="AJ1873" s="14"/>
      <c r="AK1873" s="14"/>
      <c r="AL1873" s="14">
        <f t="shared" si="194"/>
        <v>26.519376110647862</v>
      </c>
    </row>
    <row r="1874" spans="1:38" hidden="1">
      <c r="A1874" s="22" t="e">
        <f>#REF!-B1874</f>
        <v>#REF!</v>
      </c>
      <c r="B1874" s="29" t="s">
        <v>1923</v>
      </c>
      <c r="C1874" s="26" t="s">
        <v>1922</v>
      </c>
      <c r="D1874" s="25">
        <v>11.115766041445845</v>
      </c>
      <c r="E1874" s="25">
        <v>9.9787445856950843</v>
      </c>
      <c r="F1874" s="25">
        <v>9.6790130934190426</v>
      </c>
      <c r="G1874" s="25">
        <v>0.55468398922069506</v>
      </c>
      <c r="H1874" s="25">
        <v>0.57405315506366295</v>
      </c>
      <c r="I1874" s="25">
        <v>0.53377340524840533</v>
      </c>
      <c r="J1874" s="25">
        <v>23.463745179078625</v>
      </c>
      <c r="K1874" s="25">
        <v>23.297814901160162</v>
      </c>
      <c r="L1874" s="25">
        <v>22.535455852677721</v>
      </c>
      <c r="M1874" s="25">
        <v>2.1335722991794657</v>
      </c>
      <c r="N1874" s="25">
        <v>2.1128989149051578</v>
      </c>
      <c r="O1874" s="25">
        <v>2.054585065863785</v>
      </c>
      <c r="P1874" s="25">
        <v>46.198882319819816</v>
      </c>
      <c r="Q1874" s="25">
        <v>45.558987584961919</v>
      </c>
      <c r="R1874" s="25">
        <v>46.201878181473795</v>
      </c>
      <c r="S1874" s="25">
        <v>96.654132653061211</v>
      </c>
      <c r="T1874" s="25">
        <v>97.102066326530604</v>
      </c>
      <c r="U1874" s="25">
        <v>96.654821428571424</v>
      </c>
      <c r="V1874" s="25">
        <v>24.863132778968247</v>
      </c>
      <c r="W1874" s="25">
        <v>19.600000000000001</v>
      </c>
      <c r="X1874" s="25">
        <v>18.8</v>
      </c>
      <c r="Y1874" s="25">
        <v>11.665754936859678</v>
      </c>
      <c r="Z1874" s="25">
        <v>16.47</v>
      </c>
      <c r="AA1874" s="25">
        <v>17.399999999999999</v>
      </c>
      <c r="AB1874" s="24">
        <v>-6.8854864278940084</v>
      </c>
      <c r="AC1874" s="24">
        <v>-9.9318809530160088</v>
      </c>
      <c r="AD1874" s="23">
        <v>-11.469733516240275</v>
      </c>
      <c r="AE1874" s="16">
        <f t="shared" si="190"/>
        <v>-9.4290336323834314</v>
      </c>
      <c r="AF1874" s="16">
        <f t="shared" si="191"/>
        <v>23.099005310972171</v>
      </c>
      <c r="AG1874" s="14">
        <f t="shared" si="192"/>
        <v>10.257841240186657</v>
      </c>
      <c r="AH1874" s="14">
        <f t="shared" si="193"/>
        <v>3.6246948215979913</v>
      </c>
      <c r="AI1874" s="14"/>
      <c r="AJ1874" s="14"/>
      <c r="AK1874" s="14"/>
      <c r="AL1874" s="14">
        <f t="shared" si="194"/>
        <v>26.475763281209371</v>
      </c>
    </row>
    <row r="1875" spans="1:38" hidden="1">
      <c r="A1875" s="22" t="e">
        <f>#REF!-B1875</f>
        <v>#REF!</v>
      </c>
      <c r="B1875" s="29" t="s">
        <v>1921</v>
      </c>
      <c r="C1875" s="26" t="s">
        <v>1920</v>
      </c>
      <c r="D1875" s="25">
        <v>5.9826997030427256</v>
      </c>
      <c r="E1875" s="25">
        <v>6.7995726266427408</v>
      </c>
      <c r="F1875" s="25">
        <v>6.5612077247890372</v>
      </c>
      <c r="G1875" s="25">
        <v>0.20706544440278357</v>
      </c>
      <c r="H1875" s="25">
        <v>0.23830631669764815</v>
      </c>
      <c r="I1875" s="25">
        <v>0.19299769423948207</v>
      </c>
      <c r="J1875" s="25">
        <v>7.7966246087646676</v>
      </c>
      <c r="K1875" s="25">
        <v>6.6784257189247542</v>
      </c>
      <c r="L1875" s="25">
        <v>6.2841620713326432</v>
      </c>
      <c r="M1875" s="25">
        <v>0.5994764104562913</v>
      </c>
      <c r="N1875" s="25">
        <v>0.55802313000075854</v>
      </c>
      <c r="O1875" s="25">
        <v>0.52128414696688075</v>
      </c>
      <c r="P1875" s="25">
        <v>4.0159459459459459</v>
      </c>
      <c r="Q1875" s="25">
        <v>3.9032535852178709</v>
      </c>
      <c r="R1875" s="25">
        <v>4.0170304743519027</v>
      </c>
      <c r="S1875" s="25">
        <v>23.950207468879668</v>
      </c>
      <c r="T1875" s="25">
        <v>24.35374641478213</v>
      </c>
      <c r="U1875" s="25">
        <v>24.06812294047371</v>
      </c>
      <c r="V1875" s="25">
        <v>22.255344632613106</v>
      </c>
      <c r="W1875" s="25">
        <v>20.47</v>
      </c>
      <c r="X1875" s="25">
        <v>20.6</v>
      </c>
      <c r="Y1875" s="25">
        <v>14.439555414574125</v>
      </c>
      <c r="Z1875" s="25">
        <v>17.82</v>
      </c>
      <c r="AA1875" s="25">
        <v>17.899999999999999</v>
      </c>
      <c r="AB1875" s="24">
        <v>1.9938698222259008</v>
      </c>
      <c r="AC1875" s="24">
        <v>-0.17335244108627723</v>
      </c>
      <c r="AD1875" s="23">
        <v>-0.56344097408240401</v>
      </c>
      <c r="AE1875" s="16">
        <f t="shared" si="190"/>
        <v>0.41902546901907317</v>
      </c>
      <c r="AF1875" s="16">
        <f t="shared" si="191"/>
        <v>6.9197374663406883</v>
      </c>
      <c r="AG1875" s="14">
        <f t="shared" si="192"/>
        <v>6.4478266848248351</v>
      </c>
      <c r="AH1875" s="14">
        <f t="shared" si="193"/>
        <v>3.5514037723009175</v>
      </c>
      <c r="AI1875" s="14"/>
      <c r="AJ1875" s="14"/>
      <c r="AK1875" s="14"/>
      <c r="AL1875" s="14">
        <f t="shared" si="194"/>
        <v>25.940425392828107</v>
      </c>
    </row>
    <row r="1876" spans="1:38" hidden="1">
      <c r="A1876" s="22" t="e">
        <f>#REF!-B1876</f>
        <v>#REF!</v>
      </c>
      <c r="B1876" s="29" t="s">
        <v>1919</v>
      </c>
      <c r="C1876" s="26" t="s">
        <v>1918</v>
      </c>
      <c r="D1876" s="25">
        <v>5.6507599716780721</v>
      </c>
      <c r="E1876" s="25">
        <v>5.4576154212279873</v>
      </c>
      <c r="F1876" s="25">
        <v>4.773013420775265</v>
      </c>
      <c r="G1876" s="25">
        <v>0.74210076569980787</v>
      </c>
      <c r="H1876" s="25">
        <v>0.44272252849162025</v>
      </c>
      <c r="I1876" s="25">
        <v>0.28784253968253976</v>
      </c>
      <c r="J1876" s="25">
        <v>4.0017706729462921</v>
      </c>
      <c r="K1876" s="25">
        <v>4.6231504912558226</v>
      </c>
      <c r="L1876" s="25">
        <v>4.5924945164003361</v>
      </c>
      <c r="M1876" s="25">
        <v>0.30876032219593436</v>
      </c>
      <c r="N1876" s="25">
        <v>0.37501577095993871</v>
      </c>
      <c r="O1876" s="25">
        <v>0.35517958879019895</v>
      </c>
      <c r="P1876" s="25">
        <v>2.5828125000000002</v>
      </c>
      <c r="Q1876" s="25">
        <v>2.8808293269230778</v>
      </c>
      <c r="R1876" s="25">
        <v>5.0286</v>
      </c>
      <c r="S1876" s="25">
        <v>11.28851485148515</v>
      </c>
      <c r="T1876" s="25">
        <v>10.912926556981024</v>
      </c>
      <c r="U1876" s="25">
        <v>9.0198999999999998</v>
      </c>
      <c r="V1876" s="25">
        <v>11.444238116692752</v>
      </c>
      <c r="W1876" s="25">
        <v>11.82</v>
      </c>
      <c r="X1876" s="25">
        <v>10.6</v>
      </c>
      <c r="Y1876" s="25">
        <v>10.923270720318165</v>
      </c>
      <c r="Z1876" s="25">
        <v>14.17</v>
      </c>
      <c r="AA1876" s="25">
        <v>10.1</v>
      </c>
      <c r="AB1876" s="24">
        <v>1.9635596727612921</v>
      </c>
      <c r="AC1876" s="24">
        <v>2.1073161985004636</v>
      </c>
      <c r="AD1876" s="23">
        <v>2.6671058497336695</v>
      </c>
      <c r="AE1876" s="16">
        <f t="shared" si="190"/>
        <v>2.2459939069984749</v>
      </c>
      <c r="AF1876" s="16">
        <f t="shared" si="191"/>
        <v>4.405805226867483</v>
      </c>
      <c r="AG1876" s="14">
        <f t="shared" si="192"/>
        <v>5.2937962712271078</v>
      </c>
      <c r="AH1876" s="14">
        <f t="shared" si="193"/>
        <v>3.5478973280228852</v>
      </c>
      <c r="AI1876" s="14"/>
      <c r="AJ1876" s="14"/>
      <c r="AK1876" s="14"/>
      <c r="AL1876" s="14">
        <f t="shared" si="194"/>
        <v>25.914813363889625</v>
      </c>
    </row>
    <row r="1877" spans="1:38" hidden="1">
      <c r="A1877" s="22" t="e">
        <f>#REF!-B1877</f>
        <v>#REF!</v>
      </c>
      <c r="B1877" s="29" t="s">
        <v>1917</v>
      </c>
      <c r="C1877" s="26" t="s">
        <v>1916</v>
      </c>
      <c r="D1877" s="25">
        <v>5.0419716685550924</v>
      </c>
      <c r="E1877" s="25">
        <v>5.0711640174273107</v>
      </c>
      <c r="F1877" s="25">
        <v>4.5731428562808718</v>
      </c>
      <c r="G1877" s="25">
        <v>0.40452171542536114</v>
      </c>
      <c r="H1877" s="25">
        <v>0.37487220420656042</v>
      </c>
      <c r="I1877" s="25">
        <v>0.30367337926122212</v>
      </c>
      <c r="J1877" s="25">
        <v>7.1525293860624162</v>
      </c>
      <c r="K1877" s="25">
        <v>6.9776331503010898</v>
      </c>
      <c r="L1877" s="25">
        <v>6.3499008137794517</v>
      </c>
      <c r="M1877" s="25">
        <v>0.40568914322343191</v>
      </c>
      <c r="N1877" s="25">
        <v>0.4962707156626035</v>
      </c>
      <c r="O1877" s="25">
        <v>0.48533843080511707</v>
      </c>
      <c r="P1877" s="25">
        <v>4.6742965999999999</v>
      </c>
      <c r="Q1877" s="25">
        <v>4.5633886891479678</v>
      </c>
      <c r="R1877" s="25">
        <v>5.2816000000000001</v>
      </c>
      <c r="S1877" s="25">
        <v>7.9750033999999985</v>
      </c>
      <c r="T1877" s="25">
        <v>8.0384068995603624</v>
      </c>
      <c r="U1877" s="25">
        <v>7.4862949999999993</v>
      </c>
      <c r="V1877" s="25">
        <v>36.434260445727354</v>
      </c>
      <c r="W1877" s="25">
        <v>35.270000000000003</v>
      </c>
      <c r="X1877" s="25">
        <v>35.6</v>
      </c>
      <c r="Y1877" s="25">
        <v>27.773069162491122</v>
      </c>
      <c r="Z1877" s="25">
        <v>33.159999999999997</v>
      </c>
      <c r="AA1877" s="25">
        <v>34.4</v>
      </c>
      <c r="AB1877" s="24">
        <v>1.9285979097386878</v>
      </c>
      <c r="AC1877" s="24">
        <v>1.2775759255588177</v>
      </c>
      <c r="AD1877" s="23">
        <v>0.40918737377945202</v>
      </c>
      <c r="AE1877" s="16">
        <f t="shared" si="190"/>
        <v>1.2051204030256528</v>
      </c>
      <c r="AF1877" s="16">
        <f t="shared" si="191"/>
        <v>6.8266877833809865</v>
      </c>
      <c r="AG1877" s="14">
        <f t="shared" si="192"/>
        <v>4.8954261807544244</v>
      </c>
      <c r="AH1877" s="14">
        <f t="shared" si="193"/>
        <v>3.5330886925466789</v>
      </c>
      <c r="AI1877" s="14"/>
      <c r="AJ1877" s="14"/>
      <c r="AK1877" s="14"/>
      <c r="AL1877" s="14">
        <f t="shared" si="194"/>
        <v>25.806647036327487</v>
      </c>
    </row>
    <row r="1878" spans="1:38" hidden="1">
      <c r="A1878" s="22" t="e">
        <f>#REF!-B1878</f>
        <v>#REF!</v>
      </c>
      <c r="B1878" s="29" t="s">
        <v>1915</v>
      </c>
      <c r="C1878" s="26" t="s">
        <v>1914</v>
      </c>
      <c r="D1878" s="25">
        <v>3.4813442913693842</v>
      </c>
      <c r="E1878" s="25">
        <v>3.3180282452203147</v>
      </c>
      <c r="F1878" s="25">
        <v>2.9920191577368458</v>
      </c>
      <c r="G1878" s="25">
        <v>0.28344881956307982</v>
      </c>
      <c r="H1878" s="25">
        <v>0.27148524579287542</v>
      </c>
      <c r="I1878" s="25">
        <v>0.23956662279483035</v>
      </c>
      <c r="J1878" s="25">
        <v>5.1905801308761044</v>
      </c>
      <c r="K1878" s="25">
        <v>5.571144412565542</v>
      </c>
      <c r="L1878" s="25">
        <v>5.4444279313391917</v>
      </c>
      <c r="M1878" s="25">
        <v>0.45110916434039788</v>
      </c>
      <c r="N1878" s="25">
        <v>0.4310779597159668</v>
      </c>
      <c r="O1878" s="25">
        <v>0.41123923675401058</v>
      </c>
      <c r="P1878" s="25">
        <v>5.4113906249999992</v>
      </c>
      <c r="Q1878" s="25">
        <v>15.816599999999999</v>
      </c>
      <c r="R1878" s="25">
        <v>13.751899999999999</v>
      </c>
      <c r="S1878" s="25">
        <v>6.5726909722222224</v>
      </c>
      <c r="T1878" s="25">
        <v>2.517100000000001</v>
      </c>
      <c r="U1878" s="25">
        <v>1.2581000000000007</v>
      </c>
      <c r="V1878" s="25">
        <v>15.443864838709896</v>
      </c>
      <c r="W1878" s="25">
        <v>14.12</v>
      </c>
      <c r="X1878" s="25">
        <v>13.6</v>
      </c>
      <c r="Y1878" s="25">
        <v>9.687999838513548</v>
      </c>
      <c r="Z1878" s="25">
        <v>11.49</v>
      </c>
      <c r="AA1878" s="25">
        <v>11.3</v>
      </c>
      <c r="AB1878" s="24">
        <v>3.2272599378167683</v>
      </c>
      <c r="AC1878" s="24">
        <v>2.2077861325655421</v>
      </c>
      <c r="AD1878" s="23">
        <v>2.7611963313391916</v>
      </c>
      <c r="AE1878" s="16">
        <f t="shared" si="190"/>
        <v>2.7320808005738342</v>
      </c>
      <c r="AF1878" s="16">
        <f t="shared" si="191"/>
        <v>5.4020508249269454</v>
      </c>
      <c r="AG1878" s="14">
        <f t="shared" si="192"/>
        <v>3.2637972314421817</v>
      </c>
      <c r="AH1878" s="14">
        <f t="shared" si="193"/>
        <v>3.532502414379199</v>
      </c>
      <c r="AI1878" s="14"/>
      <c r="AJ1878" s="14"/>
      <c r="AK1878" s="14"/>
      <c r="AL1878" s="14">
        <f t="shared" si="194"/>
        <v>25.802364700091442</v>
      </c>
    </row>
    <row r="1879" spans="1:38" hidden="1">
      <c r="A1879" s="22" t="e">
        <f>#REF!-B1879</f>
        <v>#REF!</v>
      </c>
      <c r="B1879" s="29" t="s">
        <v>1913</v>
      </c>
      <c r="C1879" s="26" t="s">
        <v>1912</v>
      </c>
      <c r="D1879" s="25">
        <v>10.917667732202334</v>
      </c>
      <c r="E1879" s="25">
        <v>12.775485682532366</v>
      </c>
      <c r="F1879" s="25">
        <v>12.875488277139779</v>
      </c>
      <c r="G1879" s="25">
        <v>0.61721430543137412</v>
      </c>
      <c r="H1879" s="25">
        <v>0.73783301900617992</v>
      </c>
      <c r="I1879" s="25">
        <v>0.62917248322071151</v>
      </c>
      <c r="J1879" s="25">
        <v>17.386384978733382</v>
      </c>
      <c r="K1879" s="25">
        <v>16.451134258720511</v>
      </c>
      <c r="L1879" s="25">
        <v>15.913624349792617</v>
      </c>
      <c r="M1879" s="25">
        <v>1.1709051647300164</v>
      </c>
      <c r="N1879" s="25">
        <v>1.1476555912822977</v>
      </c>
      <c r="O1879" s="25">
        <v>1.1615429717551828</v>
      </c>
      <c r="P1879" s="25">
        <v>44.14327367482872</v>
      </c>
      <c r="Q1879" s="25">
        <v>41.142925426087722</v>
      </c>
      <c r="R1879" s="25">
        <v>44.216207150191288</v>
      </c>
      <c r="S1879" s="25">
        <v>53.237523674828722</v>
      </c>
      <c r="T1879" s="25">
        <v>51.290974573912273</v>
      </c>
      <c r="U1879" s="25">
        <v>53.661723532799478</v>
      </c>
      <c r="V1879" s="25">
        <v>22.255344632613106</v>
      </c>
      <c r="W1879" s="25">
        <v>20.47</v>
      </c>
      <c r="X1879" s="25">
        <v>20.6</v>
      </c>
      <c r="Y1879" s="25">
        <v>14.439555414574125</v>
      </c>
      <c r="Z1879" s="25">
        <v>17.82</v>
      </c>
      <c r="AA1879" s="25">
        <v>17.899999999999999</v>
      </c>
      <c r="AB1879" s="24">
        <v>-5.962280915699445</v>
      </c>
      <c r="AC1879" s="24">
        <v>-6.9648770796679216</v>
      </c>
      <c r="AD1879" s="23">
        <v>-9.0383585639547306</v>
      </c>
      <c r="AE1879" s="16">
        <f t="shared" si="190"/>
        <v>-7.3218388531073657</v>
      </c>
      <c r="AF1879" s="16">
        <f t="shared" si="191"/>
        <v>16.583714529082169</v>
      </c>
      <c r="AG1879" s="14">
        <f t="shared" si="192"/>
        <v>12.189547230624827</v>
      </c>
      <c r="AH1879" s="14">
        <f t="shared" si="193"/>
        <v>3.5323960133730661</v>
      </c>
      <c r="AI1879" s="14"/>
      <c r="AJ1879" s="14"/>
      <c r="AK1879" s="14"/>
      <c r="AL1879" s="14">
        <f t="shared" si="194"/>
        <v>25.801587518014077</v>
      </c>
    </row>
    <row r="1880" spans="1:38" hidden="1">
      <c r="A1880" s="22" t="e">
        <f>#REF!-B1880</f>
        <v>#REF!</v>
      </c>
      <c r="B1880" s="29" t="s">
        <v>1911</v>
      </c>
      <c r="C1880" s="26" t="s">
        <v>1910</v>
      </c>
      <c r="D1880" s="25">
        <v>4.3549627178439811</v>
      </c>
      <c r="E1880" s="25">
        <v>4.2567751360418944</v>
      </c>
      <c r="F1880" s="25">
        <v>3.9993425630948729</v>
      </c>
      <c r="G1880" s="25">
        <v>0.52478235542029472</v>
      </c>
      <c r="H1880" s="25">
        <v>0.47994516338362819</v>
      </c>
      <c r="I1880" s="25">
        <v>0.39021292977448468</v>
      </c>
      <c r="J1880" s="25">
        <v>6.4695781765261167</v>
      </c>
      <c r="K1880" s="25">
        <v>6.0868014395380117</v>
      </c>
      <c r="L1880" s="25">
        <v>5.8015686117485084</v>
      </c>
      <c r="M1880" s="25">
        <v>0.4855794235814816</v>
      </c>
      <c r="N1880" s="25">
        <v>0.45284500499419467</v>
      </c>
      <c r="O1880" s="25">
        <v>0.47348969857783718</v>
      </c>
      <c r="P1880" s="25">
        <v>4.2975000000000003</v>
      </c>
      <c r="Q1880" s="25">
        <v>4.5100137362637369</v>
      </c>
      <c r="R1880" s="25">
        <v>4.3008379120879123</v>
      </c>
      <c r="S1880" s="25">
        <v>32.464516129032262</v>
      </c>
      <c r="T1880" s="25">
        <v>32.006552735362533</v>
      </c>
      <c r="U1880" s="25">
        <v>32.466700374153106</v>
      </c>
      <c r="V1880" s="25">
        <v>12.208553198519256</v>
      </c>
      <c r="W1880" s="25">
        <v>11.38</v>
      </c>
      <c r="X1880" s="25">
        <v>11.5</v>
      </c>
      <c r="Y1880" s="25">
        <v>6.867014851935612</v>
      </c>
      <c r="Z1880" s="25">
        <v>8.5500000000000007</v>
      </c>
      <c r="AA1880" s="25">
        <v>9.4</v>
      </c>
      <c r="AB1880" s="24">
        <v>2.7975705526647263</v>
      </c>
      <c r="AC1880" s="24">
        <v>1.7537350101242648</v>
      </c>
      <c r="AD1880" s="23">
        <v>1.0729470183345056</v>
      </c>
      <c r="AE1880" s="16">
        <f t="shared" si="190"/>
        <v>1.8747508603744987</v>
      </c>
      <c r="AF1880" s="16">
        <f t="shared" si="191"/>
        <v>6.1193160759375447</v>
      </c>
      <c r="AG1880" s="14">
        <f t="shared" si="192"/>
        <v>4.2036934723269157</v>
      </c>
      <c r="AH1880" s="14">
        <f t="shared" si="193"/>
        <v>3.5181278172533643</v>
      </c>
      <c r="AI1880" s="14"/>
      <c r="AJ1880" s="14"/>
      <c r="AK1880" s="14"/>
      <c r="AL1880" s="14">
        <f t="shared" si="194"/>
        <v>25.697368707463689</v>
      </c>
    </row>
    <row r="1881" spans="1:38" hidden="1">
      <c r="A1881" s="22" t="e">
        <f>#REF!-B1881</f>
        <v>#REF!</v>
      </c>
      <c r="B1881" s="29" t="s">
        <v>1909</v>
      </c>
      <c r="C1881" s="26" t="s">
        <v>1908</v>
      </c>
      <c r="D1881" s="25">
        <v>0</v>
      </c>
      <c r="E1881" s="25">
        <v>8.0538880628496567</v>
      </c>
      <c r="F1881" s="25">
        <v>7.6196270343887988</v>
      </c>
      <c r="G1881" s="25">
        <v>0</v>
      </c>
      <c r="H1881" s="25">
        <v>0.71421140866868882</v>
      </c>
      <c r="I1881" s="25">
        <v>0.75005815456793457</v>
      </c>
      <c r="J1881" s="25">
        <v>0</v>
      </c>
      <c r="K1881" s="25">
        <v>19.496866693323909</v>
      </c>
      <c r="L1881" s="25">
        <v>18.211029964864185</v>
      </c>
      <c r="M1881" s="25">
        <v>0</v>
      </c>
      <c r="N1881" s="25">
        <v>1.4410117922167771</v>
      </c>
      <c r="O1881" s="25">
        <v>1.3474562010179696</v>
      </c>
      <c r="P1881" s="25">
        <v>9.1124515523284941</v>
      </c>
      <c r="Q1881" s="25">
        <v>9.0677206566680155</v>
      </c>
      <c r="R1881" s="25">
        <v>9.1125251045511657</v>
      </c>
      <c r="S1881" s="25">
        <v>11.127451552328491</v>
      </c>
      <c r="T1881" s="25">
        <v>47.43</v>
      </c>
      <c r="U1881" s="25">
        <v>23.243284885661826</v>
      </c>
      <c r="V1881" s="25">
        <v>32.677777065985545</v>
      </c>
      <c r="W1881" s="25">
        <v>28.59</v>
      </c>
      <c r="X1881" s="25">
        <v>28.7</v>
      </c>
      <c r="Y1881" s="25">
        <v>24.3378114695603</v>
      </c>
      <c r="Z1881" s="25">
        <v>29.97</v>
      </c>
      <c r="AA1881" s="25">
        <v>31.7</v>
      </c>
      <c r="AB1881" s="24">
        <v>-7.5812330449176173</v>
      </c>
      <c r="AC1881" s="24">
        <v>-2.9127764209979361</v>
      </c>
      <c r="AD1881" s="23">
        <v>4.8998086131828735</v>
      </c>
      <c r="AE1881" s="16">
        <f t="shared" si="190"/>
        <v>-1.86473361757756</v>
      </c>
      <c r="AF1881" s="16">
        <f t="shared" si="191"/>
        <v>12.569298886062697</v>
      </c>
      <c r="AG1881" s="14">
        <f t="shared" si="192"/>
        <v>5.2245050324128188</v>
      </c>
      <c r="AH1881" s="14">
        <f t="shared" si="193"/>
        <v>3.5160841708300987</v>
      </c>
      <c r="AI1881" s="14"/>
      <c r="AJ1881" s="14"/>
      <c r="AK1881" s="14"/>
      <c r="AL1881" s="14">
        <f t="shared" si="194"/>
        <v>25.682441354515113</v>
      </c>
    </row>
    <row r="1882" spans="1:38" hidden="1">
      <c r="A1882" s="22" t="e">
        <f>#REF!-B1882</f>
        <v>#REF!</v>
      </c>
      <c r="B1882" s="29" t="s">
        <v>1907</v>
      </c>
      <c r="C1882" s="26" t="s">
        <v>1906</v>
      </c>
      <c r="D1882" s="25">
        <v>5.3658301538418014</v>
      </c>
      <c r="E1882" s="25">
        <v>4.5924726502457247</v>
      </c>
      <c r="F1882" s="25">
        <v>4.510936327785168</v>
      </c>
      <c r="G1882" s="25">
        <v>0.49029895291213305</v>
      </c>
      <c r="H1882" s="25">
        <v>0.5048850732808301</v>
      </c>
      <c r="I1882" s="25">
        <v>0.46867419568576757</v>
      </c>
      <c r="J1882" s="25">
        <v>6.3284876601338391</v>
      </c>
      <c r="K1882" s="25">
        <v>6.3954488564415994</v>
      </c>
      <c r="L1882" s="25">
        <v>6.9039524440311322</v>
      </c>
      <c r="M1882" s="25">
        <v>0.5360369777441738</v>
      </c>
      <c r="N1882" s="25">
        <v>0.54480263112512695</v>
      </c>
      <c r="O1882" s="25">
        <v>0.5517186184376619</v>
      </c>
      <c r="P1882" s="25">
        <v>5.3</v>
      </c>
      <c r="Q1882" s="25">
        <v>5.3</v>
      </c>
      <c r="R1882" s="25">
        <v>5.3</v>
      </c>
      <c r="S1882" s="25">
        <v>34.882099125364434</v>
      </c>
      <c r="T1882" s="25">
        <v>34.700945696554108</v>
      </c>
      <c r="U1882" s="25">
        <v>34.882414357549131</v>
      </c>
      <c r="V1882" s="25">
        <v>14.800768840541252</v>
      </c>
      <c r="W1882" s="25">
        <v>13.27</v>
      </c>
      <c r="X1882" s="25">
        <v>13.5</v>
      </c>
      <c r="Y1882" s="25">
        <v>7.9197049092410516</v>
      </c>
      <c r="Z1882" s="25">
        <v>9.75</v>
      </c>
      <c r="AA1882" s="25">
        <v>9.6999999999999993</v>
      </c>
      <c r="AB1882" s="24">
        <v>1.5991542395651681</v>
      </c>
      <c r="AC1882" s="24">
        <v>0.94657924922289904</v>
      </c>
      <c r="AD1882" s="23">
        <v>1.4384935204547782</v>
      </c>
      <c r="AE1882" s="16">
        <f t="shared" si="190"/>
        <v>1.3280756697476155</v>
      </c>
      <c r="AF1882" s="16">
        <f t="shared" si="191"/>
        <v>6.5426296535355233</v>
      </c>
      <c r="AG1882" s="14">
        <f t="shared" si="192"/>
        <v>4.8230797106242314</v>
      </c>
      <c r="AH1882" s="14">
        <f t="shared" si="193"/>
        <v>3.5054651759137463</v>
      </c>
      <c r="AI1882" s="14"/>
      <c r="AJ1882" s="14"/>
      <c r="AK1882" s="14"/>
      <c r="AL1882" s="14">
        <f t="shared" si="194"/>
        <v>25.604877308567165</v>
      </c>
    </row>
    <row r="1883" spans="1:38" hidden="1">
      <c r="A1883" s="22" t="e">
        <f>#REF!-B1883</f>
        <v>#REF!</v>
      </c>
      <c r="B1883" s="29" t="s">
        <v>1905</v>
      </c>
      <c r="C1883" s="26" t="s">
        <v>1904</v>
      </c>
      <c r="D1883" s="25">
        <v>11.450092404567512</v>
      </c>
      <c r="E1883" s="25">
        <v>11.118211700506198</v>
      </c>
      <c r="F1883" s="25">
        <v>10.214339196550627</v>
      </c>
      <c r="G1883" s="25">
        <v>1.0888265994989748</v>
      </c>
      <c r="H1883" s="25">
        <v>1.0729730814764378</v>
      </c>
      <c r="I1883" s="25">
        <v>0.96389550667497992</v>
      </c>
      <c r="J1883" s="25">
        <v>10.990590151612212</v>
      </c>
      <c r="K1883" s="25">
        <v>11.747442997491049</v>
      </c>
      <c r="L1883" s="25">
        <v>11.094413659562887</v>
      </c>
      <c r="M1883" s="25">
        <v>0.9593496728607297</v>
      </c>
      <c r="N1883" s="25">
        <v>1.0511849815483638</v>
      </c>
      <c r="O1883" s="25">
        <v>0.99252742796913496</v>
      </c>
      <c r="P1883" s="25">
        <v>5.8140000000000001</v>
      </c>
      <c r="Q1883" s="25">
        <v>5.7021923076923064</v>
      </c>
      <c r="R1883" s="25">
        <v>9.8077720000000017</v>
      </c>
      <c r="S1883" s="25">
        <v>36.799999999999997</v>
      </c>
      <c r="T1883" s="25">
        <v>39.805999999999997</v>
      </c>
      <c r="U1883" s="25">
        <v>30.322228000000003</v>
      </c>
      <c r="V1883" s="25">
        <v>23.869772833415411</v>
      </c>
      <c r="W1883" s="25">
        <v>23.61</v>
      </c>
      <c r="X1883" s="25">
        <v>23.2</v>
      </c>
      <c r="Y1883" s="25">
        <v>27.268481167860781</v>
      </c>
      <c r="Z1883" s="25">
        <v>28.56</v>
      </c>
      <c r="AA1883" s="25">
        <v>27.6</v>
      </c>
      <c r="AB1883" s="24">
        <v>-4.2395293981311735</v>
      </c>
      <c r="AC1883" s="24">
        <v>-5.2057319409704874</v>
      </c>
      <c r="AD1883" s="23">
        <v>-3.098037049770447</v>
      </c>
      <c r="AE1883" s="16">
        <f t="shared" si="190"/>
        <v>-4.181099462957369</v>
      </c>
      <c r="AF1883" s="16">
        <f t="shared" si="191"/>
        <v>11.277482269555383</v>
      </c>
      <c r="AG1883" s="14">
        <f t="shared" si="192"/>
        <v>10.927547767208111</v>
      </c>
      <c r="AH1883" s="14">
        <f t="shared" si="193"/>
        <v>3.4607077777121891</v>
      </c>
      <c r="AI1883" s="14"/>
      <c r="AJ1883" s="14"/>
      <c r="AK1883" s="14"/>
      <c r="AL1883" s="14">
        <f t="shared" si="194"/>
        <v>25.277957019221304</v>
      </c>
    </row>
    <row r="1884" spans="1:38" ht="24" hidden="1">
      <c r="A1884" s="22" t="e">
        <f>#REF!-B1884</f>
        <v>#REF!</v>
      </c>
      <c r="B1884" s="29" t="s">
        <v>1903</v>
      </c>
      <c r="C1884" s="26" t="s">
        <v>1902</v>
      </c>
      <c r="D1884" s="25">
        <v>4.089771595015554</v>
      </c>
      <c r="E1884" s="25">
        <v>4.1925968258407336</v>
      </c>
      <c r="F1884" s="25">
        <v>3.9794458969833704</v>
      </c>
      <c r="G1884" s="25">
        <v>0.73783222733869869</v>
      </c>
      <c r="H1884" s="25">
        <v>0.33095882011130445</v>
      </c>
      <c r="I1884" s="25">
        <v>0.33243265853262532</v>
      </c>
      <c r="J1884" s="25">
        <v>5.452026885699877</v>
      </c>
      <c r="K1884" s="25">
        <v>5.7173464597858361</v>
      </c>
      <c r="L1884" s="25">
        <v>5.4174372804369133</v>
      </c>
      <c r="M1884" s="25">
        <v>0.39133819777781864</v>
      </c>
      <c r="N1884" s="25">
        <v>0.41053567239758337</v>
      </c>
      <c r="O1884" s="25">
        <v>0.38892450253141425</v>
      </c>
      <c r="P1884" s="25">
        <v>4.1277678571428575</v>
      </c>
      <c r="Q1884" s="25">
        <v>4.1501203906652924</v>
      </c>
      <c r="R1884" s="25">
        <v>4.1278079873646218</v>
      </c>
      <c r="S1884" s="25">
        <v>17.345261627906979</v>
      </c>
      <c r="T1884" s="25">
        <v>17.5</v>
      </c>
      <c r="U1884" s="25">
        <v>17.411928294573645</v>
      </c>
      <c r="V1884" s="25">
        <v>14.172560305240022</v>
      </c>
      <c r="W1884" s="25">
        <v>12.99</v>
      </c>
      <c r="X1884" s="25">
        <v>12.7</v>
      </c>
      <c r="Y1884" s="25">
        <v>9.5068047685230574</v>
      </c>
      <c r="Z1884" s="25">
        <v>12.71</v>
      </c>
      <c r="AA1884" s="25">
        <v>12.5</v>
      </c>
      <c r="AB1884" s="24">
        <v>2.4733728212084825</v>
      </c>
      <c r="AC1884" s="24">
        <v>2.0328789414559405</v>
      </c>
      <c r="AD1884" s="23">
        <v>1.8164737454808964</v>
      </c>
      <c r="AE1884" s="16">
        <f t="shared" si="190"/>
        <v>2.1075751693817733</v>
      </c>
      <c r="AF1884" s="16">
        <f t="shared" si="191"/>
        <v>5.5289368753075427</v>
      </c>
      <c r="AG1884" s="14">
        <f t="shared" si="192"/>
        <v>4.0872714392798857</v>
      </c>
      <c r="AH1884" s="14">
        <f t="shared" si="193"/>
        <v>3.4578396633377437</v>
      </c>
      <c r="AI1884" s="14"/>
      <c r="AJ1884" s="14"/>
      <c r="AK1884" s="14"/>
      <c r="AL1884" s="14">
        <f t="shared" si="194"/>
        <v>25.25700752664919</v>
      </c>
    </row>
    <row r="1885" spans="1:38" hidden="1">
      <c r="A1885" s="22" t="e">
        <f>#REF!-B1885</f>
        <v>#REF!</v>
      </c>
      <c r="B1885" s="29" t="s">
        <v>1901</v>
      </c>
      <c r="C1885" s="26" t="s">
        <v>1900</v>
      </c>
      <c r="D1885" s="25">
        <v>9.1554916904312744</v>
      </c>
      <c r="E1885" s="25">
        <v>9.5341000000000005</v>
      </c>
      <c r="F1885" s="25">
        <v>8.120200683325546</v>
      </c>
      <c r="G1885" s="25">
        <v>0.95012104536359321</v>
      </c>
      <c r="H1885" s="25">
        <v>0.98180000000000001</v>
      </c>
      <c r="I1885" s="25">
        <v>0.90790082337601896</v>
      </c>
      <c r="J1885" s="25">
        <v>15.151613195503479</v>
      </c>
      <c r="K1885" s="25">
        <v>14.2006</v>
      </c>
      <c r="L1885" s="25">
        <v>11.903000057102268</v>
      </c>
      <c r="M1885" s="25">
        <v>1.1211070330311073</v>
      </c>
      <c r="N1885" s="25">
        <v>1.0528999999999999</v>
      </c>
      <c r="O1885" s="25">
        <v>0.97500104971015233</v>
      </c>
      <c r="P1885" s="25">
        <v>6.6558461538461531</v>
      </c>
      <c r="Q1885" s="25">
        <v>24.77</v>
      </c>
      <c r="R1885" s="25">
        <v>25.54</v>
      </c>
      <c r="S1885" s="25">
        <v>56.845079365079357</v>
      </c>
      <c r="T1885" s="25">
        <v>32.83</v>
      </c>
      <c r="U1885" s="25">
        <v>32.56</v>
      </c>
      <c r="V1885" s="25">
        <v>24.473564245760933</v>
      </c>
      <c r="W1885" s="25">
        <v>23.83</v>
      </c>
      <c r="X1885" s="25">
        <v>25.3</v>
      </c>
      <c r="Y1885" s="25">
        <v>18.726431166070768</v>
      </c>
      <c r="Z1885" s="25">
        <v>24.05</v>
      </c>
      <c r="AA1885" s="25">
        <v>25.8</v>
      </c>
      <c r="AB1885" s="24">
        <v>-1.2136900620437601</v>
      </c>
      <c r="AC1885" s="24">
        <v>-4.1971413333333327</v>
      </c>
      <c r="AD1885" s="23">
        <v>-7.9131332762310649</v>
      </c>
      <c r="AE1885" s="16">
        <f t="shared" si="190"/>
        <v>-4.4413215572027189</v>
      </c>
      <c r="AF1885" s="16">
        <f t="shared" si="191"/>
        <v>13.751737750868584</v>
      </c>
      <c r="AG1885" s="14">
        <f t="shared" si="192"/>
        <v>8.9365974579189409</v>
      </c>
      <c r="AH1885" s="14">
        <f t="shared" si="193"/>
        <v>3.4514230235955217</v>
      </c>
      <c r="AI1885" s="14"/>
      <c r="AJ1885" s="14"/>
      <c r="AK1885" s="14"/>
      <c r="AL1885" s="14">
        <f t="shared" si="194"/>
        <v>25.210138633338893</v>
      </c>
    </row>
    <row r="1886" spans="1:38" hidden="1">
      <c r="A1886" s="22" t="e">
        <f>#REF!-B1886</f>
        <v>#REF!</v>
      </c>
      <c r="B1886" s="29" t="s">
        <v>1899</v>
      </c>
      <c r="C1886" s="26" t="s">
        <v>1898</v>
      </c>
      <c r="D1886" s="25">
        <v>4.415980868588389</v>
      </c>
      <c r="E1886" s="25">
        <v>4.7221878620175097</v>
      </c>
      <c r="F1886" s="25">
        <v>4.1408406586671402</v>
      </c>
      <c r="G1886" s="25">
        <v>0.26022643999363232</v>
      </c>
      <c r="H1886" s="25">
        <v>0.24300226570552927</v>
      </c>
      <c r="I1886" s="25">
        <v>0.19629507518002071</v>
      </c>
      <c r="J1886" s="25">
        <v>4.9793134560704191</v>
      </c>
      <c r="K1886" s="25">
        <v>4.9727907205918207</v>
      </c>
      <c r="L1886" s="25">
        <v>4.5253086007858609</v>
      </c>
      <c r="M1886" s="25">
        <v>0.29482309179194011</v>
      </c>
      <c r="N1886" s="25">
        <v>0.36878600784788163</v>
      </c>
      <c r="O1886" s="25">
        <v>0.3606227176335024</v>
      </c>
      <c r="P1886" s="25">
        <v>2.0626085000000001</v>
      </c>
      <c r="Q1886" s="25">
        <v>2.0141889677985008</v>
      </c>
      <c r="R1886" s="25">
        <v>2.3697499999999998</v>
      </c>
      <c r="S1886" s="25">
        <v>3.6931414999999999</v>
      </c>
      <c r="T1886" s="25">
        <v>3.7390383866207455</v>
      </c>
      <c r="U1886" s="25">
        <v>3.4315984000000004</v>
      </c>
      <c r="V1886" s="25">
        <v>36.434260445727354</v>
      </c>
      <c r="W1886" s="25">
        <v>35.270000000000003</v>
      </c>
      <c r="X1886" s="25">
        <v>35.6</v>
      </c>
      <c r="Y1886" s="25">
        <v>27.773069162491122</v>
      </c>
      <c r="Z1886" s="25">
        <v>33.159999999999997</v>
      </c>
      <c r="AA1886" s="25">
        <v>34.4</v>
      </c>
      <c r="AB1886" s="24">
        <v>2.6097202614979227</v>
      </c>
      <c r="AC1886" s="24">
        <v>2.3724312833305272</v>
      </c>
      <c r="AD1886" s="23">
        <v>1.8265074679858611</v>
      </c>
      <c r="AE1886" s="16">
        <f t="shared" si="190"/>
        <v>2.2695530042714371</v>
      </c>
      <c r="AF1886" s="16">
        <f t="shared" si="191"/>
        <v>4.8258042591493666</v>
      </c>
      <c r="AG1886" s="14">
        <f t="shared" si="192"/>
        <v>4.4263364630910127</v>
      </c>
      <c r="AH1886" s="14">
        <f t="shared" si="193"/>
        <v>3.4478116826958134</v>
      </c>
      <c r="AI1886" s="14"/>
      <c r="AJ1886" s="14"/>
      <c r="AK1886" s="14"/>
      <c r="AL1886" s="14">
        <f t="shared" si="194"/>
        <v>25.183760410758964</v>
      </c>
    </row>
    <row r="1887" spans="1:38" hidden="1">
      <c r="A1887" s="22" t="e">
        <f>#REF!-B1887</f>
        <v>#REF!</v>
      </c>
      <c r="B1887" s="29" t="s">
        <v>1897</v>
      </c>
      <c r="C1887" s="26" t="s">
        <v>1896</v>
      </c>
      <c r="D1887" s="25">
        <v>3.6770544248995578</v>
      </c>
      <c r="E1887" s="25">
        <v>3.3598223338220023</v>
      </c>
      <c r="F1887" s="25">
        <v>3.1526810604330273</v>
      </c>
      <c r="G1887" s="25">
        <v>0.16212058140062072</v>
      </c>
      <c r="H1887" s="25">
        <v>0.1773635195758807</v>
      </c>
      <c r="I1887" s="25">
        <v>0.14793747900162793</v>
      </c>
      <c r="J1887" s="25">
        <v>8.6980513254344842</v>
      </c>
      <c r="K1887" s="25">
        <v>9.0817716976751708</v>
      </c>
      <c r="L1887" s="25">
        <v>8.7106978498692111</v>
      </c>
      <c r="M1887" s="25">
        <v>0.79172150378374229</v>
      </c>
      <c r="N1887" s="25">
        <v>0.82453857208572001</v>
      </c>
      <c r="O1887" s="25">
        <v>0.80414477662622696</v>
      </c>
      <c r="P1887" s="25">
        <v>8.0771467391304359</v>
      </c>
      <c r="Q1887" s="25">
        <v>6.7928265200470568</v>
      </c>
      <c r="R1887" s="25">
        <v>8.1580889124794549</v>
      </c>
      <c r="S1887" s="25">
        <v>28.412979351032451</v>
      </c>
      <c r="T1887" s="25">
        <v>30.206489675516224</v>
      </c>
      <c r="U1887" s="25">
        <v>28.448475909537859</v>
      </c>
      <c r="V1887" s="25">
        <v>24.863132778968247</v>
      </c>
      <c r="W1887" s="25">
        <v>19.600000000000001</v>
      </c>
      <c r="X1887" s="25">
        <v>18.8</v>
      </c>
      <c r="Y1887" s="25">
        <v>11.665754936859678</v>
      </c>
      <c r="Z1887" s="25">
        <v>16.47</v>
      </c>
      <c r="AA1887" s="25">
        <v>17.399999999999999</v>
      </c>
      <c r="AB1887" s="24">
        <v>1.6009576456290269</v>
      </c>
      <c r="AC1887" s="24">
        <v>0.67323456769284462</v>
      </c>
      <c r="AD1887" s="23">
        <v>6.5690484794911796E-2</v>
      </c>
      <c r="AE1887" s="16">
        <f t="shared" si="190"/>
        <v>0.7799608993722611</v>
      </c>
      <c r="AF1887" s="16">
        <f t="shared" si="191"/>
        <v>8.8301736243262905</v>
      </c>
      <c r="AG1887" s="14">
        <f t="shared" si="192"/>
        <v>3.396519273051529</v>
      </c>
      <c r="AH1887" s="14">
        <f t="shared" si="193"/>
        <v>3.4466536740305855</v>
      </c>
      <c r="AI1887" s="14"/>
      <c r="AJ1887" s="14"/>
      <c r="AK1887" s="14"/>
      <c r="AL1887" s="14">
        <f t="shared" si="194"/>
        <v>25.175301998449193</v>
      </c>
    </row>
    <row r="1888" spans="1:38" hidden="1">
      <c r="A1888" s="22" t="e">
        <f>#REF!-B1888</f>
        <v>#REF!</v>
      </c>
      <c r="B1888" s="29" t="s">
        <v>1895</v>
      </c>
      <c r="C1888" s="26" t="s">
        <v>1894</v>
      </c>
      <c r="D1888" s="25">
        <v>1.346726556446574</v>
      </c>
      <c r="E1888" s="25">
        <v>1.7862291593420045</v>
      </c>
      <c r="F1888" s="25">
        <v>2.409330133069616</v>
      </c>
      <c r="G1888" s="25">
        <v>0.21736251648890295</v>
      </c>
      <c r="H1888" s="25">
        <v>0.24626154314870152</v>
      </c>
      <c r="I1888" s="25">
        <v>0.39006096949871982</v>
      </c>
      <c r="J1888" s="25">
        <v>3.4043635648882122</v>
      </c>
      <c r="K1888" s="25">
        <v>3.4779914258350315</v>
      </c>
      <c r="L1888" s="25">
        <v>5.0496075638154077</v>
      </c>
      <c r="M1888" s="25">
        <v>0.35664363013864836</v>
      </c>
      <c r="N1888" s="25">
        <v>0.29553471291599431</v>
      </c>
      <c r="O1888" s="25">
        <v>0.43422330455071734</v>
      </c>
      <c r="P1888" s="25">
        <v>0</v>
      </c>
      <c r="Q1888" s="25">
        <v>0</v>
      </c>
      <c r="R1888" s="25">
        <v>0</v>
      </c>
      <c r="S1888" s="25">
        <v>0</v>
      </c>
      <c r="T1888" s="25">
        <v>0</v>
      </c>
      <c r="U1888" s="25">
        <v>0</v>
      </c>
      <c r="V1888" s="25">
        <v>19.116839964221231</v>
      </c>
      <c r="W1888" s="25">
        <v>18.649999999999999</v>
      </c>
      <c r="X1888" s="25">
        <v>18.7</v>
      </c>
      <c r="Y1888" s="25">
        <v>15.600609751575087</v>
      </c>
      <c r="Z1888" s="25">
        <v>16.88</v>
      </c>
      <c r="AA1888" s="25">
        <v>16.899999999999999</v>
      </c>
      <c r="AB1888" s="24">
        <v>3.4043635648882122</v>
      </c>
      <c r="AC1888" s="24">
        <v>3.4779914258350315</v>
      </c>
      <c r="AD1888" s="23">
        <v>5.0496075638154077</v>
      </c>
      <c r="AE1888" s="16">
        <f t="shared" si="190"/>
        <v>3.9773208515128835</v>
      </c>
      <c r="AF1888" s="16">
        <f t="shared" si="191"/>
        <v>3.9773208515128835</v>
      </c>
      <c r="AG1888" s="14">
        <f t="shared" si="192"/>
        <v>1.8474286162860647</v>
      </c>
      <c r="AH1888" s="14">
        <f t="shared" si="193"/>
        <v>3.4448477927061787</v>
      </c>
      <c r="AI1888" s="14"/>
      <c r="AJ1888" s="14"/>
      <c r="AK1888" s="14"/>
      <c r="AL1888" s="14">
        <f t="shared" si="194"/>
        <v>25.162111346873768</v>
      </c>
    </row>
    <row r="1889" spans="1:38" hidden="1">
      <c r="A1889" s="22" t="e">
        <f>#REF!-B1889</f>
        <v>#REF!</v>
      </c>
      <c r="B1889" s="29" t="s">
        <v>1893</v>
      </c>
      <c r="C1889" s="26" t="s">
        <v>1892</v>
      </c>
      <c r="D1889" s="25">
        <v>4.529168543240365</v>
      </c>
      <c r="E1889" s="25">
        <v>4.7091081665951524</v>
      </c>
      <c r="F1889" s="25">
        <v>4.367171109367554</v>
      </c>
      <c r="G1889" s="25">
        <v>0.61578479123756058</v>
      </c>
      <c r="H1889" s="25">
        <v>0.71144699292021774</v>
      </c>
      <c r="I1889" s="25">
        <v>0.65526501966188699</v>
      </c>
      <c r="J1889" s="25">
        <v>6.8241813032417928</v>
      </c>
      <c r="K1889" s="25">
        <v>7.0765436385268412</v>
      </c>
      <c r="L1889" s="25">
        <v>6.5558986311713658</v>
      </c>
      <c r="M1889" s="25">
        <v>0.50382447936342745</v>
      </c>
      <c r="N1889" s="25">
        <v>0.52265130020315709</v>
      </c>
      <c r="O1889" s="25">
        <v>0.48410336234260626</v>
      </c>
      <c r="P1889" s="25">
        <v>10.379694061757721</v>
      </c>
      <c r="Q1889" s="25">
        <v>10.356551712994936</v>
      </c>
      <c r="R1889" s="25">
        <v>10.3797112994227</v>
      </c>
      <c r="S1889" s="25">
        <v>19.268742925008482</v>
      </c>
      <c r="T1889" s="25">
        <v>29.99</v>
      </c>
      <c r="U1889" s="25">
        <v>22.854242925008482</v>
      </c>
      <c r="V1889" s="25">
        <v>14.172560305240022</v>
      </c>
      <c r="W1889" s="25">
        <v>12.99</v>
      </c>
      <c r="X1889" s="25">
        <v>12.7</v>
      </c>
      <c r="Y1889" s="25">
        <v>9.5068047685230574</v>
      </c>
      <c r="Z1889" s="25">
        <v>12.71</v>
      </c>
      <c r="AA1889" s="25">
        <v>12.5</v>
      </c>
      <c r="AB1889" s="24">
        <v>2.4203010744002116</v>
      </c>
      <c r="AC1889" s="24">
        <v>0.20048354850278383</v>
      </c>
      <c r="AD1889" s="23">
        <v>0.9892270303010422</v>
      </c>
      <c r="AE1889" s="16">
        <f t="shared" si="190"/>
        <v>1.2033372177346795</v>
      </c>
      <c r="AF1889" s="16">
        <f t="shared" si="191"/>
        <v>6.8188745243133333</v>
      </c>
      <c r="AG1889" s="14">
        <f t="shared" si="192"/>
        <v>4.5351492730676908</v>
      </c>
      <c r="AH1889" s="14">
        <f t="shared" si="193"/>
        <v>3.440174558212596</v>
      </c>
      <c r="AI1889" s="14"/>
      <c r="AJ1889" s="14"/>
      <c r="AK1889" s="14"/>
      <c r="AL1889" s="14">
        <f t="shared" si="194"/>
        <v>25.127976762777902</v>
      </c>
    </row>
    <row r="1890" spans="1:38" hidden="1">
      <c r="A1890" s="22" t="e">
        <f>#REF!-B1890</f>
        <v>#REF!</v>
      </c>
      <c r="B1890" s="29" t="s">
        <v>1891</v>
      </c>
      <c r="C1890" s="26" t="s">
        <v>1890</v>
      </c>
      <c r="D1890" s="25">
        <v>3.443775827793456</v>
      </c>
      <c r="E1890" s="25">
        <v>3.3721265318271683</v>
      </c>
      <c r="F1890" s="25">
        <v>3.0626112612769161</v>
      </c>
      <c r="G1890" s="25">
        <v>0.26878767372361018</v>
      </c>
      <c r="H1890" s="25">
        <v>0.26672234674387768</v>
      </c>
      <c r="I1890" s="25">
        <v>0.23528864738777983</v>
      </c>
      <c r="J1890" s="25">
        <v>8.6845378010628558</v>
      </c>
      <c r="K1890" s="25">
        <v>8.9899778038191531</v>
      </c>
      <c r="L1890" s="25">
        <v>8.5933673294651012</v>
      </c>
      <c r="M1890" s="25">
        <v>0.66441043529927457</v>
      </c>
      <c r="N1890" s="25">
        <v>0.66833301590759531</v>
      </c>
      <c r="O1890" s="25">
        <v>0.63914773706475925</v>
      </c>
      <c r="P1890" s="25">
        <v>16.960569230769227</v>
      </c>
      <c r="Q1890" s="25">
        <v>33.258000000000003</v>
      </c>
      <c r="R1890" s="25">
        <v>39.4878</v>
      </c>
      <c r="S1890" s="25">
        <v>20.594538461538463</v>
      </c>
      <c r="T1890" s="25">
        <v>12.741999999999997</v>
      </c>
      <c r="U1890" s="25">
        <v>14.712200000000003</v>
      </c>
      <c r="V1890" s="25">
        <v>15.443864838709896</v>
      </c>
      <c r="W1890" s="25">
        <v>14.12</v>
      </c>
      <c r="X1890" s="25">
        <v>13.6</v>
      </c>
      <c r="Y1890" s="25">
        <v>9.687999838513548</v>
      </c>
      <c r="Z1890" s="25">
        <v>11.49</v>
      </c>
      <c r="AA1890" s="25">
        <v>11.3</v>
      </c>
      <c r="AB1890" s="24">
        <v>2.5317828133664895</v>
      </c>
      <c r="AC1890" s="24">
        <v>0.77653060381915395</v>
      </c>
      <c r="AD1890" s="23">
        <v>-0.78372520386823297</v>
      </c>
      <c r="AE1890" s="16">
        <f t="shared" si="190"/>
        <v>0.84152940443913649</v>
      </c>
      <c r="AF1890" s="16">
        <f t="shared" si="191"/>
        <v>8.755960978115704</v>
      </c>
      <c r="AG1890" s="14">
        <f t="shared" si="192"/>
        <v>3.292837873632513</v>
      </c>
      <c r="AH1890" s="14">
        <f t="shared" si="193"/>
        <v>3.4329644151566225</v>
      </c>
      <c r="AI1890" s="14"/>
      <c r="AJ1890" s="14"/>
      <c r="AK1890" s="14"/>
      <c r="AL1890" s="14">
        <f t="shared" si="194"/>
        <v>25.075311904032787</v>
      </c>
    </row>
    <row r="1891" spans="1:38" hidden="1">
      <c r="A1891" s="22" t="e">
        <f>#REF!-B1891</f>
        <v>#REF!</v>
      </c>
      <c r="B1891" s="29" t="s">
        <v>1889</v>
      </c>
      <c r="C1891" s="26" t="s">
        <v>1888</v>
      </c>
      <c r="D1891" s="25">
        <v>3.8893573372199186</v>
      </c>
      <c r="E1891" s="25">
        <v>4.4923834765112938</v>
      </c>
      <c r="F1891" s="25">
        <v>3.9069891833188253</v>
      </c>
      <c r="G1891" s="25">
        <v>0.64241242083283912</v>
      </c>
      <c r="H1891" s="25">
        <v>0.57780199472818827</v>
      </c>
      <c r="I1891" s="25">
        <v>0.48739673879735207</v>
      </c>
      <c r="J1891" s="25">
        <v>8.4876445385512049</v>
      </c>
      <c r="K1891" s="25">
        <v>8.0915751671232119</v>
      </c>
      <c r="L1891" s="25">
        <v>7.1585777006966085</v>
      </c>
      <c r="M1891" s="25">
        <v>0.77805818386090186</v>
      </c>
      <c r="N1891" s="25">
        <v>0.72790588711191573</v>
      </c>
      <c r="O1891" s="25">
        <v>0.65526055210544798</v>
      </c>
      <c r="P1891" s="25">
        <v>14.64</v>
      </c>
      <c r="Q1891" s="25">
        <v>14.64</v>
      </c>
      <c r="R1891" s="25">
        <v>14.64</v>
      </c>
      <c r="S1891" s="25">
        <v>21.96</v>
      </c>
      <c r="T1891" s="25">
        <v>36.840000000000003</v>
      </c>
      <c r="U1891" s="25">
        <v>26.92</v>
      </c>
      <c r="V1891" s="25">
        <v>17.528668987577891</v>
      </c>
      <c r="W1891" s="25">
        <v>15.45</v>
      </c>
      <c r="X1891" s="25">
        <v>14.9</v>
      </c>
      <c r="Y1891" s="25">
        <v>9.620531980521946</v>
      </c>
      <c r="Z1891" s="25">
        <v>10.82</v>
      </c>
      <c r="AA1891" s="25">
        <v>10.7</v>
      </c>
      <c r="AB1891" s="24">
        <v>2.2491565882791749</v>
      </c>
      <c r="AC1891" s="24">
        <v>-0.23904883287678835</v>
      </c>
      <c r="AD1891" s="23">
        <v>0.40951103402994171</v>
      </c>
      <c r="AE1891" s="16">
        <f t="shared" si="190"/>
        <v>0.80653959647744278</v>
      </c>
      <c r="AF1891" s="16">
        <f t="shared" si="191"/>
        <v>7.9125991354570084</v>
      </c>
      <c r="AG1891" s="14">
        <f t="shared" si="192"/>
        <v>4.0962433323500127</v>
      </c>
      <c r="AH1891" s="14">
        <f t="shared" si="193"/>
        <v>3.4054804151904765</v>
      </c>
      <c r="AI1891" s="14"/>
      <c r="AJ1891" s="14"/>
      <c r="AK1891" s="14"/>
      <c r="AL1891" s="14">
        <f t="shared" si="194"/>
        <v>24.874561244201058</v>
      </c>
    </row>
    <row r="1892" spans="1:38" hidden="1">
      <c r="A1892" s="22" t="e">
        <f>#REF!-B1892</f>
        <v>#REF!</v>
      </c>
      <c r="B1892" s="29" t="s">
        <v>1887</v>
      </c>
      <c r="C1892" s="26" t="s">
        <v>1886</v>
      </c>
      <c r="D1892" s="25">
        <v>6.4027010359044132</v>
      </c>
      <c r="E1892" s="25">
        <v>4.3536147061118333</v>
      </c>
      <c r="F1892" s="25">
        <v>4.1318224684722269</v>
      </c>
      <c r="G1892" s="25">
        <v>0.59743602995774558</v>
      </c>
      <c r="H1892" s="25">
        <v>0.34175488005856081</v>
      </c>
      <c r="I1892" s="25">
        <v>0.34049727035678407</v>
      </c>
      <c r="J1892" s="25">
        <v>8.1729249852508659</v>
      </c>
      <c r="K1892" s="25">
        <v>7.1082214815102729</v>
      </c>
      <c r="L1892" s="25">
        <v>6.7111494587418132</v>
      </c>
      <c r="M1892" s="25">
        <v>0.58688541159453911</v>
      </c>
      <c r="N1892" s="25">
        <v>0.58528913538927263</v>
      </c>
      <c r="O1892" s="25">
        <v>0.55479628497289146</v>
      </c>
      <c r="P1892" s="25">
        <v>6.1556845238095228</v>
      </c>
      <c r="Q1892" s="25">
        <v>5.4432471109441023</v>
      </c>
      <c r="R1892" s="25">
        <v>6.1867668941242231</v>
      </c>
      <c r="S1892" s="25">
        <v>10.3</v>
      </c>
      <c r="T1892" s="25">
        <v>13.06</v>
      </c>
      <c r="U1892" s="25">
        <v>11.22</v>
      </c>
      <c r="V1892" s="25">
        <v>28.371520047068149</v>
      </c>
      <c r="W1892" s="25">
        <v>25.44</v>
      </c>
      <c r="X1892" s="25">
        <v>26.6</v>
      </c>
      <c r="Y1892" s="25">
        <v>24.578753099500318</v>
      </c>
      <c r="Z1892" s="25">
        <v>32.11</v>
      </c>
      <c r="AA1892" s="25">
        <v>31.6</v>
      </c>
      <c r="AB1892" s="24">
        <v>2.4688278679769686</v>
      </c>
      <c r="AC1892" s="24">
        <v>-0.32954927185530014</v>
      </c>
      <c r="AD1892" s="23">
        <v>-0.21045053304091166</v>
      </c>
      <c r="AE1892" s="16">
        <f t="shared" si="190"/>
        <v>0.64294268769358565</v>
      </c>
      <c r="AF1892" s="16">
        <f t="shared" si="191"/>
        <v>7.3307653085009834</v>
      </c>
      <c r="AG1892" s="14">
        <f t="shared" si="192"/>
        <v>4.9627127368294914</v>
      </c>
      <c r="AH1892" s="14">
        <f t="shared" si="193"/>
        <v>3.3948408551794116</v>
      </c>
      <c r="AI1892" s="14"/>
      <c r="AJ1892" s="14"/>
      <c r="AK1892" s="14"/>
      <c r="AL1892" s="14">
        <f t="shared" si="194"/>
        <v>24.796846985171388</v>
      </c>
    </row>
    <row r="1893" spans="1:38" hidden="1">
      <c r="A1893" s="22" t="e">
        <f>#REF!-B1893</f>
        <v>#REF!</v>
      </c>
      <c r="B1893" s="29" t="s">
        <v>1885</v>
      </c>
      <c r="C1893" s="26" t="s">
        <v>1884</v>
      </c>
      <c r="D1893" s="25">
        <v>3.5211968041446791</v>
      </c>
      <c r="E1893" s="25">
        <v>2.8201999999999998</v>
      </c>
      <c r="F1893" s="25">
        <v>2.6957002268467121</v>
      </c>
      <c r="G1893" s="25">
        <v>0.27850962344353253</v>
      </c>
      <c r="H1893" s="25">
        <v>0.26929999999999998</v>
      </c>
      <c r="I1893" s="25">
        <v>0.24750022445816131</v>
      </c>
      <c r="J1893" s="25">
        <v>5.6118678492740734</v>
      </c>
      <c r="K1893" s="25">
        <v>5.4283999999999999</v>
      </c>
      <c r="L1893" s="25">
        <v>5.3242000255417876</v>
      </c>
      <c r="M1893" s="25">
        <v>0.44050276340219674</v>
      </c>
      <c r="N1893" s="25">
        <v>0.43190000000000001</v>
      </c>
      <c r="O1893" s="25">
        <v>0.40130043204993238</v>
      </c>
      <c r="P1893" s="25">
        <v>2.7</v>
      </c>
      <c r="Q1893" s="25">
        <v>5.2510000000000003</v>
      </c>
      <c r="R1893" s="25">
        <v>5.35</v>
      </c>
      <c r="S1893" s="25">
        <v>7.8</v>
      </c>
      <c r="T1893" s="25">
        <v>3.649</v>
      </c>
      <c r="U1893" s="25">
        <v>3.5999999999999996</v>
      </c>
      <c r="V1893" s="25">
        <v>24.473564245760933</v>
      </c>
      <c r="W1893" s="25">
        <v>23.83</v>
      </c>
      <c r="X1893" s="25">
        <v>25.3</v>
      </c>
      <c r="Y1893" s="25">
        <v>18.726431166070768</v>
      </c>
      <c r="Z1893" s="25">
        <v>24.05</v>
      </c>
      <c r="AA1893" s="25">
        <v>25.8</v>
      </c>
      <c r="AB1893" s="24">
        <v>2.7832706951553199</v>
      </c>
      <c r="AC1893" s="24">
        <v>2.5898695999999997</v>
      </c>
      <c r="AD1893" s="23">
        <v>2.2810666922084546</v>
      </c>
      <c r="AE1893" s="16">
        <f t="shared" si="190"/>
        <v>2.5514023291212582</v>
      </c>
      <c r="AF1893" s="16">
        <f t="shared" si="191"/>
        <v>5.4548226249386209</v>
      </c>
      <c r="AG1893" s="14">
        <f t="shared" si="192"/>
        <v>3.0123656769971308</v>
      </c>
      <c r="AH1893" s="14">
        <f t="shared" si="193"/>
        <v>3.3924982400445671</v>
      </c>
      <c r="AI1893" s="14"/>
      <c r="AJ1893" s="14"/>
      <c r="AK1893" s="14"/>
      <c r="AL1893" s="14">
        <f t="shared" si="194"/>
        <v>24.779735882907119</v>
      </c>
    </row>
    <row r="1894" spans="1:38" hidden="1">
      <c r="A1894" s="22" t="e">
        <f>#REF!-B1894</f>
        <v>#REF!</v>
      </c>
      <c r="B1894" s="29" t="s">
        <v>1883</v>
      </c>
      <c r="C1894" s="26" t="s">
        <v>1882</v>
      </c>
      <c r="D1894" s="25">
        <v>4.8045293480877467</v>
      </c>
      <c r="E1894" s="25">
        <v>4.5415653113393422</v>
      </c>
      <c r="F1894" s="25">
        <v>4.3398438649063555</v>
      </c>
      <c r="G1894" s="25">
        <v>0.57725445387478569</v>
      </c>
      <c r="H1894" s="25">
        <v>0.55067017695184239</v>
      </c>
      <c r="I1894" s="25">
        <v>0.54121356066666615</v>
      </c>
      <c r="J1894" s="25">
        <v>5.6802028158556084</v>
      </c>
      <c r="K1894" s="25">
        <v>5.9068438317603666</v>
      </c>
      <c r="L1894" s="25">
        <v>5.8110586367404631</v>
      </c>
      <c r="M1894" s="25">
        <v>0.41583602035663159</v>
      </c>
      <c r="N1894" s="25">
        <v>0.43113325817940445</v>
      </c>
      <c r="O1894" s="25">
        <v>0.42322917548172012</v>
      </c>
      <c r="P1894" s="25">
        <v>7.9557051282051292</v>
      </c>
      <c r="Q1894" s="25">
        <v>7.9003873302214016</v>
      </c>
      <c r="R1894" s="25">
        <v>7.9558342382789293</v>
      </c>
      <c r="S1894" s="25">
        <v>27</v>
      </c>
      <c r="T1894" s="25">
        <v>27</v>
      </c>
      <c r="U1894" s="25">
        <v>27</v>
      </c>
      <c r="V1894" s="25">
        <v>12.208553198519256</v>
      </c>
      <c r="W1894" s="25">
        <v>11.38</v>
      </c>
      <c r="X1894" s="25">
        <v>11.5</v>
      </c>
      <c r="Y1894" s="25">
        <v>6.867014851935612</v>
      </c>
      <c r="Z1894" s="25">
        <v>8.5500000000000007</v>
      </c>
      <c r="AA1894" s="25">
        <v>9.4</v>
      </c>
      <c r="AB1894" s="24">
        <v>1.9130421452997912</v>
      </c>
      <c r="AC1894" s="24">
        <v>1.6300917275214388</v>
      </c>
      <c r="AD1894" s="23">
        <v>1.207164053537694</v>
      </c>
      <c r="AE1894" s="16">
        <f t="shared" si="190"/>
        <v>1.5834326421196414</v>
      </c>
      <c r="AF1894" s="16">
        <f t="shared" si="191"/>
        <v>5.7993684281188118</v>
      </c>
      <c r="AG1894" s="14">
        <f t="shared" si="192"/>
        <v>4.5619795081111478</v>
      </c>
      <c r="AH1894" s="14">
        <f t="shared" si="193"/>
        <v>3.3820533051173109</v>
      </c>
      <c r="AI1894" s="14"/>
      <c r="AJ1894" s="14"/>
      <c r="AK1894" s="14"/>
      <c r="AL1894" s="14">
        <f t="shared" si="194"/>
        <v>24.70344321877057</v>
      </c>
    </row>
    <row r="1895" spans="1:38" hidden="1">
      <c r="A1895" s="22" t="e">
        <f>#REF!-B1895</f>
        <v>#REF!</v>
      </c>
      <c r="B1895" s="29" t="s">
        <v>1881</v>
      </c>
      <c r="C1895" s="26" t="s">
        <v>1880</v>
      </c>
      <c r="D1895" s="25">
        <v>3.7267359653987051</v>
      </c>
      <c r="E1895" s="25">
        <v>5.3184729840987917</v>
      </c>
      <c r="F1895" s="25">
        <v>4.3899819919061418</v>
      </c>
      <c r="G1895" s="25">
        <v>0.57545003889096069</v>
      </c>
      <c r="H1895" s="25">
        <v>0.70705850092550526</v>
      </c>
      <c r="I1895" s="25">
        <v>0.39815382024145646</v>
      </c>
      <c r="J1895" s="25">
        <v>8.7782137602346548</v>
      </c>
      <c r="K1895" s="25">
        <v>10.578627784791854</v>
      </c>
      <c r="L1895" s="25">
        <v>9.0376373156514891</v>
      </c>
      <c r="M1895" s="25">
        <v>0.69650248033401896</v>
      </c>
      <c r="N1895" s="25">
        <v>0.80727088407705738</v>
      </c>
      <c r="O1895" s="25">
        <v>0.72414129060074606</v>
      </c>
      <c r="P1895" s="25">
        <v>27.155164835164832</v>
      </c>
      <c r="Q1895" s="25">
        <v>27.200074148563676</v>
      </c>
      <c r="R1895" s="25">
        <v>26.15</v>
      </c>
      <c r="S1895" s="25">
        <v>21.24521327014218</v>
      </c>
      <c r="T1895" s="25">
        <v>21.200096016854953</v>
      </c>
      <c r="U1895" s="25">
        <v>20.85</v>
      </c>
      <c r="V1895" s="25">
        <v>15.452120461758977</v>
      </c>
      <c r="W1895" s="25">
        <v>15.41</v>
      </c>
      <c r="X1895" s="25">
        <v>14.2</v>
      </c>
      <c r="Y1895" s="25">
        <v>13.030865362402158</v>
      </c>
      <c r="Z1895" s="25">
        <v>17.350000000000001</v>
      </c>
      <c r="AA1895" s="25">
        <v>15.6</v>
      </c>
      <c r="AB1895" s="24">
        <v>-0.50776479857375634</v>
      </c>
      <c r="AC1895" s="24">
        <v>8.5630337834523118E-2</v>
      </c>
      <c r="AD1895" s="23">
        <v>-0.25022935101517696</v>
      </c>
      <c r="AE1895" s="16">
        <f t="shared" si="190"/>
        <v>-0.22412127058480338</v>
      </c>
      <c r="AF1895" s="16">
        <f t="shared" si="191"/>
        <v>9.4648262868926665</v>
      </c>
      <c r="AG1895" s="14">
        <f t="shared" si="192"/>
        <v>4.4783969804678794</v>
      </c>
      <c r="AH1895" s="14">
        <f t="shared" si="193"/>
        <v>3.3737451815477346</v>
      </c>
      <c r="AI1895" s="14"/>
      <c r="AJ1895" s="14"/>
      <c r="AK1895" s="14"/>
      <c r="AL1895" s="14">
        <f t="shared" si="194"/>
        <v>24.642758409768589</v>
      </c>
    </row>
    <row r="1896" spans="1:38" hidden="1">
      <c r="A1896" s="22" t="e">
        <f>#REF!-B1896</f>
        <v>#REF!</v>
      </c>
      <c r="B1896" s="29" t="s">
        <v>1879</v>
      </c>
      <c r="C1896" s="26" t="s">
        <v>1878</v>
      </c>
      <c r="D1896" s="25">
        <v>6.3129373636802688</v>
      </c>
      <c r="E1896" s="25">
        <v>6.4572351536212844</v>
      </c>
      <c r="F1896" s="25">
        <v>6.4437104465420179</v>
      </c>
      <c r="G1896" s="25">
        <v>0.48160539449248607</v>
      </c>
      <c r="H1896" s="25">
        <v>0.40419120482769577</v>
      </c>
      <c r="I1896" s="25">
        <v>0.36577562410912345</v>
      </c>
      <c r="J1896" s="25">
        <v>7.8982334618472736</v>
      </c>
      <c r="K1896" s="25">
        <v>8.2480694853765204</v>
      </c>
      <c r="L1896" s="25">
        <v>8.0081501042735628</v>
      </c>
      <c r="M1896" s="25">
        <v>1.0247196214938703</v>
      </c>
      <c r="N1896" s="25">
        <v>0.97107880353891785</v>
      </c>
      <c r="O1896" s="25">
        <v>0.93439118222964446</v>
      </c>
      <c r="P1896" s="25">
        <v>20.844282407407409</v>
      </c>
      <c r="Q1896" s="25">
        <v>20.825017821078934</v>
      </c>
      <c r="R1896" s="25">
        <v>20.844288347767051</v>
      </c>
      <c r="S1896" s="25">
        <v>38.704299242424241</v>
      </c>
      <c r="T1896" s="25">
        <v>38.675022162815758</v>
      </c>
      <c r="U1896" s="25">
        <v>38.704306630029492</v>
      </c>
      <c r="V1896" s="25">
        <v>14.800768840541252</v>
      </c>
      <c r="W1896" s="25">
        <v>13.27</v>
      </c>
      <c r="X1896" s="25">
        <v>13.5</v>
      </c>
      <c r="Y1896" s="25">
        <v>7.9197049092410516</v>
      </c>
      <c r="Z1896" s="25">
        <v>9.75</v>
      </c>
      <c r="AA1896" s="25">
        <v>9.6999999999999993</v>
      </c>
      <c r="AB1896" s="24">
        <v>-0.30227366185885618</v>
      </c>
      <c r="AC1896" s="24">
        <v>-0.4643232155990944</v>
      </c>
      <c r="AD1896" s="23">
        <v>-0.74957878914165477</v>
      </c>
      <c r="AE1896" s="16">
        <f t="shared" si="190"/>
        <v>-0.50539188886653508</v>
      </c>
      <c r="AF1896" s="16">
        <f t="shared" si="191"/>
        <v>8.051484350499118</v>
      </c>
      <c r="AG1896" s="14">
        <f t="shared" si="192"/>
        <v>6.4046276546145231</v>
      </c>
      <c r="AH1896" s="14">
        <f t="shared" si="193"/>
        <v>3.3613320568451428</v>
      </c>
      <c r="AI1896" s="14"/>
      <c r="AJ1896" s="14"/>
      <c r="AK1896" s="14"/>
      <c r="AL1896" s="14">
        <f t="shared" si="194"/>
        <v>24.552089548697118</v>
      </c>
    </row>
    <row r="1897" spans="1:38" hidden="1">
      <c r="A1897" s="22" t="e">
        <f>#REF!-B1897</f>
        <v>#REF!</v>
      </c>
      <c r="B1897" s="29" t="s">
        <v>1877</v>
      </c>
      <c r="C1897" s="26" t="s">
        <v>1876</v>
      </c>
      <c r="D1897" s="25">
        <v>4.6554957746494239</v>
      </c>
      <c r="E1897" s="25">
        <v>4.3440000000000003</v>
      </c>
      <c r="F1897" s="25">
        <v>4.1612003501704704</v>
      </c>
      <c r="G1897" s="25">
        <v>0.46512044857909818</v>
      </c>
      <c r="H1897" s="25">
        <v>0.5111</v>
      </c>
      <c r="I1897" s="25">
        <v>0.40660036874621575</v>
      </c>
      <c r="J1897" s="25">
        <v>5.0944708134725785</v>
      </c>
      <c r="K1897" s="25">
        <v>5.2201000000000004</v>
      </c>
      <c r="L1897" s="25">
        <v>5.2050000249699497</v>
      </c>
      <c r="M1897" s="25">
        <v>0.38470241335034067</v>
      </c>
      <c r="N1897" s="25">
        <v>0.39679999999999999</v>
      </c>
      <c r="O1897" s="25">
        <v>0.41150044303151556</v>
      </c>
      <c r="P1897" s="25">
        <v>2.2999999999999998</v>
      </c>
      <c r="Q1897" s="25">
        <v>4.8985000000000003</v>
      </c>
      <c r="R1897" s="25">
        <v>5.07</v>
      </c>
      <c r="S1897" s="25">
        <v>9.3000000000000007</v>
      </c>
      <c r="T1897" s="25">
        <v>5.2014999999999993</v>
      </c>
      <c r="U1897" s="25">
        <v>5.129999999999999</v>
      </c>
      <c r="V1897" s="25">
        <v>24.473564245760933</v>
      </c>
      <c r="W1897" s="25">
        <v>23.83</v>
      </c>
      <c r="X1897" s="25">
        <v>25.3</v>
      </c>
      <c r="Y1897" s="25">
        <v>18.726431166070768</v>
      </c>
      <c r="Z1897" s="25">
        <v>24.05</v>
      </c>
      <c r="AA1897" s="25">
        <v>25.8</v>
      </c>
      <c r="AB1897" s="24">
        <v>2.0218707120098012</v>
      </c>
      <c r="AC1897" s="24">
        <v>1.9957356000000006</v>
      </c>
      <c r="AD1897" s="23">
        <v>1.7300000249699496</v>
      </c>
      <c r="AE1897" s="16">
        <f t="shared" si="190"/>
        <v>1.9158687789932507</v>
      </c>
      <c r="AF1897" s="16">
        <f t="shared" si="191"/>
        <v>5.1731902794808429</v>
      </c>
      <c r="AG1897" s="14">
        <f t="shared" si="192"/>
        <v>4.3868987082732991</v>
      </c>
      <c r="AH1897" s="14">
        <f t="shared" si="193"/>
        <v>3.3479566364351605</v>
      </c>
      <c r="AI1897" s="14"/>
      <c r="AJ1897" s="14"/>
      <c r="AK1897" s="14"/>
      <c r="AL1897" s="14">
        <f t="shared" si="194"/>
        <v>24.45439181633872</v>
      </c>
    </row>
    <row r="1898" spans="1:38" hidden="1">
      <c r="A1898" s="22" t="e">
        <f>#REF!-B1898</f>
        <v>#REF!</v>
      </c>
      <c r="B1898" s="29" t="s">
        <v>1875</v>
      </c>
      <c r="C1898" s="26" t="s">
        <v>1874</v>
      </c>
      <c r="D1898" s="25">
        <v>9.9914121944216081</v>
      </c>
      <c r="E1898" s="25">
        <v>0.56955183083992034</v>
      </c>
      <c r="F1898" s="25">
        <v>0.91715806905653219</v>
      </c>
      <c r="G1898" s="25">
        <v>0.20706544440278357</v>
      </c>
      <c r="H1898" s="25">
        <v>5.0410951609117884E-2</v>
      </c>
      <c r="I1898" s="25">
        <v>5.789930827184462E-2</v>
      </c>
      <c r="J1898" s="25">
        <v>5.3618275212474034</v>
      </c>
      <c r="K1898" s="25">
        <v>2.1227270011252277</v>
      </c>
      <c r="L1898" s="25">
        <v>2.0712723245064062</v>
      </c>
      <c r="M1898" s="25">
        <v>0.20993501690866456</v>
      </c>
      <c r="N1898" s="25">
        <v>0.17397383883220366</v>
      </c>
      <c r="O1898" s="25">
        <v>0.17424765484744925</v>
      </c>
      <c r="P1898" s="25">
        <v>0</v>
      </c>
      <c r="Q1898" s="25">
        <v>0</v>
      </c>
      <c r="R1898" s="25">
        <v>0</v>
      </c>
      <c r="S1898" s="25">
        <v>0</v>
      </c>
      <c r="T1898" s="25">
        <v>0</v>
      </c>
      <c r="U1898" s="25">
        <v>0</v>
      </c>
      <c r="V1898" s="25">
        <v>22.255344632613106</v>
      </c>
      <c r="W1898" s="25">
        <v>20.47</v>
      </c>
      <c r="X1898" s="25">
        <v>20.6</v>
      </c>
      <c r="Y1898" s="25">
        <v>14.439555414574125</v>
      </c>
      <c r="Z1898" s="25">
        <v>17.82</v>
      </c>
      <c r="AA1898" s="25">
        <v>17.899999999999999</v>
      </c>
      <c r="AB1898" s="24">
        <v>5.3618275212474034</v>
      </c>
      <c r="AC1898" s="24">
        <v>2.1227270011252277</v>
      </c>
      <c r="AD1898" s="23">
        <v>2.0712723245064062</v>
      </c>
      <c r="AE1898" s="16">
        <f t="shared" si="190"/>
        <v>3.1852756156263458</v>
      </c>
      <c r="AF1898" s="16">
        <f t="shared" si="191"/>
        <v>3.1852756156263458</v>
      </c>
      <c r="AG1898" s="14">
        <f t="shared" si="192"/>
        <v>3.82604069810602</v>
      </c>
      <c r="AH1898" s="14">
        <f t="shared" si="193"/>
        <v>3.3454668862462644</v>
      </c>
      <c r="AI1898" s="14"/>
      <c r="AJ1898" s="14"/>
      <c r="AK1898" s="14"/>
      <c r="AL1898" s="14">
        <f t="shared" si="194"/>
        <v>24.436205999359654</v>
      </c>
    </row>
    <row r="1899" spans="1:38" hidden="1">
      <c r="A1899" s="22" t="e">
        <f>#REF!-B1899</f>
        <v>#REF!</v>
      </c>
      <c r="B1899" s="29" t="s">
        <v>1873</v>
      </c>
      <c r="C1899" s="26" t="s">
        <v>1872</v>
      </c>
      <c r="D1899" s="25">
        <v>3.5609376594437747</v>
      </c>
      <c r="E1899" s="25">
        <v>3.6499611009298687</v>
      </c>
      <c r="F1899" s="25">
        <v>4.3441169166005205</v>
      </c>
      <c r="G1899" s="25">
        <v>0.4921482614960565</v>
      </c>
      <c r="H1899" s="25">
        <v>0.50838915412542629</v>
      </c>
      <c r="I1899" s="25">
        <v>0.5449731729349957</v>
      </c>
      <c r="J1899" s="25">
        <v>4.6763163640941343</v>
      </c>
      <c r="K1899" s="25">
        <v>4.9802769277602525</v>
      </c>
      <c r="L1899" s="25">
        <v>5.203849025403418</v>
      </c>
      <c r="M1899" s="25">
        <v>0.30096411611002244</v>
      </c>
      <c r="N1899" s="25">
        <v>0.31571135779941351</v>
      </c>
      <c r="O1899" s="25">
        <v>0.50596708471385787</v>
      </c>
      <c r="P1899" s="25">
        <v>8.3595652173913031</v>
      </c>
      <c r="Q1899" s="25">
        <v>7.8351058026120004</v>
      </c>
      <c r="R1899" s="25">
        <v>11.4588</v>
      </c>
      <c r="S1899" s="25">
        <v>16.345277777777778</v>
      </c>
      <c r="T1899" s="25">
        <v>16.300125076734194</v>
      </c>
      <c r="U1899" s="25">
        <v>12.2791</v>
      </c>
      <c r="V1899" s="25">
        <v>10.647860279096127</v>
      </c>
      <c r="W1899" s="25">
        <v>10.85</v>
      </c>
      <c r="X1899" s="25">
        <v>10.6</v>
      </c>
      <c r="Y1899" s="25">
        <v>6.0492030037152045</v>
      </c>
      <c r="Z1899" s="25">
        <v>7.49</v>
      </c>
      <c r="AA1899" s="25">
        <v>8.3000000000000007</v>
      </c>
      <c r="AB1899" s="24">
        <v>2.1711512193119056</v>
      </c>
      <c r="AC1899" s="24">
        <v>2.2189591306525283</v>
      </c>
      <c r="AD1899" s="23">
        <v>2.2254515587367512</v>
      </c>
      <c r="AE1899" s="16">
        <f t="shared" si="190"/>
        <v>2.205187302900395</v>
      </c>
      <c r="AF1899" s="16">
        <f t="shared" si="191"/>
        <v>4.953480772419268</v>
      </c>
      <c r="AG1899" s="14">
        <f t="shared" si="192"/>
        <v>3.8516718923247217</v>
      </c>
      <c r="AH1899" s="14">
        <f t="shared" si="193"/>
        <v>3.3038818176361953</v>
      </c>
      <c r="AI1899" s="14"/>
      <c r="AJ1899" s="14"/>
      <c r="AK1899" s="14"/>
      <c r="AL1899" s="14">
        <f t="shared" si="194"/>
        <v>24.132457273813799</v>
      </c>
    </row>
    <row r="1900" spans="1:38" hidden="1">
      <c r="A1900" s="22" t="e">
        <f>#REF!-B1900</f>
        <v>#REF!</v>
      </c>
      <c r="B1900" s="29" t="s">
        <v>1871</v>
      </c>
      <c r="C1900" s="26" t="s">
        <v>1870</v>
      </c>
      <c r="D1900" s="25">
        <v>7.7916556759693929</v>
      </c>
      <c r="E1900" s="25">
        <v>5.7248447981648463</v>
      </c>
      <c r="F1900" s="25">
        <v>5.530951949775103</v>
      </c>
      <c r="G1900" s="25">
        <v>0.7727572371130349</v>
      </c>
      <c r="H1900" s="25">
        <v>0.41478148701042533</v>
      </c>
      <c r="I1900" s="25">
        <v>0.39218666873239039</v>
      </c>
      <c r="J1900" s="25">
        <v>5.1225930649711602</v>
      </c>
      <c r="K1900" s="25">
        <v>8.8477724288256585</v>
      </c>
      <c r="L1900" s="25">
        <v>8.4487447092308017</v>
      </c>
      <c r="M1900" s="25">
        <v>0.50245987287344152</v>
      </c>
      <c r="N1900" s="25">
        <v>0.76582560814336964</v>
      </c>
      <c r="O1900" s="25">
        <v>0.73075168266681945</v>
      </c>
      <c r="P1900" s="25">
        <v>1.7281249999999999</v>
      </c>
      <c r="Q1900" s="25">
        <v>1.7502804487179486</v>
      </c>
      <c r="R1900" s="25">
        <v>1.728218482905983</v>
      </c>
      <c r="S1900" s="25">
        <v>20.945216346153845</v>
      </c>
      <c r="T1900" s="25">
        <v>15.35</v>
      </c>
      <c r="U1900" s="25">
        <v>19.095216346153844</v>
      </c>
      <c r="V1900" s="25">
        <v>28.371520047068149</v>
      </c>
      <c r="W1900" s="25">
        <v>25.44</v>
      </c>
      <c r="X1900" s="25">
        <v>26.6</v>
      </c>
      <c r="Y1900" s="25">
        <v>24.578753099500318</v>
      </c>
      <c r="Z1900" s="25">
        <v>32.11</v>
      </c>
      <c r="AA1900" s="25">
        <v>31.6</v>
      </c>
      <c r="AB1900" s="24">
        <v>-2.3952313919498156</v>
      </c>
      <c r="AC1900" s="24">
        <v>1.6822306339538651</v>
      </c>
      <c r="AD1900" s="23">
        <v>-0.20964793321934039</v>
      </c>
      <c r="AE1900" s="16">
        <f t="shared" si="190"/>
        <v>-0.30754956373843029</v>
      </c>
      <c r="AF1900" s="16">
        <f t="shared" si="191"/>
        <v>7.4730367343425401</v>
      </c>
      <c r="AG1900" s="14">
        <f t="shared" si="192"/>
        <v>6.3491508079697807</v>
      </c>
      <c r="AH1900" s="14">
        <f t="shared" si="193"/>
        <v>3.3017721037088652</v>
      </c>
      <c r="AI1900" s="14"/>
      <c r="AJ1900" s="14"/>
      <c r="AK1900" s="14"/>
      <c r="AL1900" s="14">
        <f t="shared" si="194"/>
        <v>24.117047345728754</v>
      </c>
    </row>
    <row r="1901" spans="1:38" hidden="1">
      <c r="A1901" s="22" t="e">
        <f>#REF!-B1901</f>
        <v>#REF!</v>
      </c>
      <c r="B1901" s="29" t="s">
        <v>1869</v>
      </c>
      <c r="C1901" s="26" t="s">
        <v>1868</v>
      </c>
      <c r="D1901" s="25">
        <v>2.5514031618770345</v>
      </c>
      <c r="E1901" s="25">
        <v>2.6151882409239602</v>
      </c>
      <c r="F1901" s="25">
        <v>2.6924902036835285</v>
      </c>
      <c r="G1901" s="25">
        <v>0.24869997661041765</v>
      </c>
      <c r="H1901" s="25">
        <v>0.27</v>
      </c>
      <c r="I1901" s="25">
        <v>0.23430053119455843</v>
      </c>
      <c r="J1901" s="25">
        <v>4.7787696131898594</v>
      </c>
      <c r="K1901" s="25">
        <v>5.0893896380471997</v>
      </c>
      <c r="L1901" s="25">
        <v>4.5904288460979528</v>
      </c>
      <c r="M1901" s="25">
        <v>0.40989389566986273</v>
      </c>
      <c r="N1901" s="25">
        <v>0.429978696557686</v>
      </c>
      <c r="O1901" s="25">
        <v>0.43681737999535741</v>
      </c>
      <c r="P1901" s="25">
        <v>3.1563636363636367</v>
      </c>
      <c r="Q1901" s="25">
        <v>3.2006117247238746</v>
      </c>
      <c r="R1901" s="25">
        <v>7.4617000000000004</v>
      </c>
      <c r="S1901" s="25">
        <v>15.091216216216214</v>
      </c>
      <c r="T1901" s="25">
        <v>15.000548028001299</v>
      </c>
      <c r="U1901" s="25">
        <v>11.651499999999999</v>
      </c>
      <c r="V1901" s="25">
        <v>10.647860279096127</v>
      </c>
      <c r="W1901" s="25">
        <v>10.85</v>
      </c>
      <c r="X1901" s="25">
        <v>10.6</v>
      </c>
      <c r="Y1901" s="25">
        <v>6.0492030037152045</v>
      </c>
      <c r="Z1901" s="25">
        <v>7.49</v>
      </c>
      <c r="AA1901" s="25">
        <v>8.3000000000000007</v>
      </c>
      <c r="AB1901" s="24">
        <v>3.1134582871249195</v>
      </c>
      <c r="AC1901" s="24">
        <v>3.128313078807416</v>
      </c>
      <c r="AD1901" s="23">
        <v>2.246409246097953</v>
      </c>
      <c r="AE1901" s="16">
        <f t="shared" si="190"/>
        <v>2.8293935373434294</v>
      </c>
      <c r="AF1901" s="16">
        <f t="shared" si="191"/>
        <v>4.8195293657783376</v>
      </c>
      <c r="AG1901" s="14">
        <f t="shared" si="192"/>
        <v>2.6196938688281741</v>
      </c>
      <c r="AH1901" s="14">
        <f t="shared" si="193"/>
        <v>3.2745025773233425</v>
      </c>
      <c r="AI1901" s="14"/>
      <c r="AJ1901" s="14"/>
      <c r="AK1901" s="14"/>
      <c r="AL1901" s="14">
        <f t="shared" si="194"/>
        <v>23.917863259644648</v>
      </c>
    </row>
    <row r="1902" spans="1:38" hidden="1">
      <c r="A1902" s="22" t="e">
        <f>#REF!-B1902</f>
        <v>#REF!</v>
      </c>
      <c r="B1902" s="29" t="s">
        <v>1867</v>
      </c>
      <c r="C1902" s="26" t="s">
        <v>1866</v>
      </c>
      <c r="D1902" s="25">
        <v>4.5476519188693869</v>
      </c>
      <c r="E1902" s="25">
        <v>4.4502904028268153</v>
      </c>
      <c r="F1902" s="25">
        <v>4.2407889407430144</v>
      </c>
      <c r="G1902" s="25">
        <v>0.40602971154960477</v>
      </c>
      <c r="H1902" s="25">
        <v>0.39142023029321238</v>
      </c>
      <c r="I1902" s="25">
        <v>0.37531192589736545</v>
      </c>
      <c r="J1902" s="25">
        <v>4.9868096773758248</v>
      </c>
      <c r="K1902" s="25">
        <v>5.1991204464706833</v>
      </c>
      <c r="L1902" s="25">
        <v>5.1775045682775458</v>
      </c>
      <c r="M1902" s="25">
        <v>0.37574832574667544</v>
      </c>
      <c r="N1902" s="25">
        <v>0.39213130569447741</v>
      </c>
      <c r="O1902" s="25">
        <v>0.39068828634740577</v>
      </c>
      <c r="P1902" s="25">
        <v>8.1340664556962032</v>
      </c>
      <c r="Q1902" s="25">
        <v>8.0508599482448755</v>
      </c>
      <c r="R1902" s="25">
        <v>8.1343531051111615</v>
      </c>
      <c r="S1902" s="25">
        <v>18.901041666666668</v>
      </c>
      <c r="T1902" s="25">
        <v>19.000520833333336</v>
      </c>
      <c r="U1902" s="25">
        <v>18.90121527777778</v>
      </c>
      <c r="V1902" s="25">
        <v>12.208553198519256</v>
      </c>
      <c r="W1902" s="25">
        <v>11.38</v>
      </c>
      <c r="X1902" s="25">
        <v>11.5</v>
      </c>
      <c r="Y1902" s="25">
        <v>6.867014851935612</v>
      </c>
      <c r="Z1902" s="25">
        <v>8.5500000000000007</v>
      </c>
      <c r="AA1902" s="25">
        <v>9.4</v>
      </c>
      <c r="AB1902" s="24">
        <v>1.9321574522196654</v>
      </c>
      <c r="AC1902" s="24">
        <v>1.81147725532366</v>
      </c>
      <c r="AD1902" s="23">
        <v>1.5612847773456857</v>
      </c>
      <c r="AE1902" s="16">
        <f t="shared" si="190"/>
        <v>1.7683064949630036</v>
      </c>
      <c r="AF1902" s="16">
        <f t="shared" si="191"/>
        <v>5.121144897374684</v>
      </c>
      <c r="AG1902" s="14">
        <f t="shared" si="192"/>
        <v>4.4129104208130725</v>
      </c>
      <c r="AH1902" s="14">
        <f t="shared" si="193"/>
        <v>3.2676670770284408</v>
      </c>
      <c r="AI1902" s="14"/>
      <c r="AJ1902" s="14"/>
      <c r="AK1902" s="14"/>
      <c r="AL1902" s="14">
        <f t="shared" si="194"/>
        <v>23.867934894189407</v>
      </c>
    </row>
    <row r="1903" spans="1:38" ht="24" hidden="1">
      <c r="A1903" s="22" t="e">
        <f>#REF!-B1903</f>
        <v>#REF!</v>
      </c>
      <c r="B1903" s="29" t="s">
        <v>1865</v>
      </c>
      <c r="C1903" s="26" t="s">
        <v>1864</v>
      </c>
      <c r="D1903" s="25">
        <v>10.05077591452104</v>
      </c>
      <c r="E1903" s="25">
        <v>9.5787686209786074</v>
      </c>
      <c r="F1903" s="25">
        <v>9.0781947461422412</v>
      </c>
      <c r="G1903" s="25">
        <v>1.769891788065298</v>
      </c>
      <c r="H1903" s="25">
        <v>1.6820147604401958</v>
      </c>
      <c r="I1903" s="25">
        <v>1.5355153570829023</v>
      </c>
      <c r="J1903" s="25">
        <v>6.262319816069307</v>
      </c>
      <c r="K1903" s="25">
        <v>6.8198757210139567</v>
      </c>
      <c r="L1903" s="25">
        <v>6.5609509916926516</v>
      </c>
      <c r="M1903" s="25">
        <v>0.41695872994306138</v>
      </c>
      <c r="N1903" s="25">
        <v>0.46989272286801159</v>
      </c>
      <c r="O1903" s="25">
        <v>0.43116133335316659</v>
      </c>
      <c r="P1903" s="25">
        <v>2.8278879310344829</v>
      </c>
      <c r="Q1903" s="25">
        <v>2.8501742632405338</v>
      </c>
      <c r="R1903" s="25">
        <v>6.3214767000000007</v>
      </c>
      <c r="S1903" s="25">
        <v>18.24524861878453</v>
      </c>
      <c r="T1903" s="25">
        <v>21.564699999999998</v>
      </c>
      <c r="U1903" s="25">
        <v>15.2830233</v>
      </c>
      <c r="V1903" s="25">
        <v>23.869772833415411</v>
      </c>
      <c r="W1903" s="25">
        <v>23.61</v>
      </c>
      <c r="X1903" s="25">
        <v>23.2</v>
      </c>
      <c r="Y1903" s="25">
        <v>27.268481167860781</v>
      </c>
      <c r="Z1903" s="25">
        <v>28.56</v>
      </c>
      <c r="AA1903" s="25">
        <v>27.6</v>
      </c>
      <c r="AB1903" s="24">
        <v>-1.2712969956162139</v>
      </c>
      <c r="AC1903" s="24">
        <v>-2.2891968970541621</v>
      </c>
      <c r="AD1903" s="23">
        <v>-1.0186450419073489</v>
      </c>
      <c r="AE1903" s="16">
        <f t="shared" si="190"/>
        <v>-1.5263796448592417</v>
      </c>
      <c r="AF1903" s="16">
        <f t="shared" si="191"/>
        <v>6.5477155095919715</v>
      </c>
      <c r="AG1903" s="14">
        <f t="shared" si="192"/>
        <v>9.5692464272139635</v>
      </c>
      <c r="AH1903" s="14">
        <f t="shared" si="193"/>
        <v>3.266050661771863</v>
      </c>
      <c r="AI1903" s="14"/>
      <c r="AJ1903" s="14"/>
      <c r="AK1903" s="14"/>
      <c r="AL1903" s="14">
        <f t="shared" si="194"/>
        <v>23.856128154642043</v>
      </c>
    </row>
    <row r="1904" spans="1:38" hidden="1">
      <c r="A1904" s="22" t="e">
        <f>#REF!-B1904</f>
        <v>#REF!</v>
      </c>
      <c r="B1904" s="29" t="s">
        <v>1863</v>
      </c>
      <c r="C1904" s="26" t="s">
        <v>1862</v>
      </c>
      <c r="D1904" s="25">
        <v>2.9921125528053536</v>
      </c>
      <c r="E1904" s="25">
        <v>3.0669153666254871</v>
      </c>
      <c r="F1904" s="25">
        <v>3.1255863251700422</v>
      </c>
      <c r="G1904" s="25">
        <v>0.49545754669249253</v>
      </c>
      <c r="H1904" s="25">
        <v>0.5118076457333447</v>
      </c>
      <c r="I1904" s="25">
        <v>0.29094739464580627</v>
      </c>
      <c r="J1904" s="25">
        <v>4.6181042907442906</v>
      </c>
      <c r="K1904" s="25">
        <v>4.9182810696426689</v>
      </c>
      <c r="L1904" s="25">
        <v>4.9422795227629139</v>
      </c>
      <c r="M1904" s="25">
        <v>0.3050292643802282</v>
      </c>
      <c r="N1904" s="25">
        <v>0.31997569833485939</v>
      </c>
      <c r="O1904" s="25">
        <v>0.33498465446179221</v>
      </c>
      <c r="P1904" s="25">
        <v>3.9770833333333333</v>
      </c>
      <c r="Q1904" s="25">
        <v>3.5116799645390069</v>
      </c>
      <c r="R1904" s="25">
        <v>8.7958999999999996</v>
      </c>
      <c r="S1904" s="25">
        <v>16.763764044943819</v>
      </c>
      <c r="T1904" s="25">
        <v>17.106882022471908</v>
      </c>
      <c r="U1904" s="25">
        <v>12.7363</v>
      </c>
      <c r="V1904" s="25">
        <v>10.647860279096127</v>
      </c>
      <c r="W1904" s="25">
        <v>10.85</v>
      </c>
      <c r="X1904" s="25">
        <v>10.6</v>
      </c>
      <c r="Y1904" s="25">
        <v>6.0492030037152045</v>
      </c>
      <c r="Z1904" s="25">
        <v>7.49</v>
      </c>
      <c r="AA1904" s="25">
        <v>8.3000000000000007</v>
      </c>
      <c r="AB1904" s="24">
        <v>2.7013730978655932</v>
      </c>
      <c r="AC1904" s="24">
        <v>2.7018507501284978</v>
      </c>
      <c r="AD1904" s="23">
        <v>2.2896417894295804</v>
      </c>
      <c r="AE1904" s="16">
        <f t="shared" si="190"/>
        <v>2.5642885458078903</v>
      </c>
      <c r="AF1904" s="16">
        <f t="shared" si="191"/>
        <v>4.8262216277166239</v>
      </c>
      <c r="AG1904" s="14">
        <f t="shared" si="192"/>
        <v>3.0615380815336279</v>
      </c>
      <c r="AH1904" s="14">
        <f t="shared" si="193"/>
        <v>3.2540842002165085</v>
      </c>
      <c r="AI1904" s="14"/>
      <c r="AJ1904" s="14"/>
      <c r="AK1904" s="14"/>
      <c r="AL1904" s="14">
        <f t="shared" si="194"/>
        <v>23.768721843477458</v>
      </c>
    </row>
    <row r="1905" spans="1:38" hidden="1">
      <c r="A1905" s="22" t="e">
        <f>#REF!-B1905</f>
        <v>#REF!</v>
      </c>
      <c r="B1905" s="29" t="s">
        <v>1861</v>
      </c>
      <c r="C1905" s="26" t="s">
        <v>1860</v>
      </c>
      <c r="D1905" s="25">
        <v>3.6340632469225471</v>
      </c>
      <c r="E1905" s="25">
        <v>3.7649127798205977</v>
      </c>
      <c r="F1905" s="25">
        <v>3.9613057645256444</v>
      </c>
      <c r="G1905" s="25">
        <v>0.86676158203269904</v>
      </c>
      <c r="H1905" s="25">
        <v>0.95332703976843869</v>
      </c>
      <c r="I1905" s="25">
        <v>0.70398334691594577</v>
      </c>
      <c r="J1905" s="25">
        <v>5.1991385131847814</v>
      </c>
      <c r="K1905" s="25">
        <v>5.2281693277707664</v>
      </c>
      <c r="L1905" s="25">
        <v>5.6992055021328669</v>
      </c>
      <c r="M1905" s="25">
        <v>0.40510960663230011</v>
      </c>
      <c r="N1905" s="25">
        <v>0.40984790481365269</v>
      </c>
      <c r="O1905" s="25">
        <v>0.45380006427694558</v>
      </c>
      <c r="P1905" s="25">
        <v>5.3626874999999998</v>
      </c>
      <c r="Q1905" s="25">
        <v>5.6565000000000003</v>
      </c>
      <c r="R1905" s="25">
        <v>5.8090999999999999</v>
      </c>
      <c r="S1905" s="25">
        <v>5.9508196721311482</v>
      </c>
      <c r="T1905" s="25">
        <v>4.8534999999999995</v>
      </c>
      <c r="U1905" s="25">
        <v>4.7509000000000006</v>
      </c>
      <c r="V1905" s="25">
        <v>29.732253304948021</v>
      </c>
      <c r="W1905" s="25">
        <v>26.74</v>
      </c>
      <c r="X1905" s="25">
        <v>28.2</v>
      </c>
      <c r="Y1905" s="25">
        <v>18.204548677601885</v>
      </c>
      <c r="Z1905" s="25">
        <v>20.6</v>
      </c>
      <c r="AA1905" s="25">
        <v>21.9</v>
      </c>
      <c r="AB1905" s="24">
        <v>1.6287815860085044</v>
      </c>
      <c r="AC1905" s="24">
        <v>1.8783438611040997</v>
      </c>
      <c r="AD1905" s="23">
        <v>2.1277211021328668</v>
      </c>
      <c r="AE1905" s="16">
        <f t="shared" si="190"/>
        <v>1.8782821830818237</v>
      </c>
      <c r="AF1905" s="16">
        <f t="shared" si="191"/>
        <v>5.3755044476961382</v>
      </c>
      <c r="AG1905" s="14">
        <f t="shared" si="192"/>
        <v>3.7867605970895966</v>
      </c>
      <c r="AH1905" s="14">
        <f t="shared" si="193"/>
        <v>3.2297073527373454</v>
      </c>
      <c r="AI1905" s="14"/>
      <c r="AJ1905" s="14"/>
      <c r="AK1905" s="14"/>
      <c r="AL1905" s="14">
        <f t="shared" si="194"/>
        <v>23.590666676031407</v>
      </c>
    </row>
    <row r="1906" spans="1:38" hidden="1">
      <c r="A1906" s="22" t="e">
        <f>#REF!-B1906</f>
        <v>#REF!</v>
      </c>
      <c r="B1906" s="29" t="s">
        <v>1859</v>
      </c>
      <c r="C1906" s="26" t="s">
        <v>1858</v>
      </c>
      <c r="D1906" s="25">
        <v>3.7284170927144986</v>
      </c>
      <c r="E1906" s="25">
        <v>3.8478736051824494</v>
      </c>
      <c r="F1906" s="25">
        <v>3.7178374336778139</v>
      </c>
      <c r="G1906" s="25">
        <v>0.98019075059810912</v>
      </c>
      <c r="H1906" s="25">
        <v>0.78184353467724133</v>
      </c>
      <c r="I1906" s="25">
        <v>0.60584391496108758</v>
      </c>
      <c r="J1906" s="25">
        <v>5.9162938061334609</v>
      </c>
      <c r="K1906" s="25">
        <v>6.1798506740038226</v>
      </c>
      <c r="L1906" s="25">
        <v>6.9495785126396905</v>
      </c>
      <c r="M1906" s="25">
        <v>0.4795950674939255</v>
      </c>
      <c r="N1906" s="25">
        <v>0.51151521681065348</v>
      </c>
      <c r="O1906" s="25">
        <v>0.66953756250675289</v>
      </c>
      <c r="P1906" s="25">
        <v>8.6508179012345678</v>
      </c>
      <c r="Q1906" s="25">
        <v>8.4545559747775663</v>
      </c>
      <c r="R1906" s="25">
        <v>9.31</v>
      </c>
      <c r="S1906" s="25">
        <v>15.952743902439028</v>
      </c>
      <c r="T1906" s="25">
        <v>16.101371951219512</v>
      </c>
      <c r="U1906" s="25">
        <v>14.790000000000001</v>
      </c>
      <c r="V1906" s="25">
        <v>15.452120461758977</v>
      </c>
      <c r="W1906" s="25">
        <v>15.41</v>
      </c>
      <c r="X1906" s="25">
        <v>14.2</v>
      </c>
      <c r="Y1906" s="25">
        <v>13.030865362402158</v>
      </c>
      <c r="Z1906" s="25">
        <v>17.350000000000001</v>
      </c>
      <c r="AA1906" s="25">
        <v>15.6</v>
      </c>
      <c r="AB1906" s="24">
        <v>1.3622732960510282</v>
      </c>
      <c r="AC1906" s="24">
        <v>0.71793719500407782</v>
      </c>
      <c r="AD1906" s="23">
        <v>2.1105651793063567</v>
      </c>
      <c r="AE1906" s="16">
        <f t="shared" si="190"/>
        <v>1.396925223453821</v>
      </c>
      <c r="AF1906" s="16">
        <f t="shared" si="191"/>
        <v>6.3485743309256577</v>
      </c>
      <c r="AG1906" s="14">
        <f t="shared" si="192"/>
        <v>3.7647093771915876</v>
      </c>
      <c r="AH1906" s="14">
        <f t="shared" si="193"/>
        <v>3.226783538756222</v>
      </c>
      <c r="AI1906" s="14"/>
      <c r="AJ1906" s="14"/>
      <c r="AK1906" s="14"/>
      <c r="AL1906" s="14">
        <f t="shared" si="194"/>
        <v>23.569310338283671</v>
      </c>
    </row>
    <row r="1907" spans="1:38" hidden="1">
      <c r="A1907" s="22" t="e">
        <f>#REF!-B1907</f>
        <v>#REF!</v>
      </c>
      <c r="B1907" s="29" t="s">
        <v>1857</v>
      </c>
      <c r="C1907" s="26" t="s">
        <v>1856</v>
      </c>
      <c r="D1907" s="25">
        <v>17.371087462641821</v>
      </c>
      <c r="E1907" s="25">
        <v>16.07012396554483</v>
      </c>
      <c r="F1907" s="25">
        <v>12.690292897811055</v>
      </c>
      <c r="G1907" s="25">
        <v>0.50571752767602918</v>
      </c>
      <c r="H1907" s="25">
        <v>0.37120791639441347</v>
      </c>
      <c r="I1907" s="25">
        <v>0.25475695639611634</v>
      </c>
      <c r="J1907" s="25">
        <v>19.126781452843197</v>
      </c>
      <c r="K1907" s="25">
        <v>18.467724909789478</v>
      </c>
      <c r="L1907" s="25">
        <v>14.280054856125298</v>
      </c>
      <c r="M1907" s="25">
        <v>1.286897429605508</v>
      </c>
      <c r="N1907" s="25">
        <v>1.2932055353193808</v>
      </c>
      <c r="O1907" s="25">
        <v>1.0364088419484563</v>
      </c>
      <c r="P1907" s="25">
        <v>53.001386666666676</v>
      </c>
      <c r="Q1907" s="25">
        <v>47.36957195576089</v>
      </c>
      <c r="R1907" s="25">
        <v>53.224577318586967</v>
      </c>
      <c r="S1907" s="25">
        <v>56.01156069364162</v>
      </c>
      <c r="T1907" s="25">
        <v>59.51482804423911</v>
      </c>
      <c r="U1907" s="25">
        <v>55.84983670838799</v>
      </c>
      <c r="V1907" s="25">
        <v>22.255344632613106</v>
      </c>
      <c r="W1907" s="25">
        <v>20.47</v>
      </c>
      <c r="X1907" s="25">
        <v>20.6</v>
      </c>
      <c r="Y1907" s="25">
        <v>14.439555414574125</v>
      </c>
      <c r="Z1907" s="25">
        <v>17.82</v>
      </c>
      <c r="AA1907" s="25">
        <v>17.899999999999999</v>
      </c>
      <c r="AB1907" s="24">
        <v>-7.3845006906990989</v>
      </c>
      <c r="AC1907" s="24">
        <v>-8.6017334059807418</v>
      </c>
      <c r="AD1907" s="23">
        <v>-13.668456741781855</v>
      </c>
      <c r="AE1907" s="16">
        <f t="shared" si="190"/>
        <v>-9.8848969461538996</v>
      </c>
      <c r="AF1907" s="16">
        <f t="shared" si="191"/>
        <v>17.291520406252655</v>
      </c>
      <c r="AG1907" s="14">
        <f t="shared" si="192"/>
        <v>15.3771681086659</v>
      </c>
      <c r="AH1907" s="14">
        <f t="shared" si="193"/>
        <v>3.224723655652689</v>
      </c>
      <c r="AI1907" s="14"/>
      <c r="AJ1907" s="14"/>
      <c r="AK1907" s="14"/>
      <c r="AL1907" s="14">
        <f t="shared" si="194"/>
        <v>23.554264388177433</v>
      </c>
    </row>
    <row r="1908" spans="1:38" hidden="1">
      <c r="A1908" s="22" t="e">
        <f>#REF!-B1908</f>
        <v>#REF!</v>
      </c>
      <c r="B1908" s="29" t="s">
        <v>1855</v>
      </c>
      <c r="C1908" s="26" t="s">
        <v>1854</v>
      </c>
      <c r="D1908" s="25">
        <v>2.8350931223270393</v>
      </c>
      <c r="E1908" s="25">
        <v>2.9059704503852148</v>
      </c>
      <c r="F1908" s="25">
        <v>2.1897730665776032</v>
      </c>
      <c r="G1908" s="25">
        <v>0.38704248601794822</v>
      </c>
      <c r="H1908" s="25">
        <v>0.39981488805654047</v>
      </c>
      <c r="I1908" s="25">
        <v>0.25623854639275379</v>
      </c>
      <c r="J1908" s="25">
        <v>4.4762274168006027</v>
      </c>
      <c r="K1908" s="25">
        <v>4.7671821988926419</v>
      </c>
      <c r="L1908" s="25">
        <v>3.979959491157488</v>
      </c>
      <c r="M1908" s="25">
        <v>0.34862821453695925</v>
      </c>
      <c r="N1908" s="25">
        <v>0.36571099704927024</v>
      </c>
      <c r="O1908" s="25">
        <v>0.33265574459532954</v>
      </c>
      <c r="P1908" s="25">
        <v>3.4566666666666661</v>
      </c>
      <c r="Q1908" s="25">
        <v>3.4009139784946232</v>
      </c>
      <c r="R1908" s="25">
        <v>4.2521000000000004</v>
      </c>
      <c r="S1908" s="25">
        <v>11.3</v>
      </c>
      <c r="T1908" s="25">
        <v>11.3</v>
      </c>
      <c r="U1908" s="25">
        <v>7.9867999999999988</v>
      </c>
      <c r="V1908" s="25">
        <v>10.647860279096127</v>
      </c>
      <c r="W1908" s="25">
        <v>10.85</v>
      </c>
      <c r="X1908" s="25">
        <v>10.6</v>
      </c>
      <c r="Y1908" s="25">
        <v>6.0492030037152045</v>
      </c>
      <c r="Z1908" s="25">
        <v>7.49</v>
      </c>
      <c r="AA1908" s="25">
        <v>8.3000000000000007</v>
      </c>
      <c r="AB1908" s="24">
        <v>3.0740661149331703</v>
      </c>
      <c r="AC1908" s="24">
        <v>3.1466899766704195</v>
      </c>
      <c r="AD1908" s="23">
        <v>2.4951234911574884</v>
      </c>
      <c r="AE1908" s="16">
        <f t="shared" si="190"/>
        <v>2.9052931942536926</v>
      </c>
      <c r="AF1908" s="16">
        <f t="shared" si="191"/>
        <v>4.4077897022835772</v>
      </c>
      <c r="AG1908" s="14">
        <f t="shared" si="192"/>
        <v>2.6436122130966191</v>
      </c>
      <c r="AH1908" s="14">
        <f t="shared" si="193"/>
        <v>3.215497075971895</v>
      </c>
      <c r="AI1908" s="14"/>
      <c r="AJ1908" s="14"/>
      <c r="AK1908" s="14"/>
      <c r="AL1908" s="14">
        <f t="shared" si="194"/>
        <v>23.486870924300597</v>
      </c>
    </row>
    <row r="1909" spans="1:38" hidden="1">
      <c r="A1909" s="22" t="e">
        <f>#REF!-B1909</f>
        <v>#REF!</v>
      </c>
      <c r="B1909" s="29" t="s">
        <v>1853</v>
      </c>
      <c r="C1909" s="26" t="s">
        <v>1852</v>
      </c>
      <c r="D1909" s="25">
        <v>3.4269689414931102</v>
      </c>
      <c r="E1909" s="25">
        <v>3.5126431650304375</v>
      </c>
      <c r="F1909" s="25">
        <v>3.2871669984644849</v>
      </c>
      <c r="G1909" s="25">
        <v>0.47423495684578343</v>
      </c>
      <c r="H1909" s="25">
        <v>0.48988471042169424</v>
      </c>
      <c r="I1909" s="25">
        <v>0.34443316080624781</v>
      </c>
      <c r="J1909" s="25">
        <v>5.6421550266117491</v>
      </c>
      <c r="K1909" s="25">
        <v>6.0088951033415121</v>
      </c>
      <c r="L1909" s="25">
        <v>4.7879935631071122</v>
      </c>
      <c r="M1909" s="25">
        <v>0.47182324497136824</v>
      </c>
      <c r="N1909" s="25">
        <v>0.49494258397496527</v>
      </c>
      <c r="O1909" s="25">
        <v>0.38330529387881151</v>
      </c>
      <c r="P1909" s="25">
        <v>9.7269902912621369</v>
      </c>
      <c r="Q1909" s="25">
        <v>9.9031329725928412</v>
      </c>
      <c r="R1909" s="25">
        <v>19.0032</v>
      </c>
      <c r="S1909" s="25">
        <v>18.879000000000001</v>
      </c>
      <c r="T1909" s="25">
        <v>18.604063106796119</v>
      </c>
      <c r="U1909" s="25">
        <v>14.5259</v>
      </c>
      <c r="V1909" s="25">
        <v>10.647860279096127</v>
      </c>
      <c r="W1909" s="25">
        <v>10.85</v>
      </c>
      <c r="X1909" s="25">
        <v>10.6</v>
      </c>
      <c r="Y1909" s="25">
        <v>6.0492030037152045</v>
      </c>
      <c r="Z1909" s="25">
        <v>7.49</v>
      </c>
      <c r="AA1909" s="25">
        <v>8.3000000000000007</v>
      </c>
      <c r="AB1909" s="24">
        <v>2.738494532416774</v>
      </c>
      <c r="AC1909" s="24">
        <v>2.7183160977077083</v>
      </c>
      <c r="AD1909" s="23">
        <v>0.49467502977377897</v>
      </c>
      <c r="AE1909" s="16">
        <f t="shared" si="190"/>
        <v>1.9838285532994204</v>
      </c>
      <c r="AF1909" s="16">
        <f t="shared" si="191"/>
        <v>5.4796812310201242</v>
      </c>
      <c r="AG1909" s="14">
        <f t="shared" si="192"/>
        <v>3.4089263683293445</v>
      </c>
      <c r="AH1909" s="14">
        <f t="shared" si="193"/>
        <v>3.2140661764870777</v>
      </c>
      <c r="AI1909" s="14"/>
      <c r="AJ1909" s="14"/>
      <c r="AK1909" s="14"/>
      <c r="AL1909" s="14">
        <f t="shared" si="194"/>
        <v>23.476419242737368</v>
      </c>
    </row>
    <row r="1910" spans="1:38" hidden="1">
      <c r="A1910" s="22" t="e">
        <f>#REF!-B1910</f>
        <v>#REF!</v>
      </c>
      <c r="B1910" s="29" t="s">
        <v>1851</v>
      </c>
      <c r="C1910" s="26" t="s">
        <v>1850</v>
      </c>
      <c r="D1910" s="25">
        <v>5.3193992654080899</v>
      </c>
      <c r="E1910" s="25">
        <v>4.7550570547486126</v>
      </c>
      <c r="F1910" s="25">
        <v>5.0257425251498722</v>
      </c>
      <c r="G1910" s="25">
        <v>0</v>
      </c>
      <c r="H1910" s="25">
        <v>0.31159397368908714</v>
      </c>
      <c r="I1910" s="25">
        <v>0.31056746516988515</v>
      </c>
      <c r="J1910" s="25">
        <v>6.2253161333837594</v>
      </c>
      <c r="K1910" s="25">
        <v>6.2419271181720193</v>
      </c>
      <c r="L1910" s="25">
        <v>6.0924974937071124</v>
      </c>
      <c r="M1910" s="25">
        <v>0.47148260388033175</v>
      </c>
      <c r="N1910" s="25">
        <v>0.48090783419675931</v>
      </c>
      <c r="O1910" s="25">
        <v>0.4681789418433438</v>
      </c>
      <c r="P1910" s="25">
        <v>3.7144999999999997</v>
      </c>
      <c r="Q1910" s="25">
        <v>10.45</v>
      </c>
      <c r="R1910" s="25">
        <v>10.78</v>
      </c>
      <c r="S1910" s="25">
        <v>9.4880898876404505</v>
      </c>
      <c r="T1910" s="25">
        <v>4.83</v>
      </c>
      <c r="U1910" s="25">
        <v>4.76</v>
      </c>
      <c r="V1910" s="25">
        <v>35.226576543656229</v>
      </c>
      <c r="W1910" s="25">
        <v>30.4</v>
      </c>
      <c r="X1910" s="25">
        <v>30.3</v>
      </c>
      <c r="Y1910" s="25">
        <v>19.441494678398374</v>
      </c>
      <c r="Z1910" s="25">
        <v>25.74</v>
      </c>
      <c r="AA1910" s="25">
        <v>26.1</v>
      </c>
      <c r="AB1910" s="24">
        <v>2.021159231648582</v>
      </c>
      <c r="AC1910" s="24">
        <v>0.3485377848386868</v>
      </c>
      <c r="AD1910" s="23">
        <v>8.0897493707111856E-2</v>
      </c>
      <c r="AE1910" s="16">
        <f t="shared" si="190"/>
        <v>0.8168648367314596</v>
      </c>
      <c r="AF1910" s="16">
        <f t="shared" si="191"/>
        <v>6.186580248420964</v>
      </c>
      <c r="AG1910" s="14">
        <f t="shared" si="192"/>
        <v>5.0333996151021916</v>
      </c>
      <c r="AH1910" s="14">
        <f t="shared" si="193"/>
        <v>3.2134273842465184</v>
      </c>
      <c r="AI1910" s="14"/>
      <c r="AJ1910" s="14"/>
      <c r="AK1910" s="14"/>
      <c r="AL1910" s="14">
        <f t="shared" si="194"/>
        <v>23.471753329335183</v>
      </c>
    </row>
    <row r="1911" spans="1:38" hidden="1">
      <c r="A1911" s="22" t="e">
        <f>#REF!-B1911</f>
        <v>#REF!</v>
      </c>
      <c r="B1911" s="29" t="s">
        <v>1849</v>
      </c>
      <c r="C1911" s="26" t="s">
        <v>1848</v>
      </c>
      <c r="D1911" s="25">
        <v>6.3446706130608002</v>
      </c>
      <c r="E1911" s="25">
        <v>5.9845101667856166</v>
      </c>
      <c r="F1911" s="25">
        <v>6.1147723569094117</v>
      </c>
      <c r="G1911" s="25">
        <v>0.46058433330171733</v>
      </c>
      <c r="H1911" s="25">
        <v>0.45679580512863616</v>
      </c>
      <c r="I1911" s="25">
        <v>0.44078391342671502</v>
      </c>
      <c r="J1911" s="25">
        <v>9.054733151116551</v>
      </c>
      <c r="K1911" s="25">
        <v>9.4284757768605303</v>
      </c>
      <c r="L1911" s="25">
        <v>9.8233162491007029</v>
      </c>
      <c r="M1911" s="25">
        <v>0.5981894227155975</v>
      </c>
      <c r="N1911" s="25">
        <v>0.62285693403748799</v>
      </c>
      <c r="O1911" s="25">
        <v>0.70564556934468725</v>
      </c>
      <c r="P1911" s="25">
        <v>27.179032258064517</v>
      </c>
      <c r="Q1911" s="25">
        <v>24.5199</v>
      </c>
      <c r="R1911" s="25">
        <v>23.907599999999999</v>
      </c>
      <c r="S1911" s="25">
        <v>34.52832840236686</v>
      </c>
      <c r="T1911" s="25">
        <v>36.393700000000003</v>
      </c>
      <c r="U1911" s="25">
        <v>34.514899999999997</v>
      </c>
      <c r="V1911" s="25">
        <v>15.635590149432645</v>
      </c>
      <c r="W1911" s="25">
        <v>15.84</v>
      </c>
      <c r="X1911" s="25">
        <v>15.5</v>
      </c>
      <c r="Y1911" s="25">
        <v>11.363925592455059</v>
      </c>
      <c r="Z1911" s="25">
        <v>12.3</v>
      </c>
      <c r="AA1911" s="25">
        <v>11.8</v>
      </c>
      <c r="AB1911" s="24">
        <v>-1.8431010334388525</v>
      </c>
      <c r="AC1911" s="24">
        <v>-1.7186939031394708</v>
      </c>
      <c r="AD1911" s="23">
        <v>-0.5479320175659641</v>
      </c>
      <c r="AE1911" s="16">
        <f t="shared" si="190"/>
        <v>-1.3699089847147625</v>
      </c>
      <c r="AF1911" s="16">
        <f t="shared" si="191"/>
        <v>9.435508392359262</v>
      </c>
      <c r="AG1911" s="14">
        <f t="shared" si="192"/>
        <v>6.1479843789186104</v>
      </c>
      <c r="AH1911" s="14">
        <f t="shared" si="193"/>
        <v>3.2109187004620869</v>
      </c>
      <c r="AI1911" s="14"/>
      <c r="AJ1911" s="14"/>
      <c r="AK1911" s="14"/>
      <c r="AL1911" s="14">
        <f t="shared" si="194"/>
        <v>23.453429216191022</v>
      </c>
    </row>
    <row r="1912" spans="1:38" hidden="1">
      <c r="A1912" s="22" t="e">
        <f>#REF!-B1912</f>
        <v>#REF!</v>
      </c>
      <c r="B1912" s="29" t="s">
        <v>1847</v>
      </c>
      <c r="C1912" s="26" t="s">
        <v>1846</v>
      </c>
      <c r="D1912" s="25">
        <v>6.4993441986356499</v>
      </c>
      <c r="E1912" s="25">
        <v>6.2573684841926598</v>
      </c>
      <c r="F1912" s="25">
        <v>0.85796556610239871</v>
      </c>
      <c r="G1912" s="25">
        <v>0.6890738544550733</v>
      </c>
      <c r="H1912" s="25">
        <v>0.5522105157408066</v>
      </c>
      <c r="I1912" s="25">
        <v>4.2779754070505417E-2</v>
      </c>
      <c r="J1912" s="25">
        <v>8.0957555772619845</v>
      </c>
      <c r="K1912" s="25">
        <v>8.4305323397958336</v>
      </c>
      <c r="L1912" s="25">
        <v>2.957648687024804</v>
      </c>
      <c r="M1912" s="25">
        <v>0.61172900174741152</v>
      </c>
      <c r="N1912" s="25">
        <v>0.64372937386838336</v>
      </c>
      <c r="O1912" s="25">
        <v>0.22611040563374088</v>
      </c>
      <c r="P1912" s="25">
        <v>5.9549768518518515</v>
      </c>
      <c r="Q1912" s="25">
        <v>18.025099999999998</v>
      </c>
      <c r="R1912" s="25">
        <v>18.892700000000001</v>
      </c>
      <c r="S1912" s="25">
        <v>29.231309904153353</v>
      </c>
      <c r="T1912" s="25">
        <v>17.0091</v>
      </c>
      <c r="U1912" s="25">
        <v>16.147299999999998</v>
      </c>
      <c r="V1912" s="25">
        <v>15.443864838709896</v>
      </c>
      <c r="W1912" s="25">
        <v>14.12</v>
      </c>
      <c r="X1912" s="25">
        <v>13.6</v>
      </c>
      <c r="Y1912" s="25">
        <v>9.687999838513548</v>
      </c>
      <c r="Z1912" s="25">
        <v>11.49</v>
      </c>
      <c r="AA1912" s="25">
        <v>11.3</v>
      </c>
      <c r="AB1912" s="24">
        <v>3.0936118006136741</v>
      </c>
      <c r="AC1912" s="24">
        <v>2.4312127264625003</v>
      </c>
      <c r="AD1912" s="23">
        <v>-2.9010874463085292</v>
      </c>
      <c r="AE1912" s="16">
        <f t="shared" si="190"/>
        <v>0.87457902692254808</v>
      </c>
      <c r="AF1912" s="16">
        <f t="shared" si="191"/>
        <v>6.4946455346942074</v>
      </c>
      <c r="AG1912" s="14">
        <f t="shared" si="192"/>
        <v>4.5382260829769026</v>
      </c>
      <c r="AH1912" s="14">
        <f t="shared" si="193"/>
        <v>3.1955074178790515</v>
      </c>
      <c r="AI1912" s="14"/>
      <c r="AJ1912" s="14"/>
      <c r="AK1912" s="14"/>
      <c r="AL1912" s="14">
        <f t="shared" si="194"/>
        <v>23.340860989178633</v>
      </c>
    </row>
    <row r="1913" spans="1:38" hidden="1">
      <c r="A1913" s="22" t="e">
        <f>#REF!-B1913</f>
        <v>#REF!</v>
      </c>
      <c r="B1913" s="29" t="s">
        <v>1845</v>
      </c>
      <c r="C1913" s="26" t="s">
        <v>1844</v>
      </c>
      <c r="D1913" s="25">
        <v>3.8044514563659653</v>
      </c>
      <c r="E1913" s="25">
        <v>3.8995627427751143</v>
      </c>
      <c r="F1913" s="25">
        <v>6.2778748172287271</v>
      </c>
      <c r="G1913" s="25">
        <v>0.38358931885644976</v>
      </c>
      <c r="H1913" s="25">
        <v>0.39624776637871256</v>
      </c>
      <c r="I1913" s="25">
        <v>0.71592531442179719</v>
      </c>
      <c r="J1913" s="25">
        <v>3.9380266889881854</v>
      </c>
      <c r="K1913" s="25">
        <v>4.1939984237724168</v>
      </c>
      <c r="L1913" s="25">
        <v>7.3482552460839168</v>
      </c>
      <c r="M1913" s="25">
        <v>0.3082876003670354</v>
      </c>
      <c r="N1913" s="25">
        <v>0.32339369278502011</v>
      </c>
      <c r="O1913" s="25">
        <v>0.59958012836579011</v>
      </c>
      <c r="P1913" s="25">
        <v>4.2444444444444489</v>
      </c>
      <c r="Q1913" s="25">
        <v>4.0133113311331146</v>
      </c>
      <c r="R1913" s="25">
        <v>11.4535</v>
      </c>
      <c r="S1913" s="25">
        <v>31.90062111801242</v>
      </c>
      <c r="T1913" s="25">
        <v>32.000310559006209</v>
      </c>
      <c r="U1913" s="25">
        <v>24.808399999999999</v>
      </c>
      <c r="V1913" s="25">
        <v>10.647860279096127</v>
      </c>
      <c r="W1913" s="25">
        <v>10.85</v>
      </c>
      <c r="X1913" s="25">
        <v>10.6</v>
      </c>
      <c r="Y1913" s="25">
        <v>6.0492030037152045</v>
      </c>
      <c r="Z1913" s="25">
        <v>7.49</v>
      </c>
      <c r="AA1913" s="25">
        <v>8.3000000000000007</v>
      </c>
      <c r="AB1913" s="24">
        <v>0.76245889573096282</v>
      </c>
      <c r="AC1913" s="24">
        <v>0.41764170337573958</v>
      </c>
      <c r="AD1913" s="23">
        <v>2.9840309794172502</v>
      </c>
      <c r="AE1913" s="16">
        <f t="shared" si="190"/>
        <v>1.3880438595079843</v>
      </c>
      <c r="AF1913" s="16">
        <f t="shared" si="191"/>
        <v>5.1600934529481721</v>
      </c>
      <c r="AG1913" s="14">
        <f t="shared" si="192"/>
        <v>4.6606296721232683</v>
      </c>
      <c r="AH1913" s="14">
        <f t="shared" si="193"/>
        <v>3.1492027110218519</v>
      </c>
      <c r="AI1913" s="14"/>
      <c r="AJ1913" s="14"/>
      <c r="AK1913" s="14"/>
      <c r="AL1913" s="14">
        <f t="shared" si="194"/>
        <v>23.002638733817413</v>
      </c>
    </row>
    <row r="1914" spans="1:38" hidden="1">
      <c r="A1914" s="22" t="e">
        <f>#REF!-B1914</f>
        <v>#REF!</v>
      </c>
      <c r="B1914" s="29" t="s">
        <v>1843</v>
      </c>
      <c r="C1914" s="26" t="s">
        <v>1842</v>
      </c>
      <c r="D1914" s="25">
        <v>5.0511911316939404</v>
      </c>
      <c r="E1914" s="25">
        <v>4.8928411047704952</v>
      </c>
      <c r="F1914" s="25">
        <v>5.4237338306505256</v>
      </c>
      <c r="G1914" s="25">
        <v>0.67098435202617912</v>
      </c>
      <c r="H1914" s="25">
        <v>0.61027451051101789</v>
      </c>
      <c r="I1914" s="25">
        <v>0.68190762282377659</v>
      </c>
      <c r="J1914" s="25">
        <v>14.065769924238291</v>
      </c>
      <c r="K1914" s="25">
        <v>15.870284722843406</v>
      </c>
      <c r="L1914" s="25">
        <v>15.79264776735017</v>
      </c>
      <c r="M1914" s="25">
        <v>1.0639457829429095</v>
      </c>
      <c r="N1914" s="25">
        <v>1.2277935627825169</v>
      </c>
      <c r="O1914" s="25">
        <v>1.2236143570621665</v>
      </c>
      <c r="P1914" s="25">
        <v>5.7326388888888822</v>
      </c>
      <c r="Q1914" s="25">
        <v>6.424509099616853</v>
      </c>
      <c r="R1914" s="25">
        <v>5.7574752554278348</v>
      </c>
      <c r="S1914" s="25">
        <v>47.938979591836741</v>
      </c>
      <c r="T1914" s="25">
        <v>38.86</v>
      </c>
      <c r="U1914" s="25">
        <v>45.325646258503411</v>
      </c>
      <c r="V1914" s="25">
        <v>32.677777065985545</v>
      </c>
      <c r="W1914" s="25">
        <v>28.59</v>
      </c>
      <c r="X1914" s="25">
        <v>28.7</v>
      </c>
      <c r="Y1914" s="25">
        <v>24.3378114695603</v>
      </c>
      <c r="Z1914" s="25">
        <v>29.97</v>
      </c>
      <c r="AA1914" s="25">
        <v>31.7</v>
      </c>
      <c r="AB1914" s="24">
        <v>-3.9883599818967941</v>
      </c>
      <c r="AC1914" s="24">
        <v>-2.1071941459305403</v>
      </c>
      <c r="AD1914" s="23">
        <v>-5.5681859156543201</v>
      </c>
      <c r="AE1914" s="16">
        <f t="shared" si="190"/>
        <v>-3.8879133478272183</v>
      </c>
      <c r="AF1914" s="16">
        <f t="shared" si="191"/>
        <v>15.242900804810622</v>
      </c>
      <c r="AG1914" s="14">
        <f t="shared" si="192"/>
        <v>5.1225886890383201</v>
      </c>
      <c r="AH1914" s="14">
        <f t="shared" si="193"/>
        <v>3.1474156995486267</v>
      </c>
      <c r="AI1914" s="14"/>
      <c r="AJ1914" s="14"/>
      <c r="AK1914" s="14"/>
      <c r="AL1914" s="14">
        <f t="shared" si="194"/>
        <v>22.989585912800869</v>
      </c>
    </row>
    <row r="1915" spans="1:38" hidden="1">
      <c r="A1915" s="22" t="e">
        <f>#REF!-B1915</f>
        <v>#REF!</v>
      </c>
      <c r="B1915" s="26">
        <v>652201</v>
      </c>
      <c r="C1915" s="26" t="s">
        <v>1841</v>
      </c>
      <c r="D1915" s="25">
        <v>2.3733506578511374</v>
      </c>
      <c r="E1915" s="25">
        <v>2.6454616983604087</v>
      </c>
      <c r="F1915" s="25">
        <v>2.5603983765095055</v>
      </c>
      <c r="G1915" s="25">
        <v>0.23147889836583629</v>
      </c>
      <c r="H1915" s="25">
        <v>0.25770545755068552</v>
      </c>
      <c r="I1915" s="25">
        <v>0.24875228262370327</v>
      </c>
      <c r="J1915" s="25">
        <v>5.4057440478327488</v>
      </c>
      <c r="K1915" s="25">
        <v>5.9018291791023598</v>
      </c>
      <c r="L1915" s="25">
        <v>5.7681559113014726</v>
      </c>
      <c r="M1915" s="25">
        <v>0.35902638241317369</v>
      </c>
      <c r="N1915" s="25">
        <v>0.39248764125408148</v>
      </c>
      <c r="O1915" s="25">
        <v>0.38571268688539301</v>
      </c>
      <c r="P1915" s="25">
        <v>33.700875000000003</v>
      </c>
      <c r="Q1915" s="25">
        <v>33.451853756157639</v>
      </c>
      <c r="R1915" s="25">
        <v>33.701492918719218</v>
      </c>
      <c r="S1915" s="25">
        <v>11.845384615384617</v>
      </c>
      <c r="T1915" s="25">
        <v>11.800173223722844</v>
      </c>
      <c r="U1915" s="25">
        <v>11.845442356625563</v>
      </c>
      <c r="V1915" s="25">
        <v>6.938456120713826</v>
      </c>
      <c r="W1915" s="25">
        <v>7.47</v>
      </c>
      <c r="X1915" s="25">
        <v>7.4</v>
      </c>
      <c r="Y1915" s="25">
        <v>1.2764108810429282</v>
      </c>
      <c r="Z1915" s="25">
        <v>1.89</v>
      </c>
      <c r="AA1915" s="25">
        <v>1.6</v>
      </c>
      <c r="AB1915" s="24">
        <v>2.0863891114277222</v>
      </c>
      <c r="AC1915" s="24">
        <v>2.2726601797512433</v>
      </c>
      <c r="AD1915" s="23">
        <v>2.1902391730464976</v>
      </c>
      <c r="AE1915" s="16">
        <f t="shared" ref="AE1915:AE1978" si="195">(J1915-(P1915*V1915+S1915*Y1915)/75+K1915-(Q1915*W1915+T1915*Z1915)/75+L1915-(R1915*X1915+U1915*AA1915)/75)/3</f>
        <v>2.1830961547418206</v>
      </c>
      <c r="AF1915" s="16">
        <f t="shared" ref="AF1915:AF1978" si="196">(J1915+K1915+L1915)/3</f>
        <v>5.6919097127455274</v>
      </c>
      <c r="AG1915" s="14">
        <f t="shared" ref="AG1915:AG1978" si="197">(D1915+E1915+F1915)/3</f>
        <v>2.5264035775736837</v>
      </c>
      <c r="AH1915" s="14">
        <f t="shared" ref="AH1915:AH1978" si="198">AE1915*0.5+AF1915*0.25+AG1915*0.25</f>
        <v>3.1461263999507127</v>
      </c>
      <c r="AI1915" s="14"/>
      <c r="AJ1915" s="14"/>
      <c r="AK1915" s="14"/>
      <c r="AL1915" s="14">
        <f t="shared" si="194"/>
        <v>22.98016851557627</v>
      </c>
    </row>
    <row r="1916" spans="1:38" hidden="1">
      <c r="A1916" s="22" t="e">
        <f>#REF!-B1916</f>
        <v>#REF!</v>
      </c>
      <c r="B1916" s="29" t="s">
        <v>1840</v>
      </c>
      <c r="C1916" s="26" t="s">
        <v>1839</v>
      </c>
      <c r="D1916" s="25">
        <v>2.8904623243507355</v>
      </c>
      <c r="E1916" s="25">
        <v>2.9627238824595037</v>
      </c>
      <c r="F1916" s="25">
        <v>3.0262021625552427</v>
      </c>
      <c r="G1916" s="25">
        <v>0.28196505091474405</v>
      </c>
      <c r="H1916" s="25">
        <v>0.2912698975949306</v>
      </c>
      <c r="I1916" s="25">
        <v>0.32338025284947824</v>
      </c>
      <c r="J1916" s="25">
        <v>6.6758517448777024</v>
      </c>
      <c r="K1916" s="25">
        <v>6.7</v>
      </c>
      <c r="L1916" s="25">
        <v>5.4628189922938031</v>
      </c>
      <c r="M1916" s="25">
        <v>0.49028482225048237</v>
      </c>
      <c r="N1916" s="25">
        <v>0.51430877854075596</v>
      </c>
      <c r="O1916" s="25">
        <v>0.43518649073312871</v>
      </c>
      <c r="P1916" s="25">
        <v>5.0558653846153838</v>
      </c>
      <c r="Q1916" s="25">
        <v>5.1003886609965381</v>
      </c>
      <c r="R1916" s="25">
        <v>15.2666</v>
      </c>
      <c r="S1916" s="25">
        <v>39.481850899742923</v>
      </c>
      <c r="T1916" s="25">
        <v>39.300833753488376</v>
      </c>
      <c r="U1916" s="25">
        <v>28.028499999999998</v>
      </c>
      <c r="V1916" s="25">
        <v>10.647860279096127</v>
      </c>
      <c r="W1916" s="25">
        <v>10.85</v>
      </c>
      <c r="X1916" s="25">
        <v>10.6</v>
      </c>
      <c r="Y1916" s="25">
        <v>6.0492030037152045</v>
      </c>
      <c r="Z1916" s="25">
        <v>7.49</v>
      </c>
      <c r="AA1916" s="25">
        <v>8.3000000000000007</v>
      </c>
      <c r="AB1916" s="24">
        <v>2.7736133547408501</v>
      </c>
      <c r="AC1916" s="24">
        <v>2.0373005095274612</v>
      </c>
      <c r="AD1916" s="23">
        <v>0.20331885896046931</v>
      </c>
      <c r="AE1916" s="16">
        <f t="shared" si="195"/>
        <v>1.6714109077429269</v>
      </c>
      <c r="AF1916" s="16">
        <f t="shared" si="196"/>
        <v>6.2795569123905013</v>
      </c>
      <c r="AG1916" s="14">
        <f t="shared" si="197"/>
        <v>2.9597961231218277</v>
      </c>
      <c r="AH1916" s="14">
        <f t="shared" si="198"/>
        <v>3.145543712749546</v>
      </c>
      <c r="AI1916" s="14"/>
      <c r="AJ1916" s="14"/>
      <c r="AK1916" s="14"/>
      <c r="AL1916" s="14">
        <f t="shared" ref="AL1916:AL1979" si="199">AH1916/31488.4145213379*230000</f>
        <v>22.975912408741248</v>
      </c>
    </row>
    <row r="1917" spans="1:38" hidden="1">
      <c r="A1917" s="22" t="e">
        <f>#REF!-B1917</f>
        <v>#REF!</v>
      </c>
      <c r="B1917" s="29" t="s">
        <v>1838</v>
      </c>
      <c r="C1917" s="26" t="s">
        <v>1651</v>
      </c>
      <c r="D1917" s="25">
        <v>2.6398485290677645</v>
      </c>
      <c r="E1917" s="25">
        <v>2.7058447422944583</v>
      </c>
      <c r="F1917" s="25">
        <v>2.7407494857920258</v>
      </c>
      <c r="G1917" s="25">
        <v>0.28941857272308658</v>
      </c>
      <c r="H1917" s="25">
        <v>0.29896938562294839</v>
      </c>
      <c r="I1917" s="25">
        <v>0.2032585557988412</v>
      </c>
      <c r="J1917" s="25">
        <v>4.5856661146983093</v>
      </c>
      <c r="K1917" s="25">
        <v>4.8837344121536992</v>
      </c>
      <c r="L1917" s="25">
        <v>4.4346674742596512</v>
      </c>
      <c r="M1917" s="25">
        <v>0.30929973047165726</v>
      </c>
      <c r="N1917" s="25">
        <v>0.32445541726476845</v>
      </c>
      <c r="O1917" s="25">
        <v>0.30882519069564252</v>
      </c>
      <c r="P1917" s="25">
        <v>4.1928615282731858</v>
      </c>
      <c r="Q1917" s="25">
        <v>3.9908640925958645</v>
      </c>
      <c r="R1917" s="25">
        <v>19.559799999999999</v>
      </c>
      <c r="S1917" s="25">
        <v>6.2314136937898184</v>
      </c>
      <c r="T1917" s="25">
        <v>5.9814094011597563</v>
      </c>
      <c r="U1917" s="25">
        <v>9.1910000000000025</v>
      </c>
      <c r="V1917" s="25">
        <v>10.647860279096127</v>
      </c>
      <c r="W1917" s="25">
        <v>10.85</v>
      </c>
      <c r="X1917" s="25">
        <v>10.6</v>
      </c>
      <c r="Y1917" s="25">
        <v>6.0492030037152045</v>
      </c>
      <c r="Z1917" s="25">
        <v>7.49</v>
      </c>
      <c r="AA1917" s="25">
        <v>8.3000000000000007</v>
      </c>
      <c r="AB1917" s="24">
        <v>3.4877982459447656</v>
      </c>
      <c r="AC1917" s="24">
        <v>3.7090459878956765</v>
      </c>
      <c r="AD1917" s="23">
        <v>0.65307840759298408</v>
      </c>
      <c r="AE1917" s="16">
        <f t="shared" si="195"/>
        <v>2.6166408804778087</v>
      </c>
      <c r="AF1917" s="16">
        <f t="shared" si="196"/>
        <v>4.6346893337038866</v>
      </c>
      <c r="AG1917" s="14">
        <f t="shared" si="197"/>
        <v>2.6954809190514162</v>
      </c>
      <c r="AH1917" s="14">
        <f t="shared" si="198"/>
        <v>3.1408630034277301</v>
      </c>
      <c r="AI1917" s="14"/>
      <c r="AJ1917" s="14"/>
      <c r="AK1917" s="14"/>
      <c r="AL1917" s="14">
        <f t="shared" si="199"/>
        <v>22.941723226453643</v>
      </c>
    </row>
    <row r="1918" spans="1:38" ht="24" hidden="1">
      <c r="A1918" s="22" t="e">
        <f>#REF!-B1918</f>
        <v>#REF!</v>
      </c>
      <c r="B1918" s="29" t="s">
        <v>1837</v>
      </c>
      <c r="C1918" s="26" t="s">
        <v>1836</v>
      </c>
      <c r="D1918" s="25">
        <v>6.864551733829507</v>
      </c>
      <c r="E1918" s="25">
        <v>6.1986902156480452</v>
      </c>
      <c r="F1918" s="25">
        <v>6.5267094613872523</v>
      </c>
      <c r="G1918" s="25">
        <v>0.62225039217800282</v>
      </c>
      <c r="H1918" s="25">
        <v>0.5780706143333646</v>
      </c>
      <c r="I1918" s="25">
        <v>0.73639633342843347</v>
      </c>
      <c r="J1918" s="25">
        <v>6.0409655486378284</v>
      </c>
      <c r="K1918" s="25">
        <v>6.0288836175405525</v>
      </c>
      <c r="L1918" s="25">
        <v>5.9439872083313086</v>
      </c>
      <c r="M1918" s="25">
        <v>0.43845743737282866</v>
      </c>
      <c r="N1918" s="25">
        <v>0.42837291631325358</v>
      </c>
      <c r="O1918" s="25">
        <v>0.46246535503251124</v>
      </c>
      <c r="P1918" s="25">
        <v>10.65552380952381</v>
      </c>
      <c r="Q1918" s="25">
        <v>10.600287823706298</v>
      </c>
      <c r="R1918" s="25">
        <v>10.655619750759243</v>
      </c>
      <c r="S1918" s="25">
        <v>14.69125</v>
      </c>
      <c r="T1918" s="25">
        <v>14.600563271604939</v>
      </c>
      <c r="U1918" s="25">
        <v>14.691437757201648</v>
      </c>
      <c r="V1918" s="25">
        <v>18.300481322297756</v>
      </c>
      <c r="W1918" s="25">
        <v>16.190000000000001</v>
      </c>
      <c r="X1918" s="25">
        <v>16.399999999999999</v>
      </c>
      <c r="Y1918" s="25">
        <v>18.687575204400723</v>
      </c>
      <c r="Z1918" s="25">
        <v>18.850000000000001</v>
      </c>
      <c r="AA1918" s="25">
        <v>17.5</v>
      </c>
      <c r="AB1918" s="24">
        <v>-0.21963516705739394</v>
      </c>
      <c r="AC1918" s="24">
        <v>7.1026583733112325E-2</v>
      </c>
      <c r="AD1918" s="23">
        <v>0.18595621281823593</v>
      </c>
      <c r="AE1918" s="16">
        <f t="shared" si="195"/>
        <v>1.2449209831318106E-2</v>
      </c>
      <c r="AF1918" s="16">
        <f t="shared" si="196"/>
        <v>6.0046121248365631</v>
      </c>
      <c r="AG1918" s="14">
        <f t="shared" si="197"/>
        <v>6.5299838036216018</v>
      </c>
      <c r="AH1918" s="14">
        <f t="shared" si="198"/>
        <v>3.1398735870302001</v>
      </c>
      <c r="AI1918" s="14"/>
      <c r="AJ1918" s="14"/>
      <c r="AK1918" s="14"/>
      <c r="AL1918" s="14">
        <f t="shared" si="199"/>
        <v>22.934496258221323</v>
      </c>
    </row>
    <row r="1919" spans="1:38" hidden="1">
      <c r="A1919" s="22" t="e">
        <f>#REF!-B1919</f>
        <v>#REF!</v>
      </c>
      <c r="B1919" s="29" t="s">
        <v>1835</v>
      </c>
      <c r="C1919" s="26" t="s">
        <v>1834</v>
      </c>
      <c r="D1919" s="25">
        <v>4.6243817661069384</v>
      </c>
      <c r="E1919" s="25">
        <v>3.9225079119029691</v>
      </c>
      <c r="F1919" s="25">
        <v>4.2646481872072801</v>
      </c>
      <c r="G1919" s="25">
        <v>0.91359466698533287</v>
      </c>
      <c r="H1919" s="25">
        <v>0.79768772828032097</v>
      </c>
      <c r="I1919" s="25">
        <v>0.84919523567950472</v>
      </c>
      <c r="J1919" s="25">
        <v>6.2754152867095945</v>
      </c>
      <c r="K1919" s="25">
        <v>6.9134154539818891</v>
      </c>
      <c r="L1919" s="25">
        <v>5.3149406283413114</v>
      </c>
      <c r="M1919" s="25">
        <v>0.50802293625512318</v>
      </c>
      <c r="N1919" s="25">
        <v>0.56834284205829189</v>
      </c>
      <c r="O1919" s="25">
        <v>0.40824177883505769</v>
      </c>
      <c r="P1919" s="25">
        <v>9.8746236694713954</v>
      </c>
      <c r="Q1919" s="25">
        <v>9.8230952990128131</v>
      </c>
      <c r="R1919" s="25">
        <v>9.8747137691423337</v>
      </c>
      <c r="S1919" s="25">
        <v>12.057473669471399</v>
      </c>
      <c r="T1919" s="25">
        <v>12.005896574185792</v>
      </c>
      <c r="U1919" s="25">
        <v>12.057547527533329</v>
      </c>
      <c r="V1919" s="25">
        <v>19.116839964221231</v>
      </c>
      <c r="W1919" s="25">
        <v>18.649999999999999</v>
      </c>
      <c r="X1919" s="25">
        <v>18.7</v>
      </c>
      <c r="Y1919" s="25">
        <v>15.600609751575087</v>
      </c>
      <c r="Z1919" s="25">
        <v>16.88</v>
      </c>
      <c r="AA1919" s="25">
        <v>16.899999999999999</v>
      </c>
      <c r="AB1919" s="24">
        <v>1.2504080639961144</v>
      </c>
      <c r="AC1919" s="24">
        <v>1.76861196733062</v>
      </c>
      <c r="AD1919" s="23">
        <v>0.13587795236431432</v>
      </c>
      <c r="AE1919" s="16">
        <f t="shared" si="195"/>
        <v>1.051632661230349</v>
      </c>
      <c r="AF1919" s="16">
        <f t="shared" si="196"/>
        <v>6.167923789677598</v>
      </c>
      <c r="AG1919" s="14">
        <f t="shared" si="197"/>
        <v>4.270512621739063</v>
      </c>
      <c r="AH1919" s="14">
        <f t="shared" si="198"/>
        <v>3.1354254334693401</v>
      </c>
      <c r="AI1919" s="14"/>
      <c r="AJ1919" s="14"/>
      <c r="AK1919" s="14"/>
      <c r="AL1919" s="14">
        <f t="shared" si="199"/>
        <v>22.902005726876702</v>
      </c>
    </row>
    <row r="1920" spans="1:38" hidden="1">
      <c r="A1920" s="22" t="e">
        <f>#REF!-B1920</f>
        <v>#REF!</v>
      </c>
      <c r="B1920" s="29" t="s">
        <v>1833</v>
      </c>
      <c r="C1920" s="26" t="s">
        <v>1832</v>
      </c>
      <c r="D1920" s="25">
        <v>4.3630666142579697</v>
      </c>
      <c r="E1920" s="25">
        <v>5.4794918273138782</v>
      </c>
      <c r="F1920" s="25">
        <v>4.0697968501730442</v>
      </c>
      <c r="G1920" s="25">
        <v>0.38593653422177693</v>
      </c>
      <c r="H1920" s="25">
        <v>0.42459999999999987</v>
      </c>
      <c r="I1920" s="25">
        <v>0.31879811823417004</v>
      </c>
      <c r="J1920" s="25">
        <v>5.1264495512729651</v>
      </c>
      <c r="K1920" s="25">
        <v>5.7753020908854253</v>
      </c>
      <c r="L1920" s="25">
        <v>5.6447071420539041</v>
      </c>
      <c r="M1920" s="25">
        <v>0.38145301600211134</v>
      </c>
      <c r="N1920" s="25">
        <v>0.43570228241509878</v>
      </c>
      <c r="O1920" s="25">
        <v>0.43677311058923696</v>
      </c>
      <c r="P1920" s="25">
        <v>9.453294117647058</v>
      </c>
      <c r="Q1920" s="25">
        <v>7.3810000000000002</v>
      </c>
      <c r="R1920" s="25">
        <v>7.6962999999999999</v>
      </c>
      <c r="S1920" s="25">
        <v>42.000472813238773</v>
      </c>
      <c r="T1920" s="25">
        <v>27.764600000000002</v>
      </c>
      <c r="U1920" s="25">
        <v>26.708199999999998</v>
      </c>
      <c r="V1920" s="25">
        <v>8.0890767452264054</v>
      </c>
      <c r="W1920" s="25">
        <v>7.36</v>
      </c>
      <c r="X1920" s="25">
        <v>7.4</v>
      </c>
      <c r="Y1920" s="25">
        <v>8.4414298459600623</v>
      </c>
      <c r="Z1920" s="25">
        <v>9.18</v>
      </c>
      <c r="AA1920" s="25">
        <v>6.8</v>
      </c>
      <c r="AB1920" s="24">
        <v>-0.62038333356639974</v>
      </c>
      <c r="AC1920" s="24">
        <v>1.6525929175520915</v>
      </c>
      <c r="AD1920" s="23">
        <v>2.4637954087205709</v>
      </c>
      <c r="AE1920" s="16">
        <f t="shared" si="195"/>
        <v>1.1653349975687541</v>
      </c>
      <c r="AF1920" s="16">
        <f t="shared" si="196"/>
        <v>5.5154862614040985</v>
      </c>
      <c r="AG1920" s="14">
        <f t="shared" si="197"/>
        <v>4.6374517639149637</v>
      </c>
      <c r="AH1920" s="14">
        <f t="shared" si="198"/>
        <v>3.1209020051141425</v>
      </c>
      <c r="AI1920" s="14"/>
      <c r="AJ1920" s="14"/>
      <c r="AK1920" s="14"/>
      <c r="AL1920" s="14">
        <f t="shared" si="199"/>
        <v>22.795922630205329</v>
      </c>
    </row>
    <row r="1921" spans="1:38" hidden="1">
      <c r="A1921" s="22" t="e">
        <f>#REF!-B1921</f>
        <v>#REF!</v>
      </c>
      <c r="B1921" s="29" t="s">
        <v>1831</v>
      </c>
      <c r="C1921" s="26" t="s">
        <v>1830</v>
      </c>
      <c r="D1921" s="25">
        <v>4.9108053899537785</v>
      </c>
      <c r="E1921" s="25">
        <v>4.6671820826621593</v>
      </c>
      <c r="F1921" s="25">
        <v>4.1219576283704429</v>
      </c>
      <c r="G1921" s="25">
        <v>0.7619342167259876</v>
      </c>
      <c r="H1921" s="25">
        <v>0.72146075306760482</v>
      </c>
      <c r="I1921" s="25">
        <v>0.49398550392744439</v>
      </c>
      <c r="J1921" s="25">
        <v>7.141477310338666</v>
      </c>
      <c r="K1921" s="25">
        <v>7.2017838849049962</v>
      </c>
      <c r="L1921" s="25">
        <v>5.9347391895441701</v>
      </c>
      <c r="M1921" s="25">
        <v>0.61223695312069415</v>
      </c>
      <c r="N1921" s="25">
        <v>0.611860949267649</v>
      </c>
      <c r="O1921" s="25">
        <v>0.53947829290657712</v>
      </c>
      <c r="P1921" s="25">
        <v>5.3520507812500053</v>
      </c>
      <c r="Q1921" s="25">
        <v>5.6675646919350475</v>
      </c>
      <c r="R1921" s="25">
        <v>5.3579056785616865</v>
      </c>
      <c r="S1921" s="25">
        <v>33.763931888544889</v>
      </c>
      <c r="T1921" s="25">
        <v>39.299999999999997</v>
      </c>
      <c r="U1921" s="25">
        <v>35.763931888544889</v>
      </c>
      <c r="V1921" s="25">
        <v>17.528668987577891</v>
      </c>
      <c r="W1921" s="25">
        <v>15.45</v>
      </c>
      <c r="X1921" s="25">
        <v>14.9</v>
      </c>
      <c r="Y1921" s="25">
        <v>9.620531980521946</v>
      </c>
      <c r="Z1921" s="25">
        <v>10.82</v>
      </c>
      <c r="AA1921" s="25">
        <v>10.7</v>
      </c>
      <c r="AB1921" s="24">
        <v>1.5595931360566677</v>
      </c>
      <c r="AC1921" s="24">
        <v>0.36458555836637618</v>
      </c>
      <c r="AD1921" s="23">
        <v>-0.23201902136248886</v>
      </c>
      <c r="AE1921" s="16">
        <f t="shared" si="195"/>
        <v>0.56405322435351835</v>
      </c>
      <c r="AF1921" s="16">
        <f t="shared" si="196"/>
        <v>6.7593334615959444</v>
      </c>
      <c r="AG1921" s="14">
        <f t="shared" si="197"/>
        <v>4.5666483669954596</v>
      </c>
      <c r="AH1921" s="14">
        <f t="shared" si="198"/>
        <v>3.1135220693246102</v>
      </c>
      <c r="AI1921" s="14"/>
      <c r="AJ1921" s="14"/>
      <c r="AK1921" s="14"/>
      <c r="AL1921" s="14">
        <f t="shared" si="199"/>
        <v>22.742017558851476</v>
      </c>
    </row>
    <row r="1922" spans="1:38" hidden="1">
      <c r="A1922" s="22" t="e">
        <f>#REF!-B1922</f>
        <v>#REF!</v>
      </c>
      <c r="B1922" s="29" t="s">
        <v>1829</v>
      </c>
      <c r="C1922" s="26" t="s">
        <v>1828</v>
      </c>
      <c r="D1922" s="25">
        <v>4.691455472801259</v>
      </c>
      <c r="E1922" s="25">
        <v>5.2255608166944132</v>
      </c>
      <c r="F1922" s="25">
        <v>4.3502520212304381</v>
      </c>
      <c r="G1922" s="25">
        <v>0.49999153825613357</v>
      </c>
      <c r="H1922" s="25">
        <v>0.49965935174913495</v>
      </c>
      <c r="I1922" s="25">
        <v>0.34937908046228427</v>
      </c>
      <c r="J1922" s="25">
        <v>8.1275293085025506</v>
      </c>
      <c r="K1922" s="25">
        <v>9.2003174267459951</v>
      </c>
      <c r="L1922" s="25">
        <v>8.1004706303167371</v>
      </c>
      <c r="M1922" s="25">
        <v>0.59980591157285945</v>
      </c>
      <c r="N1922" s="25">
        <v>0.68989607513287687</v>
      </c>
      <c r="O1922" s="25">
        <v>0.61533710607820236</v>
      </c>
      <c r="P1922" s="25">
        <v>7.71225</v>
      </c>
      <c r="Q1922" s="25">
        <v>7.8010099104859325</v>
      </c>
      <c r="R1922" s="25">
        <v>13.4323</v>
      </c>
      <c r="S1922" s="25">
        <v>28.928989361702129</v>
      </c>
      <c r="T1922" s="25">
        <v>28.701798345772534</v>
      </c>
      <c r="U1922" s="25">
        <v>21.887900000000002</v>
      </c>
      <c r="V1922" s="25">
        <v>25.737153811337585</v>
      </c>
      <c r="W1922" s="25">
        <v>22.21</v>
      </c>
      <c r="X1922" s="25">
        <v>24</v>
      </c>
      <c r="Y1922" s="25">
        <v>14.754054217808575</v>
      </c>
      <c r="Z1922" s="25">
        <v>17.54</v>
      </c>
      <c r="AA1922" s="25">
        <v>17.600000000000001</v>
      </c>
      <c r="AB1922" s="24">
        <v>-0.20995391803676888</v>
      </c>
      <c r="AC1922" s="24">
        <v>0.17778445212275784</v>
      </c>
      <c r="AD1922" s="23">
        <v>-1.3342259030165966</v>
      </c>
      <c r="AE1922" s="16">
        <f t="shared" si="195"/>
        <v>-0.4554651229768692</v>
      </c>
      <c r="AF1922" s="16">
        <f t="shared" si="196"/>
        <v>8.4761057885217621</v>
      </c>
      <c r="AG1922" s="14">
        <f t="shared" si="197"/>
        <v>4.7557561035753695</v>
      </c>
      <c r="AH1922" s="14">
        <f t="shared" si="198"/>
        <v>3.0802329115358482</v>
      </c>
      <c r="AI1922" s="14"/>
      <c r="AJ1922" s="14"/>
      <c r="AK1922" s="14"/>
      <c r="AL1922" s="14">
        <f t="shared" si="199"/>
        <v>22.498864437050859</v>
      </c>
    </row>
    <row r="1923" spans="1:38" hidden="1">
      <c r="A1923" s="22" t="e">
        <f>#REF!-B1923</f>
        <v>#REF!</v>
      </c>
      <c r="B1923" s="29" t="s">
        <v>1827</v>
      </c>
      <c r="C1923" s="26" t="s">
        <v>1826</v>
      </c>
      <c r="D1923" s="25">
        <v>17.054807139444918</v>
      </c>
      <c r="E1923" s="25">
        <v>18.117453735404688</v>
      </c>
      <c r="F1923" s="25">
        <v>18.53785159346597</v>
      </c>
      <c r="G1923" s="25">
        <v>3.056908635822714</v>
      </c>
      <c r="H1923" s="25">
        <v>2.893749277054646</v>
      </c>
      <c r="I1923" s="25">
        <v>2.4859106835437981</v>
      </c>
      <c r="J1923" s="25">
        <v>33.209882009599347</v>
      </c>
      <c r="K1923" s="25">
        <v>35.750215137624132</v>
      </c>
      <c r="L1923" s="25">
        <v>30.068480713324597</v>
      </c>
      <c r="M1923" s="25">
        <v>2.4274674314158031</v>
      </c>
      <c r="N1923" s="25">
        <v>2.7088110841378055</v>
      </c>
      <c r="O1923" s="25">
        <v>2.5108035739692385</v>
      </c>
      <c r="P1923" s="25">
        <v>119.54672534145237</v>
      </c>
      <c r="Q1923" s="25">
        <v>116.75495503773031</v>
      </c>
      <c r="R1923" s="25">
        <v>119.56897702069581</v>
      </c>
      <c r="S1923" s="25">
        <v>137.18238559870366</v>
      </c>
      <c r="T1923" s="25">
        <v>136.98209286440712</v>
      </c>
      <c r="U1923" s="25">
        <v>137.18248322017268</v>
      </c>
      <c r="V1923" s="25">
        <v>17.93113436055302</v>
      </c>
      <c r="W1923" s="25">
        <v>16.55</v>
      </c>
      <c r="X1923" s="25">
        <v>16</v>
      </c>
      <c r="Y1923" s="25">
        <v>12.503931201466306</v>
      </c>
      <c r="Z1923" s="25">
        <v>14.98</v>
      </c>
      <c r="AA1923" s="25">
        <v>14.7</v>
      </c>
      <c r="AB1923" s="24">
        <v>-18.242484737612976</v>
      </c>
      <c r="AC1923" s="24">
        <v>-17.373601622152606</v>
      </c>
      <c r="AD1923" s="23">
        <v>-22.327334428911023</v>
      </c>
      <c r="AE1923" s="16">
        <f t="shared" si="195"/>
        <v>-19.314473596225536</v>
      </c>
      <c r="AF1923" s="16">
        <f t="shared" si="196"/>
        <v>33.009525953516025</v>
      </c>
      <c r="AG1923" s="14">
        <f t="shared" si="197"/>
        <v>17.903370822771858</v>
      </c>
      <c r="AH1923" s="14">
        <f t="shared" si="198"/>
        <v>3.0709873959592029</v>
      </c>
      <c r="AI1923" s="14"/>
      <c r="AJ1923" s="14"/>
      <c r="AK1923" s="14"/>
      <c r="AL1923" s="14">
        <f t="shared" si="199"/>
        <v>22.431332660206792</v>
      </c>
    </row>
    <row r="1924" spans="1:38" hidden="1">
      <c r="A1924" s="22" t="e">
        <f>#REF!-B1924</f>
        <v>#REF!</v>
      </c>
      <c r="B1924" s="29" t="s">
        <v>1825</v>
      </c>
      <c r="C1924" s="26" t="s">
        <v>1824</v>
      </c>
      <c r="D1924" s="25">
        <v>4.3263699517519916</v>
      </c>
      <c r="E1924" s="25">
        <v>4.4200895634517199</v>
      </c>
      <c r="F1924" s="25">
        <v>4.2862818520553549</v>
      </c>
      <c r="G1924" s="25">
        <v>1.3591646293081292</v>
      </c>
      <c r="H1924" s="25">
        <v>1.3950302349992778</v>
      </c>
      <c r="I1924" s="25">
        <v>1.4661621897758192</v>
      </c>
      <c r="J1924" s="25">
        <v>3.284022905983651</v>
      </c>
      <c r="K1924" s="25">
        <v>3.44821004156899</v>
      </c>
      <c r="L1924" s="25">
        <v>3.3194594789764444</v>
      </c>
      <c r="M1924" s="25">
        <v>0.1178610847334202</v>
      </c>
      <c r="N1924" s="25">
        <v>0.12379984647953721</v>
      </c>
      <c r="O1924" s="25">
        <v>0.11915358184507824</v>
      </c>
      <c r="P1924" s="25">
        <v>2</v>
      </c>
      <c r="Q1924" s="25">
        <v>2</v>
      </c>
      <c r="R1924" s="25">
        <v>2</v>
      </c>
      <c r="S1924" s="25">
        <v>3.9512195121951219</v>
      </c>
      <c r="T1924" s="25">
        <v>5.29</v>
      </c>
      <c r="U1924" s="25">
        <v>4.3812195121951225</v>
      </c>
      <c r="V1924" s="25">
        <v>14.172560305240022</v>
      </c>
      <c r="W1924" s="25">
        <v>12.99</v>
      </c>
      <c r="X1924" s="25">
        <v>12.7</v>
      </c>
      <c r="Y1924" s="25">
        <v>9.5068047685230574</v>
      </c>
      <c r="Z1924" s="25">
        <v>12.71</v>
      </c>
      <c r="AA1924" s="25">
        <v>12.5</v>
      </c>
      <c r="AB1924" s="24">
        <v>2.4052416645103447</v>
      </c>
      <c r="AC1924" s="24">
        <v>2.2053313749023236</v>
      </c>
      <c r="AD1924" s="23">
        <v>2.2505895602772572</v>
      </c>
      <c r="AE1924" s="16">
        <f t="shared" si="195"/>
        <v>2.2870541998966418</v>
      </c>
      <c r="AF1924" s="16">
        <f t="shared" si="196"/>
        <v>3.3505641421763617</v>
      </c>
      <c r="AG1924" s="14">
        <f t="shared" si="197"/>
        <v>4.3442471224196888</v>
      </c>
      <c r="AH1924" s="14">
        <f t="shared" si="198"/>
        <v>3.0672299160973333</v>
      </c>
      <c r="AI1924" s="14"/>
      <c r="AJ1924" s="14"/>
      <c r="AK1924" s="14"/>
      <c r="AL1924" s="14">
        <f t="shared" si="199"/>
        <v>22.403886998639919</v>
      </c>
    </row>
    <row r="1925" spans="1:38" hidden="1">
      <c r="A1925" s="22" t="e">
        <f>#REF!-B1925</f>
        <v>#REF!</v>
      </c>
      <c r="B1925" s="26">
        <v>654003</v>
      </c>
      <c r="C1925" s="26" t="s">
        <v>1823</v>
      </c>
      <c r="D1925" s="25">
        <v>2.3543847804530436</v>
      </c>
      <c r="E1925" s="25">
        <v>2.6243213320742553</v>
      </c>
      <c r="F1925" s="25">
        <v>2.5399377667220233</v>
      </c>
      <c r="G1925" s="25">
        <v>0.16017802954060115</v>
      </c>
      <c r="H1925" s="25">
        <v>0.17832620028755125</v>
      </c>
      <c r="I1925" s="25">
        <v>0.17213081086734661</v>
      </c>
      <c r="J1925" s="25">
        <v>4.0125981342162609</v>
      </c>
      <c r="K1925" s="25">
        <v>4.380834264993287</v>
      </c>
      <c r="L1925" s="25">
        <v>4.2816107168144804</v>
      </c>
      <c r="M1925" s="25">
        <v>0.28114453457206207</v>
      </c>
      <c r="N1925" s="25">
        <v>0.30734720519417824</v>
      </c>
      <c r="O1925" s="25">
        <v>0.30204190874234288</v>
      </c>
      <c r="P1925" s="25">
        <v>15.277590460526318</v>
      </c>
      <c r="Q1925" s="25">
        <v>15.250049736982266</v>
      </c>
      <c r="R1925" s="25">
        <v>15.277607039520404</v>
      </c>
      <c r="S1925" s="25">
        <v>0.1</v>
      </c>
      <c r="T1925" s="25">
        <v>0.1</v>
      </c>
      <c r="U1925" s="25">
        <v>0.10000000000000002</v>
      </c>
      <c r="V1925" s="25">
        <v>6.938456120713826</v>
      </c>
      <c r="W1925" s="25">
        <v>7.47</v>
      </c>
      <c r="X1925" s="25">
        <v>7.4</v>
      </c>
      <c r="Y1925" s="25">
        <v>1.2764108810429282</v>
      </c>
      <c r="Z1925" s="25">
        <v>1.89</v>
      </c>
      <c r="AA1925" s="25">
        <v>1.6</v>
      </c>
      <c r="AB1925" s="24">
        <v>2.5975243725002306</v>
      </c>
      <c r="AC1925" s="24">
        <v>2.8594093111898538</v>
      </c>
      <c r="AD1925" s="23">
        <v>2.7720868222484674</v>
      </c>
      <c r="AE1925" s="16">
        <f t="shared" si="195"/>
        <v>2.7430068353128507</v>
      </c>
      <c r="AF1925" s="16">
        <f t="shared" si="196"/>
        <v>4.2250143720080091</v>
      </c>
      <c r="AG1925" s="14">
        <f t="shared" si="197"/>
        <v>2.5062146264164404</v>
      </c>
      <c r="AH1925" s="14">
        <f t="shared" si="198"/>
        <v>3.0543106672625377</v>
      </c>
      <c r="AI1925" s="14"/>
      <c r="AJ1925" s="14"/>
      <c r="AK1925" s="14"/>
      <c r="AL1925" s="14">
        <f t="shared" si="199"/>
        <v>22.309521268349197</v>
      </c>
    </row>
    <row r="1926" spans="1:38" hidden="1">
      <c r="A1926" s="22" t="e">
        <f>#REF!-B1926</f>
        <v>#REF!</v>
      </c>
      <c r="B1926" s="29" t="s">
        <v>1822</v>
      </c>
      <c r="C1926" s="26" t="s">
        <v>1821</v>
      </c>
      <c r="D1926" s="25">
        <v>10.157536207133379</v>
      </c>
      <c r="E1926" s="25">
        <v>12.207800830742013</v>
      </c>
      <c r="F1926" s="25">
        <v>11.478081910528173</v>
      </c>
      <c r="G1926" s="25">
        <v>1.0912268863474979</v>
      </c>
      <c r="H1926" s="25">
        <v>1.0170702354352092</v>
      </c>
      <c r="I1926" s="25">
        <v>0.9685120752903621</v>
      </c>
      <c r="J1926" s="25">
        <v>10.314296582880228</v>
      </c>
      <c r="K1926" s="25">
        <v>11.505375571323016</v>
      </c>
      <c r="L1926" s="25">
        <v>10.97985368396774</v>
      </c>
      <c r="M1926" s="25">
        <v>0.55925523528581622</v>
      </c>
      <c r="N1926" s="25">
        <v>1.0350567030112068</v>
      </c>
      <c r="O1926" s="25">
        <v>0.98740637599389813</v>
      </c>
      <c r="P1926" s="25">
        <v>14.468535714285718</v>
      </c>
      <c r="Q1926" s="25">
        <v>14.301940571727647</v>
      </c>
      <c r="R1926" s="25">
        <v>14.469182571528266</v>
      </c>
      <c r="S1926" s="25">
        <v>24.345185950413224</v>
      </c>
      <c r="T1926" s="25">
        <v>30.927499588947668</v>
      </c>
      <c r="U1926" s="25">
        <v>26.554352480062448</v>
      </c>
      <c r="V1926" s="25">
        <v>28.371520047068149</v>
      </c>
      <c r="W1926" s="25">
        <v>25.44</v>
      </c>
      <c r="X1926" s="25">
        <v>26.6</v>
      </c>
      <c r="Y1926" s="25">
        <v>24.578753099500318</v>
      </c>
      <c r="Z1926" s="25">
        <v>32.11</v>
      </c>
      <c r="AA1926" s="25">
        <v>31.6</v>
      </c>
      <c r="AB1926" s="24">
        <v>-3.1372856265358973</v>
      </c>
      <c r="AC1926" s="24">
        <v>-6.5869361612884614</v>
      </c>
      <c r="AD1926" s="23">
        <v>-5.3401169130005997</v>
      </c>
      <c r="AE1926" s="16">
        <f t="shared" si="195"/>
        <v>-5.0214462336083194</v>
      </c>
      <c r="AF1926" s="16">
        <f t="shared" si="196"/>
        <v>10.933175279390328</v>
      </c>
      <c r="AG1926" s="14">
        <f t="shared" si="197"/>
        <v>11.281139649467855</v>
      </c>
      <c r="AH1926" s="14">
        <f t="shared" si="198"/>
        <v>3.0428556154103861</v>
      </c>
      <c r="AI1926" s="14"/>
      <c r="AJ1926" s="14"/>
      <c r="AK1926" s="14"/>
      <c r="AL1926" s="14">
        <f t="shared" si="199"/>
        <v>22.225850433661428</v>
      </c>
    </row>
    <row r="1927" spans="1:38" hidden="1">
      <c r="A1927" s="22" t="e">
        <f>#REF!-B1927</f>
        <v>#REF!</v>
      </c>
      <c r="B1927" s="29" t="s">
        <v>1820</v>
      </c>
      <c r="C1927" s="26" t="s">
        <v>1819</v>
      </c>
      <c r="D1927" s="25">
        <v>3.6100204902054394</v>
      </c>
      <c r="E1927" s="25">
        <v>3.363594983183313</v>
      </c>
      <c r="F1927" s="25">
        <v>3.5144067302518369</v>
      </c>
      <c r="G1927" s="25">
        <v>0.36753077975094273</v>
      </c>
      <c r="H1927" s="25">
        <v>0.27909999999999996</v>
      </c>
      <c r="I1927" s="25">
        <v>0.29050922169145221</v>
      </c>
      <c r="J1927" s="25">
        <v>4.5696835139420893</v>
      </c>
      <c r="K1927" s="25">
        <v>4.7329017134956839</v>
      </c>
      <c r="L1927" s="25">
        <v>4.0902344126856258</v>
      </c>
      <c r="M1927" s="25">
        <v>0.34142924000980862</v>
      </c>
      <c r="N1927" s="25">
        <v>0.35770187381198271</v>
      </c>
      <c r="O1927" s="25">
        <v>0.31774800450318025</v>
      </c>
      <c r="P1927" s="25">
        <v>4.4486206896551721</v>
      </c>
      <c r="Q1927" s="25">
        <v>5.5728999999999997</v>
      </c>
      <c r="R1927" s="25">
        <v>5.7610000000000001</v>
      </c>
      <c r="S1927" s="25">
        <v>22.360470085470084</v>
      </c>
      <c r="T1927" s="25">
        <v>14.13</v>
      </c>
      <c r="U1927" s="25">
        <v>13.688700000000001</v>
      </c>
      <c r="V1927" s="25">
        <v>8.0890767452264054</v>
      </c>
      <c r="W1927" s="25">
        <v>7.36</v>
      </c>
      <c r="X1927" s="25">
        <v>7.4</v>
      </c>
      <c r="Y1927" s="25">
        <v>8.4414298459600623</v>
      </c>
      <c r="Z1927" s="25">
        <v>9.18</v>
      </c>
      <c r="AA1927" s="25">
        <v>6.8</v>
      </c>
      <c r="AB1927" s="24">
        <v>1.5731558643659955</v>
      </c>
      <c r="AC1927" s="24">
        <v>2.4565024601623504</v>
      </c>
      <c r="AD1927" s="23">
        <v>2.2807069460189591</v>
      </c>
      <c r="AE1927" s="16">
        <f t="shared" si="195"/>
        <v>2.1034550901824347</v>
      </c>
      <c r="AF1927" s="16">
        <f t="shared" si="196"/>
        <v>4.464273213374466</v>
      </c>
      <c r="AG1927" s="14">
        <f t="shared" si="197"/>
        <v>3.49600740121353</v>
      </c>
      <c r="AH1927" s="14">
        <f t="shared" si="198"/>
        <v>3.0417976987382165</v>
      </c>
      <c r="AI1927" s="14"/>
      <c r="AJ1927" s="14"/>
      <c r="AK1927" s="14"/>
      <c r="AL1927" s="14">
        <f t="shared" si="199"/>
        <v>22.218123120670356</v>
      </c>
    </row>
    <row r="1928" spans="1:38" hidden="1">
      <c r="A1928" s="22" t="e">
        <f>#REF!-B1928</f>
        <v>#REF!</v>
      </c>
      <c r="B1928" s="29" t="s">
        <v>1818</v>
      </c>
      <c r="C1928" s="26" t="s">
        <v>1817</v>
      </c>
      <c r="D1928" s="25">
        <v>3.756846357592861</v>
      </c>
      <c r="E1928" s="25">
        <v>3.5945305989886749</v>
      </c>
      <c r="F1928" s="25">
        <v>3.1603541738708607</v>
      </c>
      <c r="G1928" s="25">
        <v>0.39585093766568041</v>
      </c>
      <c r="H1928" s="25">
        <v>0.39532062106681859</v>
      </c>
      <c r="I1928" s="25">
        <v>0.33368208174994229</v>
      </c>
      <c r="J1928" s="25">
        <v>6.4998458653806743</v>
      </c>
      <c r="K1928" s="25">
        <v>6.6511849611661145</v>
      </c>
      <c r="L1928" s="25">
        <v>6.143374760362466</v>
      </c>
      <c r="M1928" s="25">
        <v>0.48076686026589116</v>
      </c>
      <c r="N1928" s="25">
        <v>0.50852800973650847</v>
      </c>
      <c r="O1928" s="25">
        <v>0.47102588476452256</v>
      </c>
      <c r="P1928" s="25">
        <v>4.4000000000000004</v>
      </c>
      <c r="Q1928" s="25">
        <v>13.0273</v>
      </c>
      <c r="R1928" s="25">
        <v>13.847799999999999</v>
      </c>
      <c r="S1928" s="25">
        <v>30.890588235294118</v>
      </c>
      <c r="T1928" s="25">
        <v>20.460800000000003</v>
      </c>
      <c r="U1928" s="25">
        <v>19.772199999999998</v>
      </c>
      <c r="V1928" s="25">
        <v>15.443864838709896</v>
      </c>
      <c r="W1928" s="25">
        <v>14.12</v>
      </c>
      <c r="X1928" s="25">
        <v>13.6</v>
      </c>
      <c r="Y1928" s="25">
        <v>9.687999838513548</v>
      </c>
      <c r="Z1928" s="25">
        <v>11.49</v>
      </c>
      <c r="AA1928" s="25">
        <v>11.3</v>
      </c>
      <c r="AB1928" s="24">
        <v>1.6035656103747886</v>
      </c>
      <c r="AC1928" s="24">
        <v>1.0639840544994472</v>
      </c>
      <c r="AD1928" s="23">
        <v>0.65329556036246572</v>
      </c>
      <c r="AE1928" s="16">
        <f t="shared" si="195"/>
        <v>1.1069484084122341</v>
      </c>
      <c r="AF1928" s="16">
        <f t="shared" si="196"/>
        <v>6.4314685289697522</v>
      </c>
      <c r="AG1928" s="14">
        <f t="shared" si="197"/>
        <v>3.5039103768174655</v>
      </c>
      <c r="AH1928" s="14">
        <f t="shared" si="198"/>
        <v>3.0373189306529214</v>
      </c>
      <c r="AI1928" s="14"/>
      <c r="AJ1928" s="14"/>
      <c r="AK1928" s="14"/>
      <c r="AL1928" s="14">
        <f t="shared" si="199"/>
        <v>22.185408972458166</v>
      </c>
    </row>
    <row r="1929" spans="1:38" hidden="1">
      <c r="A1929" s="22" t="e">
        <f>#REF!-B1929</f>
        <v>#REF!</v>
      </c>
      <c r="B1929" s="29" t="s">
        <v>1816</v>
      </c>
      <c r="C1929" s="26" t="s">
        <v>1815</v>
      </c>
      <c r="D1929" s="25">
        <v>4.1763608675240631</v>
      </c>
      <c r="E1929" s="25">
        <v>3.9972622881730242</v>
      </c>
      <c r="F1929" s="25">
        <v>3.5187448533819898</v>
      </c>
      <c r="G1929" s="25">
        <v>0.31765815985517565</v>
      </c>
      <c r="H1929" s="25">
        <v>0.30958843818485798</v>
      </c>
      <c r="I1929" s="25">
        <v>0.26095649983008301</v>
      </c>
      <c r="J1929" s="25">
        <v>5.8878222380087157</v>
      </c>
      <c r="K1929" s="25">
        <v>6.2626811667054767</v>
      </c>
      <c r="L1929" s="25">
        <v>5.7902226783296538</v>
      </c>
      <c r="M1929" s="25">
        <v>0.44486543888239932</v>
      </c>
      <c r="N1929" s="25">
        <v>0.47799101350777584</v>
      </c>
      <c r="O1929" s="25">
        <v>0.44270589360164841</v>
      </c>
      <c r="P1929" s="25">
        <v>4.1778353658536593</v>
      </c>
      <c r="Q1929" s="25">
        <v>11.919600000000001</v>
      </c>
      <c r="R1929" s="25">
        <v>13.9107</v>
      </c>
      <c r="S1929" s="25">
        <v>28.64515789473684</v>
      </c>
      <c r="T1929" s="25">
        <v>18.712600000000002</v>
      </c>
      <c r="U1929" s="25">
        <v>16.859299999999998</v>
      </c>
      <c r="V1929" s="25">
        <v>15.443864838709896</v>
      </c>
      <c r="W1929" s="25">
        <v>14.12</v>
      </c>
      <c r="X1929" s="25">
        <v>13.6</v>
      </c>
      <c r="Y1929" s="25">
        <v>9.687999838513548</v>
      </c>
      <c r="Z1929" s="25">
        <v>11.49</v>
      </c>
      <c r="AA1929" s="25">
        <v>11.3</v>
      </c>
      <c r="AB1929" s="24">
        <v>1.3273394411149599</v>
      </c>
      <c r="AC1929" s="24">
        <v>1.151847486705476</v>
      </c>
      <c r="AD1929" s="23">
        <v>0.72761454499632094</v>
      </c>
      <c r="AE1929" s="16">
        <f t="shared" si="195"/>
        <v>1.0689338242722524</v>
      </c>
      <c r="AF1929" s="16">
        <f t="shared" si="196"/>
        <v>5.9802420276812827</v>
      </c>
      <c r="AG1929" s="14">
        <f t="shared" si="197"/>
        <v>3.8974560030263583</v>
      </c>
      <c r="AH1929" s="14">
        <f t="shared" si="198"/>
        <v>3.0038914198130362</v>
      </c>
      <c r="AI1929" s="14"/>
      <c r="AJ1929" s="14"/>
      <c r="AK1929" s="14"/>
      <c r="AL1929" s="14">
        <f t="shared" si="199"/>
        <v>21.941245282096315</v>
      </c>
    </row>
    <row r="1930" spans="1:38" hidden="1">
      <c r="A1930" s="22" t="e">
        <f>#REF!-B1930</f>
        <v>#REF!</v>
      </c>
      <c r="B1930" s="29" t="s">
        <v>1814</v>
      </c>
      <c r="C1930" s="26" t="s">
        <v>1813</v>
      </c>
      <c r="D1930" s="25">
        <v>3.759836361591363</v>
      </c>
      <c r="E1930" s="25">
        <v>3.6867586596042781</v>
      </c>
      <c r="F1930" s="25">
        <v>3.5845500681608842</v>
      </c>
      <c r="G1930" s="25">
        <v>0.42523879554522542</v>
      </c>
      <c r="H1930" s="25">
        <v>0.40957614820585803</v>
      </c>
      <c r="I1930" s="25">
        <v>0.40124649753082486</v>
      </c>
      <c r="J1930" s="25">
        <v>4.2929146710675923</v>
      </c>
      <c r="K1930" s="25">
        <v>4.4616048541871649</v>
      </c>
      <c r="L1930" s="25">
        <v>4.3623746883018875</v>
      </c>
      <c r="M1930" s="25">
        <v>0.32509742519203366</v>
      </c>
      <c r="N1930" s="25">
        <v>0.33689503796201742</v>
      </c>
      <c r="O1930" s="25">
        <v>0.32804378115159005</v>
      </c>
      <c r="P1930" s="25">
        <v>2.6090909090909089</v>
      </c>
      <c r="Q1930" s="25">
        <v>2.8150717703349279</v>
      </c>
      <c r="R1930" s="25">
        <v>2.6141148325358849</v>
      </c>
      <c r="S1930" s="25">
        <v>18.327745664739886</v>
      </c>
      <c r="T1930" s="25">
        <v>18.00575794112622</v>
      </c>
      <c r="U1930" s="25">
        <v>18.329664978448623</v>
      </c>
      <c r="V1930" s="25">
        <v>12.208553198519256</v>
      </c>
      <c r="W1930" s="25">
        <v>11.38</v>
      </c>
      <c r="X1930" s="25">
        <v>11.5</v>
      </c>
      <c r="Y1930" s="25">
        <v>6.867014851935612</v>
      </c>
      <c r="Z1930" s="25">
        <v>8.5500000000000007</v>
      </c>
      <c r="AA1930" s="25">
        <v>9.4</v>
      </c>
      <c r="AB1930" s="24">
        <v>2.1901129797919037</v>
      </c>
      <c r="AC1930" s="24">
        <v>1.9818082256132894</v>
      </c>
      <c r="AD1930" s="23">
        <v>1.6642257366808244</v>
      </c>
      <c r="AE1930" s="16">
        <f t="shared" si="195"/>
        <v>1.9453823140286726</v>
      </c>
      <c r="AF1930" s="16">
        <f t="shared" si="196"/>
        <v>4.3722980711855479</v>
      </c>
      <c r="AG1930" s="14">
        <f t="shared" si="197"/>
        <v>3.6770483631188413</v>
      </c>
      <c r="AH1930" s="14">
        <f t="shared" si="198"/>
        <v>2.9850277655904334</v>
      </c>
      <c r="AI1930" s="14"/>
      <c r="AJ1930" s="14"/>
      <c r="AK1930" s="14"/>
      <c r="AL1930" s="14">
        <f t="shared" si="199"/>
        <v>21.803459987499831</v>
      </c>
    </row>
    <row r="1931" spans="1:38" hidden="1">
      <c r="A1931" s="22" t="e">
        <f>#REF!-B1931</f>
        <v>#REF!</v>
      </c>
      <c r="B1931" s="26">
        <v>652828</v>
      </c>
      <c r="C1931" s="26" t="s">
        <v>1812</v>
      </c>
      <c r="D1931" s="25">
        <v>4.65271278041911</v>
      </c>
      <c r="E1931" s="25">
        <v>5.1861588229086468</v>
      </c>
      <c r="F1931" s="25">
        <v>5.0194008247125694</v>
      </c>
      <c r="G1931" s="25">
        <v>0.32035605908120229</v>
      </c>
      <c r="H1931" s="25">
        <v>0.3566524005751025</v>
      </c>
      <c r="I1931" s="25">
        <v>0.34426162173469321</v>
      </c>
      <c r="J1931" s="25">
        <v>2.4779553390247786</v>
      </c>
      <c r="K1931" s="25">
        <v>2.7053573004870821</v>
      </c>
      <c r="L1931" s="25">
        <v>2.6440824075766614</v>
      </c>
      <c r="M1931" s="25">
        <v>0.1767979811538738</v>
      </c>
      <c r="N1931" s="25">
        <v>0.19327555299741483</v>
      </c>
      <c r="O1931" s="25">
        <v>0.18993931278369341</v>
      </c>
      <c r="P1931" s="25">
        <v>3.6778819444444442</v>
      </c>
      <c r="Q1931" s="25">
        <v>3.6502097820717436</v>
      </c>
      <c r="R1931" s="25">
        <v>3.6779518718016924</v>
      </c>
      <c r="S1931" s="25">
        <v>3.8</v>
      </c>
      <c r="T1931" s="25">
        <v>3.8</v>
      </c>
      <c r="U1931" s="25">
        <v>3.7999999999999994</v>
      </c>
      <c r="V1931" s="25">
        <v>6.938456120713826</v>
      </c>
      <c r="W1931" s="25">
        <v>7.47</v>
      </c>
      <c r="X1931" s="25">
        <v>7.4</v>
      </c>
      <c r="Y1931" s="25">
        <v>1.2764108810429282</v>
      </c>
      <c r="Z1931" s="25">
        <v>1.89</v>
      </c>
      <c r="AA1931" s="25">
        <v>1.6</v>
      </c>
      <c r="AB1931" s="24">
        <v>2.073032887869358</v>
      </c>
      <c r="AC1931" s="24">
        <v>2.2460364061927365</v>
      </c>
      <c r="AD1931" s="23">
        <v>2.2001244895588945</v>
      </c>
      <c r="AE1931" s="16">
        <f t="shared" si="195"/>
        <v>2.1730645945403295</v>
      </c>
      <c r="AF1931" s="16">
        <f t="shared" si="196"/>
        <v>2.609131682362841</v>
      </c>
      <c r="AG1931" s="14">
        <f t="shared" si="197"/>
        <v>4.9527574760134421</v>
      </c>
      <c r="AH1931" s="14">
        <f t="shared" si="198"/>
        <v>2.9770045868642354</v>
      </c>
      <c r="AI1931" s="14"/>
      <c r="AJ1931" s="14"/>
      <c r="AK1931" s="14"/>
      <c r="AL1931" s="14">
        <f t="shared" si="199"/>
        <v>21.744856493641002</v>
      </c>
    </row>
    <row r="1932" spans="1:38" hidden="1">
      <c r="A1932" s="22" t="e">
        <f>#REF!-B1932</f>
        <v>#REF!</v>
      </c>
      <c r="B1932" s="29" t="s">
        <v>1811</v>
      </c>
      <c r="C1932" s="26" t="s">
        <v>1810</v>
      </c>
      <c r="D1932" s="25">
        <v>2.9517732731965407</v>
      </c>
      <c r="E1932" s="25">
        <v>2.2397595486440194</v>
      </c>
      <c r="F1932" s="25">
        <v>1.5293892278029688</v>
      </c>
      <c r="G1932" s="25">
        <v>0.38263745875242577</v>
      </c>
      <c r="H1932" s="25">
        <v>0.31481543218739411</v>
      </c>
      <c r="I1932" s="25">
        <v>0.21931900345194225</v>
      </c>
      <c r="J1932" s="25">
        <v>3.8848632819847286</v>
      </c>
      <c r="K1932" s="25">
        <v>3.3467201871565706</v>
      </c>
      <c r="L1932" s="25">
        <v>2.4228496504271715</v>
      </c>
      <c r="M1932" s="25">
        <v>0.32698598462465911</v>
      </c>
      <c r="N1932" s="25">
        <v>0.28439423067398606</v>
      </c>
      <c r="O1932" s="25">
        <v>0.20595444718762818</v>
      </c>
      <c r="P1932" s="25">
        <v>0</v>
      </c>
      <c r="Q1932" s="25">
        <v>0</v>
      </c>
      <c r="R1932" s="25">
        <v>0</v>
      </c>
      <c r="S1932" s="25">
        <v>0</v>
      </c>
      <c r="T1932" s="25">
        <v>0</v>
      </c>
      <c r="U1932" s="25">
        <v>0</v>
      </c>
      <c r="V1932" s="25">
        <v>19.116839964221231</v>
      </c>
      <c r="W1932" s="25">
        <v>18.649999999999999</v>
      </c>
      <c r="X1932" s="25">
        <v>18.7</v>
      </c>
      <c r="Y1932" s="25">
        <v>15.600609751575087</v>
      </c>
      <c r="Z1932" s="25">
        <v>16.88</v>
      </c>
      <c r="AA1932" s="25">
        <v>16.899999999999999</v>
      </c>
      <c r="AB1932" s="24">
        <v>3.8848632819847286</v>
      </c>
      <c r="AC1932" s="24">
        <v>3.3467201871565706</v>
      </c>
      <c r="AD1932" s="23">
        <v>2.4228496504271715</v>
      </c>
      <c r="AE1932" s="16">
        <f t="shared" si="195"/>
        <v>3.2181443731894901</v>
      </c>
      <c r="AF1932" s="16">
        <f t="shared" si="196"/>
        <v>3.2181443731894901</v>
      </c>
      <c r="AG1932" s="14">
        <f t="shared" si="197"/>
        <v>2.2403073498811765</v>
      </c>
      <c r="AH1932" s="14">
        <f t="shared" si="198"/>
        <v>2.9736851173624115</v>
      </c>
      <c r="AI1932" s="14"/>
      <c r="AJ1932" s="14"/>
      <c r="AK1932" s="14"/>
      <c r="AL1932" s="14">
        <f t="shared" si="199"/>
        <v>21.720610179654564</v>
      </c>
    </row>
    <row r="1933" spans="1:38" hidden="1">
      <c r="A1933" s="22" t="e">
        <f>#REF!-B1933</f>
        <v>#REF!</v>
      </c>
      <c r="B1933" s="29" t="s">
        <v>1809</v>
      </c>
      <c r="C1933" s="26" t="s">
        <v>1808</v>
      </c>
      <c r="D1933" s="25">
        <v>2.3365886969885166</v>
      </c>
      <c r="E1933" s="25">
        <v>2.2255593262179696</v>
      </c>
      <c r="F1933" s="25">
        <v>2.1078883876507626</v>
      </c>
      <c r="G1933" s="25">
        <v>0.37646531183736348</v>
      </c>
      <c r="H1933" s="25">
        <v>0.37216961632396334</v>
      </c>
      <c r="I1933" s="25">
        <v>0.31796429900293305</v>
      </c>
      <c r="J1933" s="25">
        <v>7.7377780404371954</v>
      </c>
      <c r="K1933" s="25">
        <v>8.1566912053197882</v>
      </c>
      <c r="L1933" s="25">
        <v>7.228171039056738</v>
      </c>
      <c r="M1933" s="25">
        <v>0.55994788852198829</v>
      </c>
      <c r="N1933" s="25">
        <v>0.58087980537709882</v>
      </c>
      <c r="O1933" s="25">
        <v>0.54491672067402919</v>
      </c>
      <c r="P1933" s="25">
        <v>0</v>
      </c>
      <c r="Q1933" s="25">
        <v>0</v>
      </c>
      <c r="R1933" s="25">
        <v>72.510000000000005</v>
      </c>
      <c r="S1933" s="25">
        <v>0</v>
      </c>
      <c r="T1933" s="25">
        <v>0</v>
      </c>
      <c r="U1933" s="25">
        <v>0</v>
      </c>
      <c r="V1933" s="25">
        <v>22.519850488599705</v>
      </c>
      <c r="W1933" s="25">
        <v>20.82</v>
      </c>
      <c r="X1933" s="25">
        <v>20.9</v>
      </c>
      <c r="Y1933" s="25">
        <v>18.108945029317045</v>
      </c>
      <c r="Z1933" s="25">
        <v>23.12</v>
      </c>
      <c r="AA1933" s="25">
        <v>24.1</v>
      </c>
      <c r="AB1933" s="24">
        <v>7.7377780404371954</v>
      </c>
      <c r="AC1933" s="24">
        <v>8.1566912053197882</v>
      </c>
      <c r="AD1933" s="23">
        <v>-12.977948960943264</v>
      </c>
      <c r="AE1933" s="16">
        <f t="shared" si="195"/>
        <v>0.9721734282712392</v>
      </c>
      <c r="AF1933" s="16">
        <f t="shared" si="196"/>
        <v>7.707546761604573</v>
      </c>
      <c r="AG1933" s="14">
        <f t="shared" si="197"/>
        <v>2.2233454702857496</v>
      </c>
      <c r="AH1933" s="14">
        <f t="shared" si="198"/>
        <v>2.9688097721082003</v>
      </c>
      <c r="AI1933" s="14"/>
      <c r="AJ1933" s="14"/>
      <c r="AK1933" s="14"/>
      <c r="AL1933" s="14">
        <f t="shared" si="199"/>
        <v>21.684999323232795</v>
      </c>
    </row>
    <row r="1934" spans="1:38" hidden="1">
      <c r="A1934" s="22" t="e">
        <f>#REF!-B1934</f>
        <v>#REF!</v>
      </c>
      <c r="B1934" s="29" t="s">
        <v>1807</v>
      </c>
      <c r="C1934" s="26" t="s">
        <v>1806</v>
      </c>
      <c r="D1934" s="25">
        <v>5.2639952223723698</v>
      </c>
      <c r="E1934" s="25">
        <v>4.3108000000000004</v>
      </c>
      <c r="F1934" s="25">
        <v>4.0519003409727317</v>
      </c>
      <c r="G1934" s="25">
        <v>0.50375545358203933</v>
      </c>
      <c r="H1934" s="25">
        <v>0.52929999999999999</v>
      </c>
      <c r="I1934" s="25">
        <v>0.50620045907362121</v>
      </c>
      <c r="J1934" s="25">
        <v>10.650838980707643</v>
      </c>
      <c r="K1934" s="25">
        <v>10.2584</v>
      </c>
      <c r="L1934" s="25">
        <v>6.5929000316281225</v>
      </c>
      <c r="M1934" s="25">
        <v>0.78330491389997881</v>
      </c>
      <c r="N1934" s="25">
        <v>0.7742</v>
      </c>
      <c r="O1934" s="25">
        <v>0.52020056006073967</v>
      </c>
      <c r="P1934" s="25">
        <v>12.68833313176351</v>
      </c>
      <c r="Q1934" s="25">
        <v>15.066000000000001</v>
      </c>
      <c r="R1934" s="25">
        <v>15.69</v>
      </c>
      <c r="S1934" s="25">
        <v>19.018227025346128</v>
      </c>
      <c r="T1934" s="25">
        <v>17.333999999999996</v>
      </c>
      <c r="U1934" s="25">
        <v>16.810000000000002</v>
      </c>
      <c r="V1934" s="25">
        <v>24.473564245760933</v>
      </c>
      <c r="W1934" s="25">
        <v>23.83</v>
      </c>
      <c r="X1934" s="25">
        <v>25.3</v>
      </c>
      <c r="Y1934" s="25">
        <v>18.726431166070768</v>
      </c>
      <c r="Z1934" s="25">
        <v>24.05</v>
      </c>
      <c r="AA1934" s="25">
        <v>25.8</v>
      </c>
      <c r="AB1934" s="24">
        <v>1.761875575871878</v>
      </c>
      <c r="AC1934" s="24">
        <v>-8.7006399999998152E-2</v>
      </c>
      <c r="AD1934" s="23">
        <v>-4.4824999683718794</v>
      </c>
      <c r="AE1934" s="16">
        <f t="shared" si="195"/>
        <v>-0.93587693083333312</v>
      </c>
      <c r="AF1934" s="16">
        <f t="shared" si="196"/>
        <v>9.1673796707785886</v>
      </c>
      <c r="AG1934" s="14">
        <f t="shared" si="197"/>
        <v>4.5422318544483673</v>
      </c>
      <c r="AH1934" s="14">
        <f t="shared" si="198"/>
        <v>2.9594644158900723</v>
      </c>
      <c r="AI1934" s="14"/>
      <c r="AJ1934" s="14"/>
      <c r="AK1934" s="14"/>
      <c r="AL1934" s="14">
        <f t="shared" si="199"/>
        <v>21.616738283010751</v>
      </c>
    </row>
    <row r="1935" spans="1:38" hidden="1">
      <c r="A1935" s="22" t="e">
        <f>#REF!-B1935</f>
        <v>#REF!</v>
      </c>
      <c r="B1935" s="29" t="s">
        <v>1805</v>
      </c>
      <c r="C1935" s="26" t="s">
        <v>1804</v>
      </c>
      <c r="D1935" s="25">
        <v>5.1861549913286709</v>
      </c>
      <c r="E1935" s="25">
        <v>4.9853740681221028</v>
      </c>
      <c r="F1935" s="25">
        <v>4.863901116231319</v>
      </c>
      <c r="G1935" s="25">
        <v>0.48646035295468787</v>
      </c>
      <c r="H1935" s="25">
        <v>0.36955158633506813</v>
      </c>
      <c r="I1935" s="25">
        <v>0.37085815045993015</v>
      </c>
      <c r="J1935" s="25">
        <v>6.2883495883857039</v>
      </c>
      <c r="K1935" s="25">
        <v>5.8340525215509302</v>
      </c>
      <c r="L1935" s="25">
        <v>5.5165973234980488</v>
      </c>
      <c r="M1935" s="25">
        <v>0.75752733379748483</v>
      </c>
      <c r="N1935" s="25">
        <v>0.47761577155442031</v>
      </c>
      <c r="O1935" s="25">
        <v>0.4512609992564024</v>
      </c>
      <c r="P1935" s="25">
        <v>0.472656250000001</v>
      </c>
      <c r="Q1935" s="25">
        <v>0.56513247282608736</v>
      </c>
      <c r="R1935" s="25">
        <v>0.47770040760869659</v>
      </c>
      <c r="S1935" s="25">
        <v>14.8378125</v>
      </c>
      <c r="T1935" s="25">
        <v>11.68</v>
      </c>
      <c r="U1935" s="25">
        <v>13.831145833333332</v>
      </c>
      <c r="V1935" s="25">
        <v>28.371520047068149</v>
      </c>
      <c r="W1935" s="25">
        <v>25.44</v>
      </c>
      <c r="X1935" s="25">
        <v>26.6</v>
      </c>
      <c r="Y1935" s="25">
        <v>24.578753099500318</v>
      </c>
      <c r="Z1935" s="25">
        <v>32.11</v>
      </c>
      <c r="AA1935" s="25">
        <v>31.6</v>
      </c>
      <c r="AB1935" s="24">
        <v>1.2469508384333485</v>
      </c>
      <c r="AC1935" s="24">
        <v>0.64176225343498761</v>
      </c>
      <c r="AD1935" s="23">
        <v>-0.48034986551161385</v>
      </c>
      <c r="AE1935" s="16">
        <f t="shared" si="195"/>
        <v>0.4694544087855741</v>
      </c>
      <c r="AF1935" s="16">
        <f t="shared" si="196"/>
        <v>5.8796664778115613</v>
      </c>
      <c r="AG1935" s="14">
        <f t="shared" si="197"/>
        <v>5.0118100585606973</v>
      </c>
      <c r="AH1935" s="14">
        <f t="shared" si="198"/>
        <v>2.9575963384858515</v>
      </c>
      <c r="AI1935" s="14"/>
      <c r="AJ1935" s="14"/>
      <c r="AK1935" s="14"/>
      <c r="AL1935" s="14">
        <f t="shared" si="199"/>
        <v>21.603093334241429</v>
      </c>
    </row>
    <row r="1936" spans="1:38" hidden="1">
      <c r="A1936" s="22" t="e">
        <f>#REF!-B1936</f>
        <v>#REF!</v>
      </c>
      <c r="B1936" s="30" t="s">
        <v>1803</v>
      </c>
      <c r="C1936" s="27" t="s">
        <v>1802</v>
      </c>
      <c r="D1936" s="25">
        <v>3.1322112127910038</v>
      </c>
      <c r="E1936" s="25">
        <v>3.1469594736981121</v>
      </c>
      <c r="F1936" s="25">
        <v>3.1449938421860613</v>
      </c>
      <c r="G1936" s="25">
        <v>0.43045531995298181</v>
      </c>
      <c r="H1936" s="25">
        <v>0.41728944666547874</v>
      </c>
      <c r="I1936" s="25">
        <v>0.37815562892735005</v>
      </c>
      <c r="J1936" s="25">
        <v>5.1918854187754828</v>
      </c>
      <c r="K1936" s="25">
        <v>5.6770635118611184</v>
      </c>
      <c r="L1936" s="25">
        <v>5.7013539478334625</v>
      </c>
      <c r="M1936" s="25">
        <v>0.40205792564617204</v>
      </c>
      <c r="N1936" s="25">
        <v>0.44921538166649416</v>
      </c>
      <c r="O1936" s="25">
        <v>0.45959065483828188</v>
      </c>
      <c r="P1936" s="25">
        <v>11.41116504854369</v>
      </c>
      <c r="Q1936" s="25">
        <v>11.014299778111051</v>
      </c>
      <c r="R1936" s="25">
        <v>11.415931641247374</v>
      </c>
      <c r="S1936" s="25">
        <v>19.661835748792271</v>
      </c>
      <c r="T1936" s="25">
        <v>20.005917874396136</v>
      </c>
      <c r="U1936" s="25">
        <v>19.663808373590982</v>
      </c>
      <c r="V1936" s="25">
        <v>12.208553198519256</v>
      </c>
      <c r="W1936" s="25">
        <v>11.38</v>
      </c>
      <c r="X1936" s="25">
        <v>11.5</v>
      </c>
      <c r="Y1936" s="25">
        <v>6.867014851935612</v>
      </c>
      <c r="Z1936" s="25">
        <v>8.5500000000000007</v>
      </c>
      <c r="AA1936" s="25">
        <v>9.4</v>
      </c>
      <c r="AB1936" s="24">
        <v>1.5341263033687595</v>
      </c>
      <c r="AC1936" s="24">
        <v>1.7251524545145753</v>
      </c>
      <c r="AD1936" s="23">
        <v>1.4863804466854624</v>
      </c>
      <c r="AE1936" s="16">
        <f t="shared" si="195"/>
        <v>1.5818864015229324</v>
      </c>
      <c r="AF1936" s="16">
        <f t="shared" si="196"/>
        <v>5.5234342928233557</v>
      </c>
      <c r="AG1936" s="14">
        <f t="shared" si="197"/>
        <v>3.1413881762250591</v>
      </c>
      <c r="AH1936" s="14">
        <f t="shared" si="198"/>
        <v>2.9571488180235699</v>
      </c>
      <c r="AI1936" s="14"/>
      <c r="AJ1936" s="14"/>
      <c r="AK1936" s="14"/>
      <c r="AL1936" s="14">
        <f t="shared" si="199"/>
        <v>21.599824522270758</v>
      </c>
    </row>
    <row r="1937" spans="1:38" hidden="1">
      <c r="A1937" s="22" t="e">
        <f>#REF!-B1937</f>
        <v>#REF!</v>
      </c>
      <c r="B1937" s="29" t="s">
        <v>1801</v>
      </c>
      <c r="C1937" s="26" t="s">
        <v>1800</v>
      </c>
      <c r="D1937" s="25">
        <v>3.1011284615097279</v>
      </c>
      <c r="E1937" s="25">
        <v>3.209542664957695</v>
      </c>
      <c r="F1937" s="25">
        <v>3.03678473044687</v>
      </c>
      <c r="G1937" s="25">
        <v>0.22745204000666652</v>
      </c>
      <c r="H1937" s="25">
        <v>0.23597637485918219</v>
      </c>
      <c r="I1937" s="25">
        <v>0.23923225579065344</v>
      </c>
      <c r="J1937" s="25">
        <v>4.3817464400171833</v>
      </c>
      <c r="K1937" s="25">
        <v>4.5274891837011264</v>
      </c>
      <c r="L1937" s="25">
        <v>4.3302319575414892</v>
      </c>
      <c r="M1937" s="25">
        <v>0.40437655096360886</v>
      </c>
      <c r="N1937" s="25">
        <v>0.41798267441507092</v>
      </c>
      <c r="O1937" s="25">
        <v>0.39969346086325364</v>
      </c>
      <c r="P1937" s="25">
        <v>1.588125</v>
      </c>
      <c r="Q1937" s="25">
        <v>1.652508445945946</v>
      </c>
      <c r="R1937" s="25">
        <v>1.5889611486486486</v>
      </c>
      <c r="S1937" s="25">
        <v>12.491475409836067</v>
      </c>
      <c r="T1937" s="25">
        <v>13.2</v>
      </c>
      <c r="U1937" s="25">
        <v>12.758142076502731</v>
      </c>
      <c r="V1937" s="25">
        <v>14.172560305240022</v>
      </c>
      <c r="W1937" s="25">
        <v>12.99</v>
      </c>
      <c r="X1937" s="25">
        <v>12.7</v>
      </c>
      <c r="Y1937" s="25">
        <v>9.5068047685230574</v>
      </c>
      <c r="Z1937" s="25">
        <v>12.71</v>
      </c>
      <c r="AA1937" s="25">
        <v>12.5</v>
      </c>
      <c r="AB1937" s="24">
        <v>2.498255568992152</v>
      </c>
      <c r="AC1937" s="24">
        <v>2.0043147208632885</v>
      </c>
      <c r="AD1937" s="23">
        <v>1.9348108569531961</v>
      </c>
      <c r="AE1937" s="16">
        <f t="shared" si="195"/>
        <v>2.1457937156028786</v>
      </c>
      <c r="AF1937" s="16">
        <f t="shared" si="196"/>
        <v>4.4131558604199332</v>
      </c>
      <c r="AG1937" s="14">
        <f t="shared" si="197"/>
        <v>3.115818618971431</v>
      </c>
      <c r="AH1937" s="14">
        <f t="shared" si="198"/>
        <v>2.9551404776492802</v>
      </c>
      <c r="AI1937" s="14"/>
      <c r="AJ1937" s="14"/>
      <c r="AK1937" s="14"/>
      <c r="AL1937" s="14">
        <f t="shared" si="199"/>
        <v>21.585155054369363</v>
      </c>
    </row>
    <row r="1938" spans="1:38" hidden="1">
      <c r="A1938" s="22" t="e">
        <f>#REF!-B1938</f>
        <v>#REF!</v>
      </c>
      <c r="B1938" s="26">
        <v>653124</v>
      </c>
      <c r="C1938" s="26" t="s">
        <v>1799</v>
      </c>
      <c r="D1938" s="25">
        <v>0.87074865689771297</v>
      </c>
      <c r="E1938" s="25">
        <v>0.97058233392587523</v>
      </c>
      <c r="F1938" s="25">
        <v>0.93937380896227196</v>
      </c>
      <c r="G1938" s="25">
        <v>0.31602692314767256</v>
      </c>
      <c r="H1938" s="25">
        <v>0.35183277354030384</v>
      </c>
      <c r="I1938" s="25">
        <v>0.33960943765719731</v>
      </c>
      <c r="J1938" s="25">
        <v>4.153391051206305</v>
      </c>
      <c r="K1938" s="25">
        <v>4.5345477479755072</v>
      </c>
      <c r="L1938" s="25">
        <v>4.4318426717904273</v>
      </c>
      <c r="M1938" s="25">
        <v>0.32445041642546046</v>
      </c>
      <c r="N1938" s="25">
        <v>0.35468919523631337</v>
      </c>
      <c r="O1938" s="25">
        <v>0.34856670153150582</v>
      </c>
      <c r="P1938" s="25">
        <v>8.9072727272727263</v>
      </c>
      <c r="Q1938" s="25">
        <v>9.2099470432480128</v>
      </c>
      <c r="R1938" s="25">
        <v>8.9105884083553963</v>
      </c>
      <c r="S1938" s="25">
        <v>11.793689320388349</v>
      </c>
      <c r="T1938" s="25">
        <v>11.319835731622746</v>
      </c>
      <c r="U1938" s="25">
        <v>11.800301230929264</v>
      </c>
      <c r="V1938" s="25">
        <v>6.938456120713826</v>
      </c>
      <c r="W1938" s="25">
        <v>7.47</v>
      </c>
      <c r="X1938" s="25">
        <v>7.4</v>
      </c>
      <c r="Y1938" s="25">
        <v>1.2764108810429282</v>
      </c>
      <c r="Z1938" s="25">
        <v>1.89</v>
      </c>
      <c r="AA1938" s="25">
        <v>1.6</v>
      </c>
      <c r="AB1938" s="24">
        <v>3.1286401932116883</v>
      </c>
      <c r="AC1938" s="24">
        <v>3.3319771620311123</v>
      </c>
      <c r="AD1938" s="23">
        <v>3.3009248559062039</v>
      </c>
      <c r="AE1938" s="16">
        <f t="shared" si="195"/>
        <v>3.2538474037163341</v>
      </c>
      <c r="AF1938" s="16">
        <f t="shared" si="196"/>
        <v>4.3732604903240793</v>
      </c>
      <c r="AG1938" s="14">
        <f t="shared" si="197"/>
        <v>0.92690159992862009</v>
      </c>
      <c r="AH1938" s="14">
        <f t="shared" si="198"/>
        <v>2.9519642244213418</v>
      </c>
      <c r="AI1938" s="14"/>
      <c r="AJ1938" s="14"/>
      <c r="AK1938" s="14"/>
      <c r="AL1938" s="14">
        <f t="shared" si="199"/>
        <v>21.561954831254578</v>
      </c>
    </row>
    <row r="1939" spans="1:38" hidden="1">
      <c r="A1939" s="22" t="e">
        <f>#REF!-B1939</f>
        <v>#REF!</v>
      </c>
      <c r="B1939" s="29" t="s">
        <v>1798</v>
      </c>
      <c r="C1939" s="26" t="s">
        <v>1797</v>
      </c>
      <c r="D1939" s="25">
        <v>3.4312530066014792</v>
      </c>
      <c r="E1939" s="25">
        <v>3.4081920562317363</v>
      </c>
      <c r="F1939" s="25">
        <v>2.99744931954762</v>
      </c>
      <c r="G1939" s="25">
        <v>0.39585093766568041</v>
      </c>
      <c r="H1939" s="25">
        <v>0.32387713533185142</v>
      </c>
      <c r="I1939" s="25">
        <v>0.32940410634289174</v>
      </c>
      <c r="J1939" s="25">
        <v>6.9801682058498065</v>
      </c>
      <c r="K1939" s="25">
        <v>7.0241486038483254</v>
      </c>
      <c r="L1939" s="25">
        <v>6.489169507352929</v>
      </c>
      <c r="M1939" s="25">
        <v>0.5336043869542042</v>
      </c>
      <c r="N1939" s="25">
        <v>0.54199212736540436</v>
      </c>
      <c r="O1939" s="25">
        <v>0.5117826974433678</v>
      </c>
      <c r="P1939" s="25">
        <v>6.3345286885245908</v>
      </c>
      <c r="Q1939" s="25">
        <v>15.07</v>
      </c>
      <c r="R1939" s="25">
        <v>15.835699999999999</v>
      </c>
      <c r="S1939" s="25">
        <v>31.600626959247649</v>
      </c>
      <c r="T1939" s="25">
        <v>22.786799999999999</v>
      </c>
      <c r="U1939" s="25">
        <v>22.334300000000002</v>
      </c>
      <c r="V1939" s="25">
        <v>15.443864838709896</v>
      </c>
      <c r="W1939" s="25">
        <v>14.12</v>
      </c>
      <c r="X1939" s="25">
        <v>13.6</v>
      </c>
      <c r="Y1939" s="25">
        <v>9.687999838513548</v>
      </c>
      <c r="Z1939" s="25">
        <v>11.49</v>
      </c>
      <c r="AA1939" s="25">
        <v>11.3</v>
      </c>
      <c r="AB1939" s="24">
        <v>1.593815222374845</v>
      </c>
      <c r="AC1939" s="24">
        <v>0.69603217718165844</v>
      </c>
      <c r="AD1939" s="23">
        <v>0.25259470735292933</v>
      </c>
      <c r="AE1939" s="16">
        <f t="shared" si="195"/>
        <v>0.84748070230314454</v>
      </c>
      <c r="AF1939" s="16">
        <f t="shared" si="196"/>
        <v>6.8311621056836875</v>
      </c>
      <c r="AG1939" s="14">
        <f t="shared" si="197"/>
        <v>3.2789647941269453</v>
      </c>
      <c r="AH1939" s="14">
        <f t="shared" si="198"/>
        <v>2.9512720761042308</v>
      </c>
      <c r="AI1939" s="14"/>
      <c r="AJ1939" s="14"/>
      <c r="AK1939" s="14"/>
      <c r="AL1939" s="14">
        <f t="shared" si="199"/>
        <v>21.556899190462389</v>
      </c>
    </row>
    <row r="1940" spans="1:38" hidden="1">
      <c r="A1940" s="22" t="e">
        <f>#REF!-B1940</f>
        <v>#REF!</v>
      </c>
      <c r="B1940" s="29" t="s">
        <v>1796</v>
      </c>
      <c r="C1940" s="26" t="s">
        <v>1795</v>
      </c>
      <c r="D1940" s="25">
        <v>8.0537017603197665</v>
      </c>
      <c r="E1940" s="25">
        <v>7.2724926895687494</v>
      </c>
      <c r="F1940" s="25">
        <v>7.2145855428876331</v>
      </c>
      <c r="G1940" s="25">
        <v>1.7363749038871887</v>
      </c>
      <c r="H1940" s="25">
        <v>1.41</v>
      </c>
      <c r="I1940" s="25">
        <v>0.77146644806794884</v>
      </c>
      <c r="J1940" s="25">
        <v>8.2979751689721439</v>
      </c>
      <c r="K1940" s="25">
        <v>8.2813792186341999</v>
      </c>
      <c r="L1940" s="25">
        <v>8.181957972669025</v>
      </c>
      <c r="M1940" s="25">
        <v>0.47502689344873567</v>
      </c>
      <c r="N1940" s="25">
        <v>0.46410127489941472</v>
      </c>
      <c r="O1940" s="25">
        <v>0.53570258098969614</v>
      </c>
      <c r="P1940" s="25">
        <v>13.127585227272728</v>
      </c>
      <c r="Q1940" s="25">
        <v>13.150038337695657</v>
      </c>
      <c r="R1940" s="25">
        <v>13.127598006504613</v>
      </c>
      <c r="S1940" s="25">
        <v>29.7</v>
      </c>
      <c r="T1940" s="25">
        <v>29.7</v>
      </c>
      <c r="U1940" s="25">
        <v>29.7</v>
      </c>
      <c r="V1940" s="25">
        <v>18.300481322297756</v>
      </c>
      <c r="W1940" s="25">
        <v>16.190000000000001</v>
      </c>
      <c r="X1940" s="25">
        <v>16.399999999999999</v>
      </c>
      <c r="Y1940" s="25">
        <v>18.687575204400723</v>
      </c>
      <c r="Z1940" s="25">
        <v>18.850000000000001</v>
      </c>
      <c r="AA1940" s="25">
        <v>17.5</v>
      </c>
      <c r="AB1940" s="24">
        <v>-2.3055196554182285</v>
      </c>
      <c r="AC1940" s="24">
        <v>-2.0218757238630367</v>
      </c>
      <c r="AD1940" s="23">
        <v>-1.6186101247533156</v>
      </c>
      <c r="AE1940" s="16">
        <f t="shared" si="195"/>
        <v>-1.9820018346781936</v>
      </c>
      <c r="AF1940" s="16">
        <f t="shared" si="196"/>
        <v>8.2537707867584569</v>
      </c>
      <c r="AG1940" s="14">
        <f t="shared" si="197"/>
        <v>7.5135933309253824</v>
      </c>
      <c r="AH1940" s="14">
        <f t="shared" si="198"/>
        <v>2.9508401120818633</v>
      </c>
      <c r="AI1940" s="14"/>
      <c r="AJ1940" s="14"/>
      <c r="AK1940" s="14"/>
      <c r="AL1940" s="14">
        <f t="shared" si="199"/>
        <v>21.553744006987614</v>
      </c>
    </row>
    <row r="1941" spans="1:38" hidden="1">
      <c r="A1941" s="22" t="e">
        <f>#REF!-B1941</f>
        <v>#REF!</v>
      </c>
      <c r="B1941" s="29" t="s">
        <v>1794</v>
      </c>
      <c r="C1941" s="26" t="s">
        <v>1793</v>
      </c>
      <c r="D1941" s="25">
        <v>4.6353791531768671</v>
      </c>
      <c r="E1941" s="25">
        <v>5.0229604981113587</v>
      </c>
      <c r="F1941" s="25">
        <v>4.0635204585058622</v>
      </c>
      <c r="G1941" s="25">
        <v>0.37024638277059735</v>
      </c>
      <c r="H1941" s="25">
        <v>0.29875126565093041</v>
      </c>
      <c r="I1941" s="25">
        <v>0.22189863345102309</v>
      </c>
      <c r="J1941" s="25">
        <v>10.479559945721437</v>
      </c>
      <c r="K1941" s="25">
        <v>12.159308596397201</v>
      </c>
      <c r="L1941" s="25">
        <v>10.353044130339427</v>
      </c>
      <c r="M1941" s="25">
        <v>0.89222848973502911</v>
      </c>
      <c r="N1941" s="25">
        <v>1.031962092218351</v>
      </c>
      <c r="O1941" s="25">
        <v>0.88371578985832844</v>
      </c>
      <c r="P1941" s="25">
        <v>18.501524362050162</v>
      </c>
      <c r="Q1941" s="25">
        <v>18.44417829859054</v>
      </c>
      <c r="R1941" s="25">
        <v>46.499127680000001</v>
      </c>
      <c r="S1941" s="25">
        <v>27.736598080697931</v>
      </c>
      <c r="T1941" s="25">
        <v>27.666179237380476</v>
      </c>
      <c r="U1941" s="25">
        <v>0.22427231999999719</v>
      </c>
      <c r="V1941" s="25">
        <v>25.737153811337585</v>
      </c>
      <c r="W1941" s="25">
        <v>22.21</v>
      </c>
      <c r="X1941" s="25">
        <v>24</v>
      </c>
      <c r="Y1941" s="25">
        <v>14.754054217808575</v>
      </c>
      <c r="Z1941" s="25">
        <v>17.54</v>
      </c>
      <c r="AA1941" s="25">
        <v>17.600000000000001</v>
      </c>
      <c r="AB1941" s="24">
        <v>-1.3258247229515892</v>
      </c>
      <c r="AC1941" s="24">
        <v>0.22717547859254061</v>
      </c>
      <c r="AD1941" s="23">
        <v>-4.5793059650205716</v>
      </c>
      <c r="AE1941" s="16">
        <f t="shared" si="195"/>
        <v>-1.8926517364598734</v>
      </c>
      <c r="AF1941" s="16">
        <f t="shared" si="196"/>
        <v>10.997304224152687</v>
      </c>
      <c r="AG1941" s="14">
        <f t="shared" si="197"/>
        <v>4.5739533699313633</v>
      </c>
      <c r="AH1941" s="14">
        <f t="shared" si="198"/>
        <v>2.9464885302910759</v>
      </c>
      <c r="AI1941" s="14"/>
      <c r="AJ1941" s="14"/>
      <c r="AK1941" s="14"/>
      <c r="AL1941" s="14">
        <f t="shared" si="199"/>
        <v>21.521958862289303</v>
      </c>
    </row>
    <row r="1942" spans="1:38" hidden="1">
      <c r="A1942" s="22" t="e">
        <f>#REF!-B1942</f>
        <v>#REF!</v>
      </c>
      <c r="B1942" s="29" t="s">
        <v>1792</v>
      </c>
      <c r="C1942" s="26" t="s">
        <v>1791</v>
      </c>
      <c r="D1942" s="25">
        <v>8.8552342672411388</v>
      </c>
      <c r="E1942" s="25">
        <v>8.4181278918377611</v>
      </c>
      <c r="F1942" s="25">
        <v>6.8904469854813151</v>
      </c>
      <c r="G1942" s="25">
        <v>1.2083738700019215</v>
      </c>
      <c r="H1942" s="25">
        <v>1.0121592311795129</v>
      </c>
      <c r="I1942" s="25">
        <v>0.94844263642462656</v>
      </c>
      <c r="J1942" s="25">
        <v>5.6649003183465441</v>
      </c>
      <c r="K1942" s="25">
        <v>5.8011661603154954</v>
      </c>
      <c r="L1942" s="25">
        <v>5.2546894030345461</v>
      </c>
      <c r="M1942" s="25">
        <v>0.38893175195239832</v>
      </c>
      <c r="N1942" s="25">
        <v>0.34397569435672221</v>
      </c>
      <c r="O1942" s="25">
        <v>0.30540397309280037</v>
      </c>
      <c r="P1942" s="25">
        <v>3.8973214285714284</v>
      </c>
      <c r="Q1942" s="25">
        <v>3.7553660122989592</v>
      </c>
      <c r="R1942" s="25">
        <v>7.7160599999999988</v>
      </c>
      <c r="S1942" s="25">
        <v>12.601550387596898</v>
      </c>
      <c r="T1942" s="25">
        <v>17.242629100000002</v>
      </c>
      <c r="U1942" s="25">
        <v>9.6039400000000015</v>
      </c>
      <c r="V1942" s="25">
        <v>23.869772833415411</v>
      </c>
      <c r="W1942" s="25">
        <v>23.61</v>
      </c>
      <c r="X1942" s="25">
        <v>23.2</v>
      </c>
      <c r="Y1942" s="25">
        <v>27.268481167860781</v>
      </c>
      <c r="Z1942" s="25">
        <v>28.56</v>
      </c>
      <c r="AA1942" s="25">
        <v>27.6</v>
      </c>
      <c r="AB1942" s="24">
        <v>-0.15714390283794533</v>
      </c>
      <c r="AC1942" s="24">
        <v>-1.9470162216362183</v>
      </c>
      <c r="AD1942" s="23">
        <v>-0.66639507696545319</v>
      </c>
      <c r="AE1942" s="16">
        <f t="shared" si="195"/>
        <v>-0.92351840047987233</v>
      </c>
      <c r="AF1942" s="16">
        <f t="shared" si="196"/>
        <v>5.5735852938988621</v>
      </c>
      <c r="AG1942" s="14">
        <f t="shared" si="197"/>
        <v>8.0546030481867383</v>
      </c>
      <c r="AH1942" s="14">
        <f t="shared" si="198"/>
        <v>2.9452878852814637</v>
      </c>
      <c r="AI1942" s="14"/>
      <c r="AJ1942" s="14"/>
      <c r="AK1942" s="14"/>
      <c r="AL1942" s="14">
        <f t="shared" si="199"/>
        <v>21.513189022447936</v>
      </c>
    </row>
    <row r="1943" spans="1:38" hidden="1">
      <c r="A1943" s="22" t="e">
        <f>#REF!-B1943</f>
        <v>#REF!</v>
      </c>
      <c r="B1943" s="29" t="s">
        <v>1790</v>
      </c>
      <c r="C1943" s="26" t="s">
        <v>1789</v>
      </c>
      <c r="D1943" s="25">
        <v>5.7549319478507437</v>
      </c>
      <c r="E1943" s="25">
        <v>6.1862091165074418</v>
      </c>
      <c r="F1943" s="25">
        <v>6.4465629661569706</v>
      </c>
      <c r="G1943" s="25">
        <v>0.40218480547463731</v>
      </c>
      <c r="H1943" s="25">
        <v>0.35745947504647224</v>
      </c>
      <c r="I1943" s="25">
        <v>0.28949654135922315</v>
      </c>
      <c r="J1943" s="25">
        <v>15.901774047030619</v>
      </c>
      <c r="K1943" s="25">
        <v>13.86304018427168</v>
      </c>
      <c r="L1943" s="25">
        <v>13.232694510903192</v>
      </c>
      <c r="M1943" s="25">
        <v>1.0695280941906211</v>
      </c>
      <c r="N1943" s="25">
        <v>1.0274257834132818</v>
      </c>
      <c r="O1943" s="25">
        <v>1.0153370325250439</v>
      </c>
      <c r="P1943" s="25">
        <v>18.383044354838709</v>
      </c>
      <c r="Q1943" s="25">
        <v>18.450244760684996</v>
      </c>
      <c r="R1943" s="25">
        <v>18.383125941733706</v>
      </c>
      <c r="S1943" s="25">
        <v>60.181208053691279</v>
      </c>
      <c r="T1943" s="25">
        <v>60.935155239315009</v>
      </c>
      <c r="U1943" s="25">
        <v>60.492926466796284</v>
      </c>
      <c r="V1943" s="25">
        <v>22.255344632613106</v>
      </c>
      <c r="W1943" s="25">
        <v>20.47</v>
      </c>
      <c r="X1943" s="25">
        <v>20.6</v>
      </c>
      <c r="Y1943" s="25">
        <v>14.439555414574125</v>
      </c>
      <c r="Z1943" s="25">
        <v>17.82</v>
      </c>
      <c r="AA1943" s="25">
        <v>17.899999999999999</v>
      </c>
      <c r="AB1943" s="24">
        <v>-1.1397043012472228</v>
      </c>
      <c r="AC1943" s="24">
        <v>-5.6508395039391903</v>
      </c>
      <c r="AD1943" s="23">
        <v>-6.254182531168377</v>
      </c>
      <c r="AE1943" s="16">
        <f t="shared" si="195"/>
        <v>-4.3482421121182631</v>
      </c>
      <c r="AF1943" s="16">
        <f t="shared" si="196"/>
        <v>14.332502914068497</v>
      </c>
      <c r="AG1943" s="14">
        <f t="shared" si="197"/>
        <v>6.1292346768383856</v>
      </c>
      <c r="AH1943" s="14">
        <f t="shared" si="198"/>
        <v>2.9413133416675894</v>
      </c>
      <c r="AI1943" s="14"/>
      <c r="AJ1943" s="14"/>
      <c r="AK1943" s="14"/>
      <c r="AL1943" s="14">
        <f t="shared" si="199"/>
        <v>21.484157867812577</v>
      </c>
    </row>
    <row r="1944" spans="1:38" hidden="1">
      <c r="A1944" s="22" t="e">
        <f>#REF!-B1944</f>
        <v>#REF!</v>
      </c>
      <c r="B1944" s="29" t="s">
        <v>1788</v>
      </c>
      <c r="C1944" s="26" t="s">
        <v>1787</v>
      </c>
      <c r="D1944" s="25">
        <v>3.932165854280528</v>
      </c>
      <c r="E1944" s="25">
        <v>3.8770438734911288</v>
      </c>
      <c r="F1944" s="25">
        <v>3.5133146915712143</v>
      </c>
      <c r="G1944" s="25">
        <v>0.30788406262886259</v>
      </c>
      <c r="H1944" s="25">
        <v>0.30006264008686234</v>
      </c>
      <c r="I1944" s="25">
        <v>0.26951245064418416</v>
      </c>
      <c r="J1944" s="25">
        <v>7.8633415415511143</v>
      </c>
      <c r="K1944" s="25">
        <v>8.2595906702331536</v>
      </c>
      <c r="L1944" s="25">
        <v>7.8870631653994785</v>
      </c>
      <c r="M1944" s="25">
        <v>0.60142685474171387</v>
      </c>
      <c r="N1944" s="25">
        <v>0.63850802218160541</v>
      </c>
      <c r="O1944" s="25">
        <v>0.60850520694408339</v>
      </c>
      <c r="P1944" s="25">
        <v>6.5777115384615383</v>
      </c>
      <c r="Q1944" s="25">
        <v>24.363900000000001</v>
      </c>
      <c r="R1944" s="25">
        <v>25.3965</v>
      </c>
      <c r="S1944" s="25">
        <v>42.945105140186918</v>
      </c>
      <c r="T1944" s="25">
        <v>27.321599999999997</v>
      </c>
      <c r="U1944" s="25">
        <v>26.493500000000001</v>
      </c>
      <c r="V1944" s="25">
        <v>15.443864838709896</v>
      </c>
      <c r="W1944" s="25">
        <v>14.12</v>
      </c>
      <c r="X1944" s="25">
        <v>13.6</v>
      </c>
      <c r="Y1944" s="25">
        <v>9.687999838513548</v>
      </c>
      <c r="Z1944" s="25">
        <v>11.49</v>
      </c>
      <c r="AA1944" s="25">
        <v>11.3</v>
      </c>
      <c r="AB1944" s="24">
        <v>0.96150874673643916</v>
      </c>
      <c r="AC1944" s="24">
        <v>-0.51298868976684631</v>
      </c>
      <c r="AD1944" s="23">
        <v>-0.70985616793385553</v>
      </c>
      <c r="AE1944" s="16">
        <f t="shared" si="195"/>
        <v>-8.7112036988087269E-2</v>
      </c>
      <c r="AF1944" s="16">
        <f t="shared" si="196"/>
        <v>8.0033317923945813</v>
      </c>
      <c r="AG1944" s="14">
        <f t="shared" si="197"/>
        <v>3.7741748064476237</v>
      </c>
      <c r="AH1944" s="14">
        <f t="shared" si="198"/>
        <v>2.9008206312165079</v>
      </c>
      <c r="AI1944" s="14"/>
      <c r="AJ1944" s="14"/>
      <c r="AK1944" s="14"/>
      <c r="AL1944" s="14">
        <f t="shared" si="199"/>
        <v>21.188388025306292</v>
      </c>
    </row>
    <row r="1945" spans="1:38" hidden="1">
      <c r="A1945" s="22" t="e">
        <f>#REF!-B1945</f>
        <v>#REF!</v>
      </c>
      <c r="B1945" s="29" t="s">
        <v>1786</v>
      </c>
      <c r="C1945" s="26" t="s">
        <v>1785</v>
      </c>
      <c r="D1945" s="25">
        <v>4.2820277258481392</v>
      </c>
      <c r="E1945" s="25">
        <v>4.038421020280814</v>
      </c>
      <c r="F1945" s="25">
        <v>2.6618066345215898</v>
      </c>
      <c r="G1945" s="25">
        <v>0.4654732916184724</v>
      </c>
      <c r="H1945" s="25">
        <v>0.43313250403647746</v>
      </c>
      <c r="I1945" s="25">
        <v>0.2793063479060881</v>
      </c>
      <c r="J1945" s="25">
        <v>8.9976611474111383</v>
      </c>
      <c r="K1945" s="25">
        <v>8.8341625321451858</v>
      </c>
      <c r="L1945" s="25">
        <v>5.9063372006282453</v>
      </c>
      <c r="M1945" s="25">
        <v>0.72821260016402645</v>
      </c>
      <c r="N1945" s="25">
        <v>0.70107954834555597</v>
      </c>
      <c r="O1945" s="25">
        <v>0.47190590492249568</v>
      </c>
      <c r="P1945" s="25">
        <v>6.9594901315789501</v>
      </c>
      <c r="Q1945" s="25">
        <v>7.1553618135309609</v>
      </c>
      <c r="R1945" s="25">
        <v>6.961277402755937</v>
      </c>
      <c r="S1945" s="25">
        <v>42.927665876777255</v>
      </c>
      <c r="T1945" s="25">
        <v>50.16</v>
      </c>
      <c r="U1945" s="25">
        <v>45.414332543443919</v>
      </c>
      <c r="V1945" s="25">
        <v>17.528668987577891</v>
      </c>
      <c r="W1945" s="25">
        <v>15.45</v>
      </c>
      <c r="X1945" s="25">
        <v>14.9</v>
      </c>
      <c r="Y1945" s="25">
        <v>9.620531980521946</v>
      </c>
      <c r="Z1945" s="25">
        <v>10.82</v>
      </c>
      <c r="AA1945" s="25">
        <v>10.7</v>
      </c>
      <c r="AB1945" s="24">
        <v>1.8646267306716897</v>
      </c>
      <c r="AC1945" s="24">
        <v>0.12374199855780788</v>
      </c>
      <c r="AD1945" s="23">
        <v>-1.9557480195839325</v>
      </c>
      <c r="AE1945" s="16">
        <f t="shared" si="195"/>
        <v>1.0873569881855024E-2</v>
      </c>
      <c r="AF1945" s="16">
        <f t="shared" si="196"/>
        <v>7.9127202933948553</v>
      </c>
      <c r="AG1945" s="14">
        <f t="shared" si="197"/>
        <v>3.660751793550181</v>
      </c>
      <c r="AH1945" s="14">
        <f t="shared" si="198"/>
        <v>2.8988048066771865</v>
      </c>
      <c r="AI1945" s="14"/>
      <c r="AJ1945" s="14"/>
      <c r="AK1945" s="14"/>
      <c r="AL1945" s="14">
        <f t="shared" si="199"/>
        <v>21.173663891014627</v>
      </c>
    </row>
    <row r="1946" spans="1:38" hidden="1">
      <c r="A1946" s="22" t="e">
        <f>#REF!-B1946</f>
        <v>#REF!</v>
      </c>
      <c r="B1946" s="33" t="s">
        <v>1784</v>
      </c>
      <c r="C1946" s="32" t="s">
        <v>1783</v>
      </c>
      <c r="D1946" s="25">
        <v>5.0029521901672176</v>
      </c>
      <c r="E1946" s="25">
        <v>4.8848552066449784</v>
      </c>
      <c r="F1946" s="25">
        <v>3.2953880623292262</v>
      </c>
      <c r="G1946" s="25">
        <v>1.5290816296117289</v>
      </c>
      <c r="H1946" s="25">
        <v>1.5767650326825569</v>
      </c>
      <c r="I1946" s="25">
        <v>1.1562509151296256</v>
      </c>
      <c r="J1946" s="25">
        <v>2.7569010834596663</v>
      </c>
      <c r="K1946" s="25">
        <v>2.9765996896949289</v>
      </c>
      <c r="L1946" s="25">
        <v>2.8854281926644667</v>
      </c>
      <c r="M1946" s="25">
        <v>0.26138867828671142</v>
      </c>
      <c r="N1946" s="25">
        <v>0.27062039260670478</v>
      </c>
      <c r="O1946" s="25">
        <v>0.22593624749478206</v>
      </c>
      <c r="P1946" s="25">
        <v>4.1563749999999988</v>
      </c>
      <c r="Q1946" s="25">
        <v>4.1007544099756679</v>
      </c>
      <c r="R1946" s="25">
        <v>4.5212000000000003</v>
      </c>
      <c r="S1946" s="25">
        <v>1.5725</v>
      </c>
      <c r="T1946" s="25">
        <v>1.7112499999999999</v>
      </c>
      <c r="U1946" s="25">
        <v>1.8127999999999993</v>
      </c>
      <c r="V1946" s="25">
        <v>10.139102586658479</v>
      </c>
      <c r="W1946" s="25">
        <v>11.67</v>
      </c>
      <c r="X1946" s="25">
        <v>10.1</v>
      </c>
      <c r="Y1946" s="25">
        <v>4.5480121495390291</v>
      </c>
      <c r="Z1946" s="25">
        <v>4.37</v>
      </c>
      <c r="AA1946" s="25">
        <v>5.7</v>
      </c>
      <c r="AB1946" s="24">
        <v>2.0996522618760296</v>
      </c>
      <c r="AC1946" s="24">
        <v>2.238813470169382</v>
      </c>
      <c r="AD1946" s="23">
        <v>2.1388004593311334</v>
      </c>
      <c r="AE1946" s="16">
        <f t="shared" si="195"/>
        <v>2.1590887304588482</v>
      </c>
      <c r="AF1946" s="16">
        <f t="shared" si="196"/>
        <v>2.8729763219396873</v>
      </c>
      <c r="AG1946" s="14">
        <f t="shared" si="197"/>
        <v>4.3943984863804744</v>
      </c>
      <c r="AH1946" s="14">
        <f t="shared" si="198"/>
        <v>2.8963880673094646</v>
      </c>
      <c r="AI1946" s="14"/>
      <c r="AJ1946" s="14"/>
      <c r="AK1946" s="14"/>
      <c r="AL1946" s="14">
        <f t="shared" si="199"/>
        <v>21.156011365061012</v>
      </c>
    </row>
    <row r="1947" spans="1:38" hidden="1">
      <c r="A1947" s="22" t="e">
        <f>#REF!-B1947</f>
        <v>#REF!</v>
      </c>
      <c r="B1947" s="29" t="s">
        <v>1782</v>
      </c>
      <c r="C1947" s="26" t="s">
        <v>1579</v>
      </c>
      <c r="D1947" s="25">
        <v>3.7460203470574629</v>
      </c>
      <c r="E1947" s="25">
        <v>4.021912159315745</v>
      </c>
      <c r="F1947" s="25">
        <v>0</v>
      </c>
      <c r="G1947" s="25">
        <v>0.31262900077043349</v>
      </c>
      <c r="H1947" s="25">
        <v>0.8203236670938272</v>
      </c>
      <c r="I1947" s="25">
        <v>0</v>
      </c>
      <c r="J1947" s="25">
        <v>10.917120327318832</v>
      </c>
      <c r="K1947" s="25">
        <v>20.582287576294995</v>
      </c>
      <c r="L1947" s="25">
        <v>0</v>
      </c>
      <c r="M1947" s="25">
        <v>0.75517469462637921</v>
      </c>
      <c r="N1947" s="25">
        <v>1.338455068987475</v>
      </c>
      <c r="O1947" s="25">
        <v>0</v>
      </c>
      <c r="P1947" s="25">
        <v>10.704205188679245</v>
      </c>
      <c r="Q1947" s="25">
        <v>10.629524687362878</v>
      </c>
      <c r="R1947" s="25">
        <v>10.704380084466871</v>
      </c>
      <c r="S1947" s="25">
        <v>13.066205188679248</v>
      </c>
      <c r="T1947" s="25">
        <v>63.592875312637119</v>
      </c>
      <c r="U1947" s="25">
        <v>29.933496959558287</v>
      </c>
      <c r="V1947" s="25">
        <v>22.255344632613106</v>
      </c>
      <c r="W1947" s="25">
        <v>20.47</v>
      </c>
      <c r="X1947" s="25">
        <v>20.6</v>
      </c>
      <c r="Y1947" s="25">
        <v>14.439555414574125</v>
      </c>
      <c r="Z1947" s="25">
        <v>17.82</v>
      </c>
      <c r="AA1947" s="25">
        <v>17.899999999999999</v>
      </c>
      <c r="AB1947" s="24">
        <v>5.225174069020273</v>
      </c>
      <c r="AC1947" s="24">
        <v>2.5714687973415096</v>
      </c>
      <c r="AD1947" s="23">
        <v>-10.084264337548145</v>
      </c>
      <c r="AE1947" s="16">
        <f t="shared" si="195"/>
        <v>-0.76254049039545413</v>
      </c>
      <c r="AF1947" s="16">
        <f t="shared" si="196"/>
        <v>10.499802634537943</v>
      </c>
      <c r="AG1947" s="14">
        <f t="shared" si="197"/>
        <v>2.5893108354577361</v>
      </c>
      <c r="AH1947" s="14">
        <f t="shared" si="198"/>
        <v>2.8910081223011925</v>
      </c>
      <c r="AI1947" s="14"/>
      <c r="AJ1947" s="14"/>
      <c r="AK1947" s="14"/>
      <c r="AL1947" s="14">
        <f t="shared" si="199"/>
        <v>21.116714773895264</v>
      </c>
    </row>
    <row r="1948" spans="1:38" hidden="1">
      <c r="A1948" s="22" t="e">
        <f>#REF!-B1948</f>
        <v>#REF!</v>
      </c>
      <c r="B1948" s="29" t="s">
        <v>1781</v>
      </c>
      <c r="C1948" s="26" t="s">
        <v>1780</v>
      </c>
      <c r="D1948" s="25">
        <v>4.9638708987420008</v>
      </c>
      <c r="E1948" s="25">
        <v>4.8629996205495916</v>
      </c>
      <c r="F1948" s="25">
        <v>4.7426444590856436</v>
      </c>
      <c r="G1948" s="25">
        <v>0.25889112844141976</v>
      </c>
      <c r="H1948" s="25">
        <v>0.28640177422423463</v>
      </c>
      <c r="I1948" s="25">
        <v>0.27875915347066244</v>
      </c>
      <c r="J1948" s="25">
        <v>8.944655014994126</v>
      </c>
      <c r="K1948" s="25">
        <v>9.4508686360982708</v>
      </c>
      <c r="L1948" s="25">
        <v>9.062635290105975</v>
      </c>
      <c r="M1948" s="25">
        <v>0.85965085439438416</v>
      </c>
      <c r="N1948" s="25">
        <v>0.89350947175975992</v>
      </c>
      <c r="O1948" s="25">
        <v>0.86559266268611312</v>
      </c>
      <c r="P1948" s="25">
        <v>15.855347096688593</v>
      </c>
      <c r="Q1948" s="25">
        <v>15.770892264749394</v>
      </c>
      <c r="R1948" s="25">
        <v>15.855497851605058</v>
      </c>
      <c r="S1948" s="25">
        <v>29.41697467938398</v>
      </c>
      <c r="T1948" s="25">
        <v>29.288523351840904</v>
      </c>
      <c r="U1948" s="25">
        <v>29.41716246333095</v>
      </c>
      <c r="V1948" s="25">
        <v>24.863132778968247</v>
      </c>
      <c r="W1948" s="25">
        <v>19.600000000000001</v>
      </c>
      <c r="X1948" s="25">
        <v>18.8</v>
      </c>
      <c r="Y1948" s="25">
        <v>11.665754936859678</v>
      </c>
      <c r="Z1948" s="25">
        <v>16.47</v>
      </c>
      <c r="AA1948" s="25">
        <v>17.399999999999999</v>
      </c>
      <c r="AB1948" s="24">
        <v>-0.88714255454050139</v>
      </c>
      <c r="AC1948" s="24">
        <v>-1.1023509371538331</v>
      </c>
      <c r="AD1948" s="23">
        <v>-1.7365911961891385</v>
      </c>
      <c r="AE1948" s="16">
        <f t="shared" si="195"/>
        <v>-1.2420282292944911</v>
      </c>
      <c r="AF1948" s="16">
        <f t="shared" si="196"/>
        <v>9.1527196470661227</v>
      </c>
      <c r="AG1948" s="14">
        <f t="shared" si="197"/>
        <v>4.856504992792412</v>
      </c>
      <c r="AH1948" s="14">
        <f t="shared" si="198"/>
        <v>2.8812920453173883</v>
      </c>
      <c r="AI1948" s="14"/>
      <c r="AJ1948" s="14"/>
      <c r="AK1948" s="14"/>
      <c r="AL1948" s="14">
        <f t="shared" si="199"/>
        <v>21.045745887711409</v>
      </c>
    </row>
    <row r="1949" spans="1:38" hidden="1">
      <c r="A1949" s="22" t="e">
        <f>#REF!-B1949</f>
        <v>#REF!</v>
      </c>
      <c r="B1949" s="29" t="s">
        <v>1779</v>
      </c>
      <c r="C1949" s="26" t="s">
        <v>1778</v>
      </c>
      <c r="D1949" s="25">
        <v>24.763907420555551</v>
      </c>
      <c r="E1949" s="25">
        <v>22.02111469638907</v>
      </c>
      <c r="F1949" s="25">
        <v>23.058277297343427</v>
      </c>
      <c r="G1949" s="25">
        <v>1.1971887578944147</v>
      </c>
      <c r="H1949" s="25">
        <v>0.87330006311814234</v>
      </c>
      <c r="I1949" s="25">
        <v>0.85674954192655728</v>
      </c>
      <c r="J1949" s="25">
        <v>29.28342889219773</v>
      </c>
      <c r="K1949" s="25">
        <v>30.529001374175039</v>
      </c>
      <c r="L1949" s="25">
        <v>28.11831680531759</v>
      </c>
      <c r="M1949" s="25">
        <v>2.0806412937489975</v>
      </c>
      <c r="N1949" s="25">
        <v>2.2055446292128216</v>
      </c>
      <c r="O1949" s="25">
        <v>2.1345399203815187</v>
      </c>
      <c r="P1949" s="25">
        <v>11.327659574468086</v>
      </c>
      <c r="Q1949" s="25">
        <v>12.156512714063313</v>
      </c>
      <c r="R1949" s="25">
        <v>11.346497145822523</v>
      </c>
      <c r="S1949" s="25">
        <v>122.49562763268744</v>
      </c>
      <c r="T1949" s="25">
        <v>113.27</v>
      </c>
      <c r="U1949" s="25">
        <v>119.81896096602077</v>
      </c>
      <c r="V1949" s="25">
        <v>32.677777065985545</v>
      </c>
      <c r="W1949" s="25">
        <v>28.59</v>
      </c>
      <c r="X1949" s="25">
        <v>28.7</v>
      </c>
      <c r="Y1949" s="25">
        <v>24.3378114695603</v>
      </c>
      <c r="Z1949" s="25">
        <v>29.97</v>
      </c>
      <c r="AA1949" s="25">
        <v>31.7</v>
      </c>
      <c r="AB1949" s="24">
        <v>-15.402414113450977</v>
      </c>
      <c r="AC1949" s="24">
        <v>-19.367753272425894</v>
      </c>
      <c r="AD1949" s="23">
        <v>-26.867090270788616</v>
      </c>
      <c r="AE1949" s="16">
        <f t="shared" si="195"/>
        <v>-20.545752552221831</v>
      </c>
      <c r="AF1949" s="16">
        <f t="shared" si="196"/>
        <v>29.310249023896787</v>
      </c>
      <c r="AG1949" s="14">
        <f t="shared" si="197"/>
        <v>23.281099804762679</v>
      </c>
      <c r="AH1949" s="14">
        <f t="shared" si="198"/>
        <v>2.874960931053951</v>
      </c>
      <c r="AI1949" s="14"/>
      <c r="AJ1949" s="14"/>
      <c r="AK1949" s="14"/>
      <c r="AL1949" s="14">
        <f t="shared" si="199"/>
        <v>20.999501695911793</v>
      </c>
    </row>
    <row r="1950" spans="1:38" hidden="1">
      <c r="A1950" s="22" t="e">
        <f>#REF!-B1950</f>
        <v>#REF!</v>
      </c>
      <c r="B1950" s="29" t="s">
        <v>1777</v>
      </c>
      <c r="C1950" s="26" t="s">
        <v>1776</v>
      </c>
      <c r="D1950" s="25">
        <v>4.3662245188871838</v>
      </c>
      <c r="E1950" s="25">
        <v>4.9999789993807431</v>
      </c>
      <c r="F1950" s="25">
        <v>4.7229925698420105</v>
      </c>
      <c r="G1950" s="25">
        <v>0.37171761168638873</v>
      </c>
      <c r="H1950" s="25">
        <v>0.45390575278111617</v>
      </c>
      <c r="I1950" s="25">
        <v>0.43499550967782646</v>
      </c>
      <c r="J1950" s="25">
        <v>8.1010080164576106</v>
      </c>
      <c r="K1950" s="25">
        <v>4.8475810424274783</v>
      </c>
      <c r="L1950" s="25">
        <v>4.5884824065915844</v>
      </c>
      <c r="M1950" s="25">
        <v>0.61784144245894157</v>
      </c>
      <c r="N1950" s="25">
        <v>0.36784425536849019</v>
      </c>
      <c r="O1950" s="25">
        <v>0.35100099498612908</v>
      </c>
      <c r="P1950" s="25">
        <v>0.53249999999999997</v>
      </c>
      <c r="Q1950" s="25">
        <v>0.60979838709677414</v>
      </c>
      <c r="R1950" s="25">
        <v>0.53576612903225806</v>
      </c>
      <c r="S1950" s="25">
        <v>15.4377</v>
      </c>
      <c r="T1950" s="25">
        <v>11.1</v>
      </c>
      <c r="U1950" s="25">
        <v>14.037700000000001</v>
      </c>
      <c r="V1950" s="25">
        <v>28.371520047068149</v>
      </c>
      <c r="W1950" s="25">
        <v>25.44</v>
      </c>
      <c r="X1950" s="25">
        <v>26.6</v>
      </c>
      <c r="Y1950" s="25">
        <v>24.578753099500318</v>
      </c>
      <c r="Z1950" s="25">
        <v>32.11</v>
      </c>
      <c r="AA1950" s="25">
        <v>31.6</v>
      </c>
      <c r="AB1950" s="24">
        <v>2.8403780011346793</v>
      </c>
      <c r="AC1950" s="24">
        <v>-0.11154257047574756</v>
      </c>
      <c r="AD1950" s="23">
        <v>-1.5160869138385236</v>
      </c>
      <c r="AE1950" s="16">
        <f t="shared" si="195"/>
        <v>0.40424950560680273</v>
      </c>
      <c r="AF1950" s="16">
        <f t="shared" si="196"/>
        <v>5.8456904884922238</v>
      </c>
      <c r="AG1950" s="14">
        <f t="shared" si="197"/>
        <v>4.6963986960366455</v>
      </c>
      <c r="AH1950" s="14">
        <f t="shared" si="198"/>
        <v>2.8376470489356187</v>
      </c>
      <c r="AI1950" s="14"/>
      <c r="AJ1950" s="14"/>
      <c r="AK1950" s="14"/>
      <c r="AL1950" s="14">
        <f t="shared" si="199"/>
        <v>20.726950885790792</v>
      </c>
    </row>
    <row r="1951" spans="1:38" hidden="1">
      <c r="A1951" s="22" t="e">
        <f>#REF!-B1951</f>
        <v>#REF!</v>
      </c>
      <c r="B1951" s="26">
        <v>652701</v>
      </c>
      <c r="C1951" s="26" t="s">
        <v>1775</v>
      </c>
      <c r="D1951" s="25">
        <v>2.562448864027207</v>
      </c>
      <c r="E1951" s="25">
        <v>2.8562405228095473</v>
      </c>
      <c r="F1951" s="25">
        <v>2.7643997272970209</v>
      </c>
      <c r="G1951" s="25">
        <v>0.38949235993967257</v>
      </c>
      <c r="H1951" s="25">
        <v>0.43362184432083745</v>
      </c>
      <c r="I1951" s="25">
        <v>0.41855700145230196</v>
      </c>
      <c r="J1951" s="25">
        <v>3.9304454671525697</v>
      </c>
      <c r="K1951" s="25">
        <v>4.2911424476731606</v>
      </c>
      <c r="L1951" s="25">
        <v>4.1939503710860153</v>
      </c>
      <c r="M1951" s="25">
        <v>0.2718647027463339</v>
      </c>
      <c r="N1951" s="25">
        <v>0.29720249304229218</v>
      </c>
      <c r="O1951" s="25">
        <v>0.29207231028752229</v>
      </c>
      <c r="P1951" s="25">
        <v>17.72756320224719</v>
      </c>
      <c r="Q1951" s="25">
        <v>17.750028433001937</v>
      </c>
      <c r="R1951" s="25">
        <v>17.727572679914502</v>
      </c>
      <c r="S1951" s="25">
        <v>8.8920930232558142</v>
      </c>
      <c r="T1951" s="25">
        <v>8.800944005933145</v>
      </c>
      <c r="U1951" s="25">
        <v>8.8924076919001962</v>
      </c>
      <c r="V1951" s="25">
        <v>6.938456120713826</v>
      </c>
      <c r="W1951" s="25">
        <v>7.47</v>
      </c>
      <c r="X1951" s="25">
        <v>7.4</v>
      </c>
      <c r="Y1951" s="25">
        <v>1.2764108810429282</v>
      </c>
      <c r="Z1951" s="25">
        <v>1.89</v>
      </c>
      <c r="AA1951" s="25">
        <v>1.6</v>
      </c>
      <c r="AB1951" s="24">
        <v>2.1390870178711987</v>
      </c>
      <c r="AC1951" s="24">
        <v>2.3014558267966523</v>
      </c>
      <c r="AD1951" s="23">
        <v>2.2551251692405803</v>
      </c>
      <c r="AE1951" s="16">
        <f t="shared" si="195"/>
        <v>2.2318893379694775</v>
      </c>
      <c r="AF1951" s="16">
        <f t="shared" si="196"/>
        <v>4.1385127619705813</v>
      </c>
      <c r="AG1951" s="14">
        <f t="shared" si="197"/>
        <v>2.7276963713779252</v>
      </c>
      <c r="AH1951" s="14">
        <f t="shared" si="198"/>
        <v>2.8324969523218653</v>
      </c>
      <c r="AI1951" s="14"/>
      <c r="AJ1951" s="14"/>
      <c r="AK1951" s="14"/>
      <c r="AL1951" s="14">
        <f t="shared" si="199"/>
        <v>20.689333170222405</v>
      </c>
    </row>
    <row r="1952" spans="1:38" hidden="1">
      <c r="A1952" s="22" t="e">
        <f>#REF!-B1952</f>
        <v>#REF!</v>
      </c>
      <c r="B1952" s="29" t="s">
        <v>1774</v>
      </c>
      <c r="C1952" s="26" t="s">
        <v>1773</v>
      </c>
      <c r="D1952" s="25">
        <v>4.4328327211734084</v>
      </c>
      <c r="E1952" s="25">
        <v>3.7624188817034478</v>
      </c>
      <c r="F1952" s="25">
        <v>3.6170116658275604</v>
      </c>
      <c r="G1952" s="25">
        <v>0</v>
      </c>
      <c r="H1952" s="25">
        <v>5.3416109775272079E-2</v>
      </c>
      <c r="I1952" s="25">
        <v>5.0362291649170568E-2</v>
      </c>
      <c r="J1952" s="25">
        <v>5.1877634444864658</v>
      </c>
      <c r="K1952" s="25">
        <v>5.2675775192378493</v>
      </c>
      <c r="L1952" s="25">
        <v>5.2409670619743389</v>
      </c>
      <c r="M1952" s="25">
        <v>0.40288230523196794</v>
      </c>
      <c r="N1952" s="25">
        <v>0.39872413868731948</v>
      </c>
      <c r="O1952" s="25">
        <v>0.4043317154300578</v>
      </c>
      <c r="P1952" s="25">
        <v>3.2779296874999999</v>
      </c>
      <c r="Q1952" s="25">
        <v>7.99</v>
      </c>
      <c r="R1952" s="25">
        <v>8.1300000000000008</v>
      </c>
      <c r="S1952" s="25">
        <v>7.9</v>
      </c>
      <c r="T1952" s="25">
        <v>3.49</v>
      </c>
      <c r="U1952" s="25">
        <v>3.4699999999999989</v>
      </c>
      <c r="V1952" s="25">
        <v>35.226576543656229</v>
      </c>
      <c r="W1952" s="25">
        <v>30.4</v>
      </c>
      <c r="X1952" s="25">
        <v>30.3</v>
      </c>
      <c r="Y1952" s="25">
        <v>19.441494678398374</v>
      </c>
      <c r="Z1952" s="25">
        <v>25.74</v>
      </c>
      <c r="AA1952" s="25">
        <v>26.1</v>
      </c>
      <c r="AB1952" s="24">
        <v>1.6003227911426112</v>
      </c>
      <c r="AC1952" s="24">
        <v>0.83119618590451605</v>
      </c>
      <c r="AD1952" s="23">
        <v>0.74888706197433841</v>
      </c>
      <c r="AE1952" s="16">
        <f t="shared" si="195"/>
        <v>1.0601353463404886</v>
      </c>
      <c r="AF1952" s="16">
        <f t="shared" si="196"/>
        <v>5.2321026752328841</v>
      </c>
      <c r="AG1952" s="14">
        <f t="shared" si="197"/>
        <v>3.9374210895681387</v>
      </c>
      <c r="AH1952" s="14">
        <f t="shared" si="198"/>
        <v>2.8224486143704999</v>
      </c>
      <c r="AI1952" s="14"/>
      <c r="AJ1952" s="14"/>
      <c r="AK1952" s="14"/>
      <c r="AL1952" s="14">
        <f t="shared" si="199"/>
        <v>20.615937358970999</v>
      </c>
    </row>
    <row r="1953" spans="1:38" hidden="1">
      <c r="A1953" s="22" t="e">
        <f>#REF!-B1953</f>
        <v>#REF!</v>
      </c>
      <c r="B1953" s="29" t="s">
        <v>1772</v>
      </c>
      <c r="C1953" s="26" t="s">
        <v>1771</v>
      </c>
      <c r="D1953" s="25">
        <v>3.2775367361414518</v>
      </c>
      <c r="E1953" s="25">
        <v>3.3594751545449877</v>
      </c>
      <c r="F1953" s="25">
        <v>3.5316546435863452</v>
      </c>
      <c r="G1953" s="25">
        <v>0.33100046062613009</v>
      </c>
      <c r="H1953" s="25">
        <v>0.34192347582679233</v>
      </c>
      <c r="I1953" s="25">
        <v>0.362261749526395</v>
      </c>
      <c r="J1953" s="25">
        <v>4.1602910796775632</v>
      </c>
      <c r="K1953" s="25">
        <v>4.4307099998566049</v>
      </c>
      <c r="L1953" s="25">
        <v>3.7798654961211851</v>
      </c>
      <c r="M1953" s="25">
        <v>0.31744737781386223</v>
      </c>
      <c r="N1953" s="25">
        <v>0.33300229932674147</v>
      </c>
      <c r="O1953" s="25">
        <v>0.24559887577755704</v>
      </c>
      <c r="P1953" s="25">
        <v>3.7</v>
      </c>
      <c r="Q1953" s="25">
        <v>3.7</v>
      </c>
      <c r="R1953" s="25">
        <v>8.1533999999999995</v>
      </c>
      <c r="S1953" s="25">
        <v>17.345261627906979</v>
      </c>
      <c r="T1953" s="25">
        <v>17.300117800651002</v>
      </c>
      <c r="U1953" s="25">
        <v>13.2354</v>
      </c>
      <c r="V1953" s="25">
        <v>10.647860279096127</v>
      </c>
      <c r="W1953" s="25">
        <v>10.85</v>
      </c>
      <c r="X1953" s="25">
        <v>10.6</v>
      </c>
      <c r="Y1953" s="25">
        <v>6.0492030037152045</v>
      </c>
      <c r="Z1953" s="25">
        <v>7.49</v>
      </c>
      <c r="AA1953" s="25">
        <v>8.3000000000000007</v>
      </c>
      <c r="AB1953" s="24">
        <v>2.235996522712008</v>
      </c>
      <c r="AC1953" s="24">
        <v>2.1677382354982582</v>
      </c>
      <c r="AD1953" s="23">
        <v>1.1628006961211854</v>
      </c>
      <c r="AE1953" s="16">
        <f t="shared" si="195"/>
        <v>1.8555118181104842</v>
      </c>
      <c r="AF1953" s="16">
        <f t="shared" si="196"/>
        <v>4.1236221918851177</v>
      </c>
      <c r="AG1953" s="14">
        <f t="shared" si="197"/>
        <v>3.3895555114242613</v>
      </c>
      <c r="AH1953" s="14">
        <f t="shared" si="198"/>
        <v>2.8060503348825869</v>
      </c>
      <c r="AI1953" s="14"/>
      <c r="AJ1953" s="14"/>
      <c r="AK1953" s="14"/>
      <c r="AL1953" s="14">
        <f t="shared" si="199"/>
        <v>20.496159836362988</v>
      </c>
    </row>
    <row r="1954" spans="1:38" hidden="1">
      <c r="A1954" s="22" t="e">
        <f>#REF!-B1954</f>
        <v>#REF!</v>
      </c>
      <c r="B1954" s="29" t="s">
        <v>1770</v>
      </c>
      <c r="C1954" s="26" t="s">
        <v>1769</v>
      </c>
      <c r="D1954" s="25">
        <v>4.6681215808998102</v>
      </c>
      <c r="E1954" s="25">
        <v>4.5239956702468289</v>
      </c>
      <c r="F1954" s="25">
        <v>4.3336529321461468</v>
      </c>
      <c r="G1954" s="25">
        <v>0.40443406878958515</v>
      </c>
      <c r="H1954" s="25">
        <v>0.39047090125202832</v>
      </c>
      <c r="I1954" s="25">
        <v>0.3672926833528089</v>
      </c>
      <c r="J1954" s="25">
        <v>6.4985610436190022</v>
      </c>
      <c r="K1954" s="25">
        <v>6.6811876629022198</v>
      </c>
      <c r="L1954" s="25">
        <v>6.3800172684248073</v>
      </c>
      <c r="M1954" s="25">
        <v>0.49332140060926361</v>
      </c>
      <c r="N1954" s="25">
        <v>0.50458363570177966</v>
      </c>
      <c r="O1954" s="25">
        <v>0.48277768515261116</v>
      </c>
      <c r="P1954" s="25">
        <v>17.818391831068027</v>
      </c>
      <c r="Q1954" s="25">
        <v>17.797524466711419</v>
      </c>
      <c r="R1954" s="25">
        <v>17.8183999866385</v>
      </c>
      <c r="S1954" s="25">
        <v>33.084244730324144</v>
      </c>
      <c r="T1954" s="25">
        <v>33.052530430251963</v>
      </c>
      <c r="U1954" s="25">
        <v>33.084254873741465</v>
      </c>
      <c r="V1954" s="25">
        <v>12.208553198519256</v>
      </c>
      <c r="W1954" s="25">
        <v>11.38</v>
      </c>
      <c r="X1954" s="25">
        <v>11.5</v>
      </c>
      <c r="Y1954" s="25">
        <v>6.867014851935612</v>
      </c>
      <c r="Z1954" s="25">
        <v>8.5500000000000007</v>
      </c>
      <c r="AA1954" s="25">
        <v>9.4</v>
      </c>
      <c r="AB1954" s="24">
        <v>0.56887058348749076</v>
      </c>
      <c r="AC1954" s="24">
        <v>0.212721481437816</v>
      </c>
      <c r="AD1954" s="23">
        <v>-0.49869734036869229</v>
      </c>
      <c r="AE1954" s="16">
        <f t="shared" si="195"/>
        <v>9.4298241518871492E-2</v>
      </c>
      <c r="AF1954" s="16">
        <f t="shared" si="196"/>
        <v>6.5199219916486761</v>
      </c>
      <c r="AG1954" s="14">
        <f t="shared" si="197"/>
        <v>4.5085900610975953</v>
      </c>
      <c r="AH1954" s="14">
        <f t="shared" si="198"/>
        <v>2.8042771339460035</v>
      </c>
      <c r="AI1954" s="14"/>
      <c r="AJ1954" s="14"/>
      <c r="AK1954" s="14"/>
      <c r="AL1954" s="14">
        <f t="shared" si="199"/>
        <v>20.483207891286877</v>
      </c>
    </row>
    <row r="1955" spans="1:38" hidden="1">
      <c r="A1955" s="22" t="e">
        <f>#REF!-B1955</f>
        <v>#REF!</v>
      </c>
      <c r="B1955" s="29" t="s">
        <v>1768</v>
      </c>
      <c r="C1955" s="26" t="s">
        <v>1767</v>
      </c>
      <c r="D1955" s="25">
        <v>3.7170966263450489</v>
      </c>
      <c r="E1955" s="25">
        <v>3.4969999999999999</v>
      </c>
      <c r="F1955" s="25">
        <v>4.1639003503976797</v>
      </c>
      <c r="G1955" s="25">
        <v>0.34049442515941641</v>
      </c>
      <c r="H1955" s="25">
        <v>0.32169999999999999</v>
      </c>
      <c r="I1955" s="25">
        <v>0.36810033383050172</v>
      </c>
      <c r="J1955" s="25">
        <v>4.643173398982408</v>
      </c>
      <c r="K1955" s="25">
        <v>5.8750999999999998</v>
      </c>
      <c r="L1955" s="25">
        <v>4.9396000236967463</v>
      </c>
      <c r="M1955" s="25">
        <v>0.353302216367755</v>
      </c>
      <c r="N1955" s="25">
        <v>0.45540000000000003</v>
      </c>
      <c r="O1955" s="25">
        <v>0.41350044518476708</v>
      </c>
      <c r="P1955" s="25">
        <v>1.8502840909090907</v>
      </c>
      <c r="Q1955" s="25">
        <v>5.1684000000000001</v>
      </c>
      <c r="R1955" s="25">
        <v>5.3</v>
      </c>
      <c r="S1955" s="25">
        <v>14.591258741258741</v>
      </c>
      <c r="T1955" s="25">
        <v>6.6316000000000006</v>
      </c>
      <c r="U1955" s="25">
        <v>6.6000000000000005</v>
      </c>
      <c r="V1955" s="25">
        <v>24.473564245760933</v>
      </c>
      <c r="W1955" s="25">
        <v>23.83</v>
      </c>
      <c r="X1955" s="25">
        <v>25.3</v>
      </c>
      <c r="Y1955" s="25">
        <v>18.726431166070768</v>
      </c>
      <c r="Z1955" s="25">
        <v>24.05</v>
      </c>
      <c r="AA1955" s="25">
        <v>25.8</v>
      </c>
      <c r="AB1955" s="24">
        <v>0.39617007876529797</v>
      </c>
      <c r="AC1955" s="24">
        <v>2.1063939733333328</v>
      </c>
      <c r="AD1955" s="23">
        <v>0.88133335703007987</v>
      </c>
      <c r="AE1955" s="16">
        <f t="shared" si="195"/>
        <v>1.1279658030429036</v>
      </c>
      <c r="AF1955" s="16">
        <f t="shared" si="196"/>
        <v>5.1526244742263847</v>
      </c>
      <c r="AG1955" s="14">
        <f t="shared" si="197"/>
        <v>3.7926656589142431</v>
      </c>
      <c r="AH1955" s="14">
        <f t="shared" si="198"/>
        <v>2.8003054348066088</v>
      </c>
      <c r="AI1955" s="14"/>
      <c r="AJ1955" s="14"/>
      <c r="AK1955" s="14"/>
      <c r="AL1955" s="14">
        <f t="shared" si="199"/>
        <v>20.454197513471829</v>
      </c>
    </row>
    <row r="1956" spans="1:38" ht="24" hidden="1">
      <c r="A1956" s="22" t="e">
        <f>#REF!-B1956</f>
        <v>#REF!</v>
      </c>
      <c r="B1956" s="26">
        <v>652328</v>
      </c>
      <c r="C1956" s="26" t="s">
        <v>1766</v>
      </c>
      <c r="D1956" s="25">
        <v>1.4107623089222603</v>
      </c>
      <c r="E1956" s="25">
        <v>1.5725100045365576</v>
      </c>
      <c r="F1956" s="25">
        <v>1.5219468364088313</v>
      </c>
      <c r="G1956" s="25">
        <v>0.22944420447707731</v>
      </c>
      <c r="H1956" s="25">
        <v>0.25544023284433015</v>
      </c>
      <c r="I1956" s="25">
        <v>0.24656575610728024</v>
      </c>
      <c r="J1956" s="25">
        <v>3.2734353200185282</v>
      </c>
      <c r="K1956" s="25">
        <v>3.5738384793366285</v>
      </c>
      <c r="L1956" s="25">
        <v>3.49289295319076</v>
      </c>
      <c r="M1956" s="25">
        <v>0.25248016515481275</v>
      </c>
      <c r="N1956" s="25">
        <v>0.27601131654724131</v>
      </c>
      <c r="O1956" s="25">
        <v>0.27124692684856372</v>
      </c>
      <c r="P1956" s="25">
        <v>1.7573684210526317</v>
      </c>
      <c r="Q1956" s="25">
        <v>1.8010599011340505</v>
      </c>
      <c r="R1956" s="25">
        <v>1.7577217214306486</v>
      </c>
      <c r="S1956" s="25">
        <v>7.1456428571428567</v>
      </c>
      <c r="T1956" s="25">
        <v>7.1002896937336288</v>
      </c>
      <c r="U1956" s="25">
        <v>7.1457394217207337</v>
      </c>
      <c r="V1956" s="25">
        <v>6.938456120713826</v>
      </c>
      <c r="W1956" s="25">
        <v>7.47</v>
      </c>
      <c r="X1956" s="25">
        <v>7.4</v>
      </c>
      <c r="Y1956" s="25">
        <v>1.2764108810429282</v>
      </c>
      <c r="Z1956" s="25">
        <v>1.89</v>
      </c>
      <c r="AA1956" s="25">
        <v>1.6</v>
      </c>
      <c r="AB1956" s="24">
        <v>2.9892459870544528</v>
      </c>
      <c r="AC1956" s="24">
        <v>3.2155256129015894</v>
      </c>
      <c r="AD1956" s="23">
        <v>3.1670219690128936</v>
      </c>
      <c r="AE1956" s="16">
        <f t="shared" si="195"/>
        <v>3.1239311896563122</v>
      </c>
      <c r="AF1956" s="16">
        <f t="shared" si="196"/>
        <v>3.446722250848639</v>
      </c>
      <c r="AG1956" s="14">
        <f t="shared" si="197"/>
        <v>1.5017397166225497</v>
      </c>
      <c r="AH1956" s="14">
        <f t="shared" si="198"/>
        <v>2.7990810866959532</v>
      </c>
      <c r="AI1956" s="14"/>
      <c r="AJ1956" s="14"/>
      <c r="AK1956" s="14"/>
      <c r="AL1956" s="14">
        <f t="shared" si="199"/>
        <v>20.44525453969143</v>
      </c>
    </row>
    <row r="1957" spans="1:38" hidden="1">
      <c r="A1957" s="22" t="e">
        <f>#REF!-B1957</f>
        <v>#REF!</v>
      </c>
      <c r="B1957" s="29" t="s">
        <v>1765</v>
      </c>
      <c r="C1957" s="26" t="s">
        <v>1764</v>
      </c>
      <c r="D1957" s="25">
        <v>2.4231659006473949</v>
      </c>
      <c r="E1957" s="25">
        <v>2.3142044826264883</v>
      </c>
      <c r="F1957" s="25">
        <v>2.0363106790405028</v>
      </c>
      <c r="G1957" s="25">
        <v>0.22969128481835779</v>
      </c>
      <c r="H1957" s="25">
        <v>0.22385625530289729</v>
      </c>
      <c r="I1957" s="25">
        <v>0.18823091791022384</v>
      </c>
      <c r="J1957" s="25">
        <v>6.213201888003935</v>
      </c>
      <c r="K1957" s="25">
        <v>7.3504917911952621</v>
      </c>
      <c r="L1957" s="25">
        <v>6.7908202440892893</v>
      </c>
      <c r="M1957" s="25">
        <v>0.46773308337231911</v>
      </c>
      <c r="N1957" s="25">
        <v>0.56082063799348292</v>
      </c>
      <c r="O1957" s="25">
        <v>0.51942459982065137</v>
      </c>
      <c r="P1957" s="25">
        <v>8.5711111111111116</v>
      </c>
      <c r="Q1957" s="25">
        <v>14.2409</v>
      </c>
      <c r="R1957" s="25">
        <v>15.1168</v>
      </c>
      <c r="S1957" s="25">
        <v>28.850172413793103</v>
      </c>
      <c r="T1957" s="25">
        <v>20.8231</v>
      </c>
      <c r="U1957" s="25">
        <v>20.093200000000003</v>
      </c>
      <c r="V1957" s="25">
        <v>15.443864838709896</v>
      </c>
      <c r="W1957" s="25">
        <v>14.12</v>
      </c>
      <c r="X1957" s="25">
        <v>13.6</v>
      </c>
      <c r="Y1957" s="25">
        <v>9.687999838513548</v>
      </c>
      <c r="Z1957" s="25">
        <v>11.49</v>
      </c>
      <c r="AA1957" s="25">
        <v>11.3</v>
      </c>
      <c r="AB1957" s="24">
        <v>0.72158125862419897</v>
      </c>
      <c r="AC1957" s="24">
        <v>1.4793060978619286</v>
      </c>
      <c r="AD1957" s="23">
        <v>1.0222650440892886</v>
      </c>
      <c r="AE1957" s="16">
        <f t="shared" si="195"/>
        <v>1.0743841335251387</v>
      </c>
      <c r="AF1957" s="16">
        <f t="shared" si="196"/>
        <v>6.7848379744294958</v>
      </c>
      <c r="AG1957" s="14">
        <f t="shared" si="197"/>
        <v>2.2578936874381288</v>
      </c>
      <c r="AH1957" s="14">
        <f t="shared" si="198"/>
        <v>2.7978749822294753</v>
      </c>
      <c r="AI1957" s="14"/>
      <c r="AJ1957" s="14"/>
      <c r="AK1957" s="14"/>
      <c r="AL1957" s="14">
        <f t="shared" si="199"/>
        <v>20.436444822482517</v>
      </c>
    </row>
    <row r="1958" spans="1:38" hidden="1">
      <c r="A1958" s="22" t="e">
        <f>#REF!-B1958</f>
        <v>#REF!</v>
      </c>
      <c r="B1958" s="29" t="s">
        <v>1763</v>
      </c>
      <c r="C1958" s="26" t="s">
        <v>1762</v>
      </c>
      <c r="D1958" s="25">
        <v>3.6419247054787269</v>
      </c>
      <c r="E1958" s="25">
        <v>3.7589414504097043</v>
      </c>
      <c r="F1958" s="25">
        <v>3.635008744650837</v>
      </c>
      <c r="G1958" s="25">
        <v>0.63242762343317027</v>
      </c>
      <c r="H1958" s="25">
        <v>0.67107526574956256</v>
      </c>
      <c r="I1958" s="25">
        <v>0.69885394762374331</v>
      </c>
      <c r="J1958" s="25">
        <v>4.1256109487426924</v>
      </c>
      <c r="K1958" s="25">
        <v>4.2618275015522595</v>
      </c>
      <c r="L1958" s="25">
        <v>4.0980457610101197</v>
      </c>
      <c r="M1958" s="25">
        <v>0.31728222770457132</v>
      </c>
      <c r="N1958" s="25">
        <v>0.32787994960227684</v>
      </c>
      <c r="O1958" s="25">
        <v>0.31521784985815682</v>
      </c>
      <c r="P1958" s="25">
        <v>2.3210000000000006</v>
      </c>
      <c r="Q1958" s="25">
        <v>2.2059954954954963</v>
      </c>
      <c r="R1958" s="25">
        <v>2.3229984984984995</v>
      </c>
      <c r="S1958" s="25">
        <v>13.25037313432836</v>
      </c>
      <c r="T1958" s="25">
        <v>13.79</v>
      </c>
      <c r="U1958" s="25">
        <v>13.413706467661692</v>
      </c>
      <c r="V1958" s="25">
        <v>14.172560305240022</v>
      </c>
      <c r="W1958" s="25">
        <v>12.99</v>
      </c>
      <c r="X1958" s="25">
        <v>12.7</v>
      </c>
      <c r="Y1958" s="25">
        <v>9.5068047685230574</v>
      </c>
      <c r="Z1958" s="25">
        <v>12.71</v>
      </c>
      <c r="AA1958" s="25">
        <v>12.5</v>
      </c>
      <c r="AB1958" s="24">
        <v>2.0074346425212957</v>
      </c>
      <c r="AC1958" s="24">
        <v>1.5428037483991059</v>
      </c>
      <c r="AD1958" s="23">
        <v>1.469066937320759</v>
      </c>
      <c r="AE1958" s="16">
        <f t="shared" si="195"/>
        <v>1.6731017760803872</v>
      </c>
      <c r="AF1958" s="16">
        <f t="shared" si="196"/>
        <v>4.1618280704350239</v>
      </c>
      <c r="AG1958" s="14">
        <f t="shared" si="197"/>
        <v>3.678624966846423</v>
      </c>
      <c r="AH1958" s="14">
        <f t="shared" si="198"/>
        <v>2.7966641473605551</v>
      </c>
      <c r="AI1958" s="14"/>
      <c r="AJ1958" s="14"/>
      <c r="AK1958" s="14"/>
      <c r="AL1958" s="14">
        <f t="shared" si="199"/>
        <v>20.427600553119166</v>
      </c>
    </row>
    <row r="1959" spans="1:38" hidden="1">
      <c r="A1959" s="22" t="e">
        <f>#REF!-B1959</f>
        <v>#REF!</v>
      </c>
      <c r="B1959" s="29" t="s">
        <v>1761</v>
      </c>
      <c r="C1959" s="26" t="s">
        <v>1760</v>
      </c>
      <c r="D1959" s="25">
        <v>7.2641231947587235</v>
      </c>
      <c r="E1959" s="25">
        <v>7.1503543303227559</v>
      </c>
      <c r="F1959" s="25">
        <v>7.2150456422192324</v>
      </c>
      <c r="G1959" s="25">
        <v>0.8448148111880065</v>
      </c>
      <c r="H1959" s="25">
        <v>0.82048521456709267</v>
      </c>
      <c r="I1959" s="25">
        <v>0.85399832942393772</v>
      </c>
      <c r="J1959" s="25">
        <v>4.544693908802719</v>
      </c>
      <c r="K1959" s="25">
        <v>5.4965502001267623</v>
      </c>
      <c r="L1959" s="25">
        <v>5.7971397002692457</v>
      </c>
      <c r="M1959" s="25">
        <v>0.40992901251261638</v>
      </c>
      <c r="N1959" s="25">
        <v>0.51882753669337933</v>
      </c>
      <c r="O1959" s="25">
        <v>0.50440151156349267</v>
      </c>
      <c r="P1959" s="25">
        <v>1.1000000000000001</v>
      </c>
      <c r="Q1959" s="25">
        <v>1.1000000000000001</v>
      </c>
      <c r="R1959" s="25">
        <v>4.4313678200000002</v>
      </c>
      <c r="S1959" s="25">
        <v>15.545292207792208</v>
      </c>
      <c r="T1959" s="25">
        <v>15.79</v>
      </c>
      <c r="U1959" s="25">
        <v>11.42893218</v>
      </c>
      <c r="V1959" s="25">
        <v>23.869772833415411</v>
      </c>
      <c r="W1959" s="25">
        <v>23.61</v>
      </c>
      <c r="X1959" s="25">
        <v>23.2</v>
      </c>
      <c r="Y1959" s="25">
        <v>27.268481167860781</v>
      </c>
      <c r="Z1959" s="25">
        <v>28.56</v>
      </c>
      <c r="AA1959" s="25">
        <v>27.6</v>
      </c>
      <c r="AB1959" s="24">
        <v>-1.4573495303150379</v>
      </c>
      <c r="AC1959" s="24">
        <v>-0.86256179987323733</v>
      </c>
      <c r="AD1959" s="23">
        <v>0.22052287904257906</v>
      </c>
      <c r="AE1959" s="16">
        <f t="shared" si="195"/>
        <v>-0.69979615038189869</v>
      </c>
      <c r="AF1959" s="16">
        <f t="shared" si="196"/>
        <v>5.2794612697329093</v>
      </c>
      <c r="AG1959" s="14">
        <f t="shared" si="197"/>
        <v>7.2098410557669039</v>
      </c>
      <c r="AH1959" s="14">
        <f t="shared" si="198"/>
        <v>2.772427506184004</v>
      </c>
      <c r="AI1959" s="14"/>
      <c r="AJ1959" s="14"/>
      <c r="AK1959" s="14"/>
      <c r="AL1959" s="14">
        <f t="shared" si="199"/>
        <v>20.250569490890573</v>
      </c>
    </row>
    <row r="1960" spans="1:38" hidden="1">
      <c r="A1960" s="22" t="e">
        <f>#REF!-B1960</f>
        <v>#REF!</v>
      </c>
      <c r="B1960" s="30" t="s">
        <v>1759</v>
      </c>
      <c r="C1960" s="27" t="s">
        <v>1758</v>
      </c>
      <c r="D1960" s="25">
        <v>4.5243641282006619</v>
      </c>
      <c r="E1960" s="25">
        <v>4.8159061906686782</v>
      </c>
      <c r="F1960" s="25">
        <v>3.3948973629533512</v>
      </c>
      <c r="G1960" s="25">
        <v>1.8241095559851783</v>
      </c>
      <c r="H1960" s="25">
        <v>1.9076072710443694</v>
      </c>
      <c r="I1960" s="25">
        <v>1.6270709319012298</v>
      </c>
      <c r="J1960" s="25">
        <v>2.1788662905758565</v>
      </c>
      <c r="K1960" s="25">
        <v>2.6014043234610722</v>
      </c>
      <c r="L1960" s="25">
        <v>2.5411239375048424</v>
      </c>
      <c r="M1960" s="25">
        <v>0.10588092149817155</v>
      </c>
      <c r="N1960" s="25">
        <v>0.12190847127566136</v>
      </c>
      <c r="O1960" s="25">
        <v>9.8185245456957573E-2</v>
      </c>
      <c r="P1960" s="25">
        <v>0.21991525423728814</v>
      </c>
      <c r="Q1960" s="25">
        <v>0.34586671802773505</v>
      </c>
      <c r="R1960" s="25">
        <v>0.76639999999999997</v>
      </c>
      <c r="S1960" s="25">
        <v>2.5649999999999999</v>
      </c>
      <c r="T1960" s="25">
        <v>2.7075</v>
      </c>
      <c r="U1960" s="25">
        <v>2.8443000000000001</v>
      </c>
      <c r="V1960" s="25">
        <v>10.139102586658479</v>
      </c>
      <c r="W1960" s="25">
        <v>11.67</v>
      </c>
      <c r="X1960" s="25">
        <v>10.1</v>
      </c>
      <c r="Y1960" s="25">
        <v>4.5480121495390291</v>
      </c>
      <c r="Z1960" s="25">
        <v>4.37</v>
      </c>
      <c r="AA1960" s="25">
        <v>5.7</v>
      </c>
      <c r="AB1960" s="24">
        <v>1.9935943640871825</v>
      </c>
      <c r="AC1960" s="24">
        <v>2.3898304621359565</v>
      </c>
      <c r="AD1960" s="23">
        <v>2.2217486041715091</v>
      </c>
      <c r="AE1960" s="16">
        <f t="shared" si="195"/>
        <v>2.201724476798216</v>
      </c>
      <c r="AF1960" s="16">
        <f t="shared" si="196"/>
        <v>2.4404648505139237</v>
      </c>
      <c r="AG1960" s="14">
        <f t="shared" si="197"/>
        <v>4.2450558939408971</v>
      </c>
      <c r="AH1960" s="14">
        <f t="shared" si="198"/>
        <v>2.7722424245128132</v>
      </c>
      <c r="AI1960" s="14"/>
      <c r="AJ1960" s="14"/>
      <c r="AK1960" s="14"/>
      <c r="AL1960" s="14">
        <f t="shared" si="199"/>
        <v>20.249217603695836</v>
      </c>
    </row>
    <row r="1961" spans="1:38" hidden="1">
      <c r="A1961" s="22" t="e">
        <f>#REF!-B1961</f>
        <v>#REF!</v>
      </c>
      <c r="B1961" s="29" t="s">
        <v>1757</v>
      </c>
      <c r="C1961" s="26" t="s">
        <v>1756</v>
      </c>
      <c r="D1961" s="25">
        <v>6.9958095302110292</v>
      </c>
      <c r="E1961" s="25">
        <v>6.8716933173613173</v>
      </c>
      <c r="F1961" s="25">
        <v>7.1569481842749232</v>
      </c>
      <c r="G1961" s="25">
        <v>0.52651557703155394</v>
      </c>
      <c r="H1961" s="25">
        <v>0.51787107996251003</v>
      </c>
      <c r="I1961" s="25">
        <v>0.52803366637824944</v>
      </c>
      <c r="J1961" s="25">
        <v>5.3837722844331592</v>
      </c>
      <c r="K1961" s="25">
        <v>6.2523835009467961</v>
      </c>
      <c r="L1961" s="25">
        <v>6.5644924178291895</v>
      </c>
      <c r="M1961" s="25">
        <v>0.48293699288501579</v>
      </c>
      <c r="N1961" s="25">
        <v>0.59111872482691963</v>
      </c>
      <c r="O1961" s="25">
        <v>0.58024389248800989</v>
      </c>
      <c r="P1961" s="25">
        <v>1.6678214285714281</v>
      </c>
      <c r="Q1961" s="25">
        <v>2.1636088919622516</v>
      </c>
      <c r="R1961" s="25">
        <v>6.4480176600000005</v>
      </c>
      <c r="S1961" s="25">
        <v>16.943877551020407</v>
      </c>
      <c r="T1961" s="25">
        <v>18.91</v>
      </c>
      <c r="U1961" s="25">
        <v>12.662882339999999</v>
      </c>
      <c r="V1961" s="25">
        <v>23.869772833415411</v>
      </c>
      <c r="W1961" s="25">
        <v>23.61</v>
      </c>
      <c r="X1961" s="25">
        <v>23.2</v>
      </c>
      <c r="Y1961" s="25">
        <v>27.268481167860781</v>
      </c>
      <c r="Z1961" s="25">
        <v>28.56</v>
      </c>
      <c r="AA1961" s="25">
        <v>27.6</v>
      </c>
      <c r="AB1961" s="24">
        <v>-1.3074853760633918</v>
      </c>
      <c r="AC1961" s="24">
        <v>-1.6296485782429206</v>
      </c>
      <c r="AD1961" s="23">
        <v>-9.0035079450810684E-2</v>
      </c>
      <c r="AE1961" s="16">
        <f t="shared" si="195"/>
        <v>-1.0090563445857077</v>
      </c>
      <c r="AF1961" s="16">
        <f t="shared" si="196"/>
        <v>6.0668827344030483</v>
      </c>
      <c r="AG1961" s="14">
        <f t="shared" si="197"/>
        <v>7.0081503439490902</v>
      </c>
      <c r="AH1961" s="14">
        <f t="shared" si="198"/>
        <v>2.7642300972951808</v>
      </c>
      <c r="AI1961" s="14"/>
      <c r="AJ1961" s="14"/>
      <c r="AK1961" s="14"/>
      <c r="AL1961" s="14">
        <f t="shared" si="199"/>
        <v>20.190693372226299</v>
      </c>
    </row>
    <row r="1962" spans="1:38" hidden="1">
      <c r="A1962" s="22" t="e">
        <f>#REF!-B1962</f>
        <v>#REF!</v>
      </c>
      <c r="B1962" s="29" t="s">
        <v>1755</v>
      </c>
      <c r="C1962" s="26" t="s">
        <v>1754</v>
      </c>
      <c r="D1962" s="25">
        <v>3.4210597120604183</v>
      </c>
      <c r="E1962" s="25">
        <v>2.6411351737267967</v>
      </c>
      <c r="F1962" s="25">
        <v>2.963245832064644</v>
      </c>
      <c r="G1962" s="25">
        <v>0.45667739427680487</v>
      </c>
      <c r="H1962" s="25">
        <v>0.50254989720670407</v>
      </c>
      <c r="I1962" s="25">
        <v>0.46260408163265321</v>
      </c>
      <c r="J1962" s="25">
        <v>3.4000724572049634</v>
      </c>
      <c r="K1962" s="25">
        <v>3.3915735161261984</v>
      </c>
      <c r="L1962" s="25">
        <v>3.5078841093355759</v>
      </c>
      <c r="M1962" s="25">
        <v>0.1570514168687554</v>
      </c>
      <c r="N1962" s="25">
        <v>0.20645098980794577</v>
      </c>
      <c r="O1962" s="25">
        <v>0.20813871928832292</v>
      </c>
      <c r="P1962" s="25">
        <v>3.7277960526315788</v>
      </c>
      <c r="Q1962" s="25">
        <v>3.7501330462891582</v>
      </c>
      <c r="R1962" s="25">
        <v>4.6715999999999998</v>
      </c>
      <c r="S1962" s="25">
        <v>3.6462857142857148</v>
      </c>
      <c r="T1962" s="25">
        <v>3.6005801830481499</v>
      </c>
      <c r="U1962" s="25">
        <v>2.6473000000000004</v>
      </c>
      <c r="V1962" s="25">
        <v>11.444238116692752</v>
      </c>
      <c r="W1962" s="25">
        <v>11.82</v>
      </c>
      <c r="X1962" s="25">
        <v>10.6</v>
      </c>
      <c r="Y1962" s="25">
        <v>10.923270720318165</v>
      </c>
      <c r="Z1962" s="25">
        <v>14.17</v>
      </c>
      <c r="AA1962" s="25">
        <v>10.1</v>
      </c>
      <c r="AB1962" s="24">
        <v>2.300190435104235</v>
      </c>
      <c r="AC1962" s="24">
        <v>2.1202829321137964</v>
      </c>
      <c r="AD1962" s="23">
        <v>2.4911282426689096</v>
      </c>
      <c r="AE1962" s="16">
        <f t="shared" si="195"/>
        <v>2.3038672032956469</v>
      </c>
      <c r="AF1962" s="16">
        <f t="shared" si="196"/>
        <v>3.4331766942222459</v>
      </c>
      <c r="AG1962" s="14">
        <f t="shared" si="197"/>
        <v>3.0084802392839531</v>
      </c>
      <c r="AH1962" s="14">
        <f t="shared" si="198"/>
        <v>2.7623478350243733</v>
      </c>
      <c r="AI1962" s="14"/>
      <c r="AJ1962" s="14"/>
      <c r="AK1962" s="14"/>
      <c r="AL1962" s="14">
        <f t="shared" si="199"/>
        <v>20.17694481330815</v>
      </c>
    </row>
    <row r="1963" spans="1:38" hidden="1">
      <c r="A1963" s="22" t="e">
        <f>#REF!-B1963</f>
        <v>#REF!</v>
      </c>
      <c r="B1963" s="29" t="s">
        <v>1753</v>
      </c>
      <c r="C1963" s="26" t="s">
        <v>1752</v>
      </c>
      <c r="D1963" s="25">
        <v>4.3386973923212926</v>
      </c>
      <c r="E1963" s="25">
        <v>5.2896418618846219</v>
      </c>
      <c r="F1963" s="25">
        <v>4.64275922971082</v>
      </c>
      <c r="G1963" s="25">
        <v>0.37814937529388459</v>
      </c>
      <c r="H1963" s="25">
        <v>0.37244778373007564</v>
      </c>
      <c r="I1963" s="25">
        <v>0.32725676434026996</v>
      </c>
      <c r="J1963" s="25">
        <v>4.5231178776496055</v>
      </c>
      <c r="K1963" s="25">
        <v>5.3764166397944191</v>
      </c>
      <c r="L1963" s="25">
        <v>5.158529428708019</v>
      </c>
      <c r="M1963" s="25">
        <v>0.26488420097002979</v>
      </c>
      <c r="N1963" s="25">
        <v>0.35066281771626956</v>
      </c>
      <c r="O1963" s="25">
        <v>0.33873901816957735</v>
      </c>
      <c r="P1963" s="25">
        <v>1.8</v>
      </c>
      <c r="Q1963" s="25">
        <v>1.8</v>
      </c>
      <c r="R1963" s="25">
        <v>4.79</v>
      </c>
      <c r="S1963" s="25">
        <v>12.545362903225808</v>
      </c>
      <c r="T1963" s="25">
        <v>12.500163437201376</v>
      </c>
      <c r="U1963" s="25">
        <v>8.3999999999999986</v>
      </c>
      <c r="V1963" s="25">
        <v>28.466361938436389</v>
      </c>
      <c r="W1963" s="25">
        <v>27.42</v>
      </c>
      <c r="X1963" s="25">
        <v>26.7</v>
      </c>
      <c r="Y1963" s="25">
        <v>18.697931907740848</v>
      </c>
      <c r="Z1963" s="25">
        <v>25.18</v>
      </c>
      <c r="AA1963" s="25">
        <v>25.1</v>
      </c>
      <c r="AB1963" s="24">
        <v>0.71229397349494317</v>
      </c>
      <c r="AC1963" s="24">
        <v>0.52161510181134396</v>
      </c>
      <c r="AD1963" s="23">
        <v>0.64208942870801966</v>
      </c>
      <c r="AE1963" s="16">
        <f t="shared" si="195"/>
        <v>0.62533283467143563</v>
      </c>
      <c r="AF1963" s="16">
        <f t="shared" si="196"/>
        <v>5.0193546487173473</v>
      </c>
      <c r="AG1963" s="14">
        <f t="shared" si="197"/>
        <v>4.7570328279722451</v>
      </c>
      <c r="AH1963" s="14">
        <f t="shared" si="198"/>
        <v>2.7567632865081162</v>
      </c>
      <c r="AI1963" s="14"/>
      <c r="AJ1963" s="14"/>
      <c r="AK1963" s="14"/>
      <c r="AL1963" s="14">
        <f t="shared" si="199"/>
        <v>20.136153742107386</v>
      </c>
    </row>
    <row r="1964" spans="1:38" ht="24" hidden="1">
      <c r="A1964" s="22" t="e">
        <f>#REF!-B1964</f>
        <v>#REF!</v>
      </c>
      <c r="B1964" s="29" t="s">
        <v>1751</v>
      </c>
      <c r="C1964" s="26" t="s">
        <v>1750</v>
      </c>
      <c r="D1964" s="25">
        <v>2.3499291951852714</v>
      </c>
      <c r="E1964" s="25">
        <v>2.3561994288434081</v>
      </c>
      <c r="F1964" s="25">
        <v>2.1379122613889208</v>
      </c>
      <c r="G1964" s="25">
        <v>0.30825724113684327</v>
      </c>
      <c r="H1964" s="25">
        <v>1.7230282189944139</v>
      </c>
      <c r="I1964" s="25">
        <v>0.26728235827664404</v>
      </c>
      <c r="J1964" s="25">
        <v>4.2500905715062043</v>
      </c>
      <c r="K1964" s="25">
        <v>4.5473611389401531</v>
      </c>
      <c r="L1964" s="25">
        <v>4.8367761396131197</v>
      </c>
      <c r="M1964" s="25">
        <v>0.3320647259893626</v>
      </c>
      <c r="N1964" s="25">
        <v>0.37386187628006201</v>
      </c>
      <c r="O1964" s="25">
        <v>0.38282829929482526</v>
      </c>
      <c r="P1964" s="25">
        <v>2.1867187499999998</v>
      </c>
      <c r="Q1964" s="25">
        <v>2.2518858650662246</v>
      </c>
      <c r="R1964" s="25">
        <v>3.5192000000000001</v>
      </c>
      <c r="S1964" s="25">
        <v>13.391374045801527</v>
      </c>
      <c r="T1964" s="25">
        <v>13.300619251816427</v>
      </c>
      <c r="U1964" s="25">
        <v>12.752000000000001</v>
      </c>
      <c r="V1964" s="25">
        <v>11.444238116692752</v>
      </c>
      <c r="W1964" s="25">
        <v>11.82</v>
      </c>
      <c r="X1964" s="25">
        <v>10.6</v>
      </c>
      <c r="Y1964" s="25">
        <v>10.923270720318165</v>
      </c>
      <c r="Z1964" s="25">
        <v>14.17</v>
      </c>
      <c r="AA1964" s="25">
        <v>10.1</v>
      </c>
      <c r="AB1964" s="24">
        <v>1.9660514503252822</v>
      </c>
      <c r="AC1964" s="24">
        <v>1.6795335959625324</v>
      </c>
      <c r="AD1964" s="23">
        <v>2.6221265396131197</v>
      </c>
      <c r="AE1964" s="16">
        <f t="shared" si="195"/>
        <v>2.0892371953003117</v>
      </c>
      <c r="AF1964" s="16">
        <f t="shared" si="196"/>
        <v>4.5447426166864924</v>
      </c>
      <c r="AG1964" s="14">
        <f t="shared" si="197"/>
        <v>2.2813469618058666</v>
      </c>
      <c r="AH1964" s="14">
        <f t="shared" si="198"/>
        <v>2.7511409922732453</v>
      </c>
      <c r="AI1964" s="14"/>
      <c r="AJ1964" s="14"/>
      <c r="AK1964" s="14"/>
      <c r="AL1964" s="14">
        <f t="shared" si="199"/>
        <v>20.095086965844516</v>
      </c>
    </row>
    <row r="1965" spans="1:38" hidden="1">
      <c r="A1965" s="22" t="e">
        <f>#REF!-B1965</f>
        <v>#REF!</v>
      </c>
      <c r="B1965" s="29" t="s">
        <v>1749</v>
      </c>
      <c r="C1965" s="26" t="s">
        <v>1748</v>
      </c>
      <c r="D1965" s="25">
        <v>3.5189127549453132</v>
      </c>
      <c r="E1965" s="25">
        <v>3.4923449465090632</v>
      </c>
      <c r="F1965" s="25">
        <v>3.0696704716309235</v>
      </c>
      <c r="G1965" s="25">
        <v>0.40562503489199353</v>
      </c>
      <c r="H1965" s="25">
        <v>0.39532062106681859</v>
      </c>
      <c r="I1965" s="25">
        <v>0.34822719813391417</v>
      </c>
      <c r="J1965" s="25">
        <v>4.8264648082624078</v>
      </c>
      <c r="K1965" s="25">
        <v>4.9339981896500964</v>
      </c>
      <c r="L1965" s="25">
        <v>4.5576483386847153</v>
      </c>
      <c r="M1965" s="25">
        <v>0.36080928490409331</v>
      </c>
      <c r="N1965" s="25">
        <v>0.38171245285915567</v>
      </c>
      <c r="O1965" s="25">
        <v>0.36074274457470584</v>
      </c>
      <c r="P1965" s="25">
        <v>4.7352500000000006</v>
      </c>
      <c r="Q1965" s="25">
        <v>7.4984000000000002</v>
      </c>
      <c r="R1965" s="25">
        <v>8.3379999999999992</v>
      </c>
      <c r="S1965" s="25">
        <v>18.600000000000001</v>
      </c>
      <c r="T1965" s="25">
        <v>13.332100000000001</v>
      </c>
      <c r="U1965" s="25">
        <v>12.612</v>
      </c>
      <c r="V1965" s="25">
        <v>15.443864838709896</v>
      </c>
      <c r="W1965" s="25">
        <v>14.12</v>
      </c>
      <c r="X1965" s="25">
        <v>13.6</v>
      </c>
      <c r="Y1965" s="25">
        <v>9.687999838513548</v>
      </c>
      <c r="Z1965" s="25">
        <v>11.49</v>
      </c>
      <c r="AA1965" s="25">
        <v>11.3</v>
      </c>
      <c r="AB1965" s="24">
        <v>1.4487667019443671</v>
      </c>
      <c r="AC1965" s="24">
        <v>1.4798216963167627</v>
      </c>
      <c r="AD1965" s="23">
        <v>1.145483005351382</v>
      </c>
      <c r="AE1965" s="16">
        <f t="shared" si="195"/>
        <v>1.3580238012041708</v>
      </c>
      <c r="AF1965" s="16">
        <f t="shared" si="196"/>
        <v>4.7727037788657398</v>
      </c>
      <c r="AG1965" s="14">
        <f t="shared" si="197"/>
        <v>3.3603093910284332</v>
      </c>
      <c r="AH1965" s="14">
        <f t="shared" si="198"/>
        <v>2.7122651930756287</v>
      </c>
      <c r="AI1965" s="14"/>
      <c r="AJ1965" s="14"/>
      <c r="AK1965" s="14"/>
      <c r="AL1965" s="14">
        <f t="shared" si="199"/>
        <v>19.811127485782645</v>
      </c>
    </row>
    <row r="1966" spans="1:38" hidden="1">
      <c r="A1966" s="22" t="e">
        <f>#REF!-B1966</f>
        <v>#REF!</v>
      </c>
      <c r="B1966" s="29" t="s">
        <v>1747</v>
      </c>
      <c r="C1966" s="26" t="s">
        <v>1746</v>
      </c>
      <c r="D1966" s="25">
        <v>6.6236962238141635</v>
      </c>
      <c r="E1966" s="25">
        <v>6.5241454885257069</v>
      </c>
      <c r="F1966" s="25">
        <v>5.161271232216655</v>
      </c>
      <c r="G1966" s="25">
        <v>0.74511569412049261</v>
      </c>
      <c r="H1966" s="25">
        <v>0.73648697403837871</v>
      </c>
      <c r="I1966" s="25">
        <v>0.56010232966767526</v>
      </c>
      <c r="J1966" s="25">
        <v>4.9182889792703062</v>
      </c>
      <c r="K1966" s="25">
        <v>5.0878870895131794</v>
      </c>
      <c r="L1966" s="25">
        <v>4.2025369891437965</v>
      </c>
      <c r="M1966" s="25">
        <v>0.39034259727876075</v>
      </c>
      <c r="N1966" s="25">
        <v>0.39469478028101734</v>
      </c>
      <c r="O1966" s="25">
        <v>0.35533597807120065</v>
      </c>
      <c r="P1966" s="25">
        <v>2.2781250000000002</v>
      </c>
      <c r="Q1966" s="25">
        <v>2.2503429878048786</v>
      </c>
      <c r="R1966" s="25">
        <v>2.2782393292682928</v>
      </c>
      <c r="S1966" s="25">
        <v>29.045155709342559</v>
      </c>
      <c r="T1966" s="25">
        <v>32.71</v>
      </c>
      <c r="U1966" s="25">
        <v>30.281822376009227</v>
      </c>
      <c r="V1966" s="25">
        <v>17.528668987577891</v>
      </c>
      <c r="W1966" s="25">
        <v>15.45</v>
      </c>
      <c r="X1966" s="25">
        <v>14.9</v>
      </c>
      <c r="Y1966" s="25">
        <v>9.620531980521946</v>
      </c>
      <c r="Z1966" s="25">
        <v>10.82</v>
      </c>
      <c r="AA1966" s="25">
        <v>10.7</v>
      </c>
      <c r="AB1966" s="24">
        <v>0.66012433369303114</v>
      </c>
      <c r="AC1966" s="24">
        <v>-9.4646232641292904E-2</v>
      </c>
      <c r="AD1966" s="23">
        <v>-0.57027988324815393</v>
      </c>
      <c r="AE1966" s="16">
        <f t="shared" si="195"/>
        <v>-1.600594065471898E-3</v>
      </c>
      <c r="AF1966" s="16">
        <f t="shared" si="196"/>
        <v>4.7362376859757607</v>
      </c>
      <c r="AG1966" s="14">
        <f t="shared" si="197"/>
        <v>6.1030376481855084</v>
      </c>
      <c r="AH1966" s="14">
        <f t="shared" si="198"/>
        <v>2.7090185365075814</v>
      </c>
      <c r="AI1966" s="14"/>
      <c r="AJ1966" s="14"/>
      <c r="AK1966" s="14"/>
      <c r="AL1966" s="14">
        <f t="shared" si="199"/>
        <v>19.787413017397935</v>
      </c>
    </row>
    <row r="1967" spans="1:38" hidden="1">
      <c r="A1967" s="22" t="e">
        <f>#REF!-B1967</f>
        <v>#REF!</v>
      </c>
      <c r="B1967" s="29" t="s">
        <v>1745</v>
      </c>
      <c r="C1967" s="26" t="s">
        <v>1744</v>
      </c>
      <c r="D1967" s="25">
        <v>4.0096371482568243</v>
      </c>
      <c r="E1967" s="25">
        <v>3.6266263393750813</v>
      </c>
      <c r="F1967" s="25">
        <v>2.0754394847272488</v>
      </c>
      <c r="G1967" s="25">
        <v>0.50379746608017395</v>
      </c>
      <c r="H1967" s="25">
        <v>0.47868284204653638</v>
      </c>
      <c r="I1967" s="25">
        <v>0.21015296084503204</v>
      </c>
      <c r="J1967" s="25">
        <v>8.1274863692030657</v>
      </c>
      <c r="K1967" s="25">
        <v>7.6667398076494795</v>
      </c>
      <c r="L1967" s="25">
        <v>4.9732201715253188</v>
      </c>
      <c r="M1967" s="25">
        <v>0.7068728468726283</v>
      </c>
      <c r="N1967" s="25">
        <v>0.6782621699407051</v>
      </c>
      <c r="O1967" s="25">
        <v>0.44549384663710495</v>
      </c>
      <c r="P1967" s="25">
        <v>14.067500000000001</v>
      </c>
      <c r="Q1967" s="25">
        <v>13.615036549707604</v>
      </c>
      <c r="R1967" s="25">
        <v>14.072512183235867</v>
      </c>
      <c r="S1967" s="25">
        <v>20.973749999999999</v>
      </c>
      <c r="T1967" s="25">
        <v>32.08</v>
      </c>
      <c r="U1967" s="25">
        <v>24.86708333333333</v>
      </c>
      <c r="V1967" s="25">
        <v>17.528668987577891</v>
      </c>
      <c r="W1967" s="25">
        <v>15.45</v>
      </c>
      <c r="X1967" s="25">
        <v>14.9</v>
      </c>
      <c r="Y1967" s="25">
        <v>9.620531980521946</v>
      </c>
      <c r="Z1967" s="25">
        <v>10.82</v>
      </c>
      <c r="AA1967" s="25">
        <v>10.7</v>
      </c>
      <c r="AB1967" s="24">
        <v>2.1493105877467436</v>
      </c>
      <c r="AC1967" s="24">
        <v>0.23396761174304626</v>
      </c>
      <c r="AD1967" s="23">
        <v>-1.3702228044330953</v>
      </c>
      <c r="AE1967" s="16">
        <f t="shared" si="195"/>
        <v>0.33768513168556485</v>
      </c>
      <c r="AF1967" s="16">
        <f t="shared" si="196"/>
        <v>6.9224821161259547</v>
      </c>
      <c r="AG1967" s="14">
        <f t="shared" si="197"/>
        <v>3.2372343241197186</v>
      </c>
      <c r="AH1967" s="14">
        <f t="shared" si="198"/>
        <v>2.7087716759042006</v>
      </c>
      <c r="AI1967" s="14"/>
      <c r="AJ1967" s="14"/>
      <c r="AK1967" s="14"/>
      <c r="AL1967" s="14">
        <f t="shared" si="199"/>
        <v>19.785609879969751</v>
      </c>
    </row>
    <row r="1968" spans="1:38" hidden="1">
      <c r="A1968" s="22" t="e">
        <f>#REF!-B1968</f>
        <v>#REF!</v>
      </c>
      <c r="B1968" s="29" t="s">
        <v>1743</v>
      </c>
      <c r="C1968" s="26" t="s">
        <v>1742</v>
      </c>
      <c r="D1968" s="25">
        <v>2.643461493413791</v>
      </c>
      <c r="E1968" s="25">
        <v>2.7095480307491355</v>
      </c>
      <c r="F1968" s="25">
        <v>3.2061487164901652</v>
      </c>
      <c r="G1968" s="25">
        <v>0.40272562020975355</v>
      </c>
      <c r="H1968" s="25">
        <v>0.41601556567667541</v>
      </c>
      <c r="I1968" s="25">
        <v>0.39823503669577004</v>
      </c>
      <c r="J1968" s="25">
        <v>4.0298010335935253</v>
      </c>
      <c r="K1968" s="25">
        <v>4.2917381007771045</v>
      </c>
      <c r="L1968" s="25">
        <v>4.7292581066989836</v>
      </c>
      <c r="M1968" s="25">
        <v>0.35141880182541629</v>
      </c>
      <c r="N1968" s="25">
        <v>0.36863832311486167</v>
      </c>
      <c r="O1968" s="25">
        <v>0.42435738603192963</v>
      </c>
      <c r="P1968" s="25">
        <v>3.2563235294117643</v>
      </c>
      <c r="Q1968" s="25">
        <v>3.3005937888750658</v>
      </c>
      <c r="R1968" s="25">
        <v>7.1734999999999998</v>
      </c>
      <c r="S1968" s="25">
        <v>21.090865384615384</v>
      </c>
      <c r="T1968" s="25">
        <v>21.000389794309598</v>
      </c>
      <c r="U1968" s="25">
        <v>16.882899999999999</v>
      </c>
      <c r="V1968" s="25">
        <v>10.647860279096127</v>
      </c>
      <c r="W1968" s="25">
        <v>10.85</v>
      </c>
      <c r="X1968" s="25">
        <v>10.6</v>
      </c>
      <c r="Y1968" s="25">
        <v>6.0492030037152045</v>
      </c>
      <c r="Z1968" s="25">
        <v>7.49</v>
      </c>
      <c r="AA1968" s="25">
        <v>8.3000000000000007</v>
      </c>
      <c r="AB1968" s="24">
        <v>1.8663903109231512</v>
      </c>
      <c r="AC1968" s="24">
        <v>1.7170132718614597</v>
      </c>
      <c r="AD1968" s="23">
        <v>1.8470291733656503</v>
      </c>
      <c r="AE1968" s="16">
        <f t="shared" si="195"/>
        <v>1.8101442520500868</v>
      </c>
      <c r="AF1968" s="16">
        <f t="shared" si="196"/>
        <v>4.3502657470232045</v>
      </c>
      <c r="AG1968" s="14">
        <f t="shared" si="197"/>
        <v>2.8530527468843641</v>
      </c>
      <c r="AH1968" s="14">
        <f t="shared" si="198"/>
        <v>2.7059017495019355</v>
      </c>
      <c r="AI1968" s="14"/>
      <c r="AJ1968" s="14"/>
      <c r="AK1968" s="14"/>
      <c r="AL1968" s="14">
        <f t="shared" si="199"/>
        <v>19.764647151850376</v>
      </c>
    </row>
    <row r="1969" spans="1:38" hidden="1">
      <c r="A1969" s="22" t="e">
        <f>#REF!-B1969</f>
        <v>#REF!</v>
      </c>
      <c r="B1969" s="29" t="s">
        <v>1741</v>
      </c>
      <c r="C1969" s="26" t="s">
        <v>1740</v>
      </c>
      <c r="D1969" s="25">
        <v>4.7203117267513672</v>
      </c>
      <c r="E1969" s="25">
        <v>4.262441489256485</v>
      </c>
      <c r="F1969" s="25">
        <v>4.2811722020928649</v>
      </c>
      <c r="G1969" s="25">
        <v>0.37800117253585969</v>
      </c>
      <c r="H1969" s="25">
        <v>0.35116308928581369</v>
      </c>
      <c r="I1969" s="25">
        <v>0.30498067156142455</v>
      </c>
      <c r="J1969" s="25">
        <v>7.9598947658401782</v>
      </c>
      <c r="K1969" s="25">
        <v>7.9439749763084979</v>
      </c>
      <c r="L1969" s="25">
        <v>5.1302671600877474</v>
      </c>
      <c r="M1969" s="25">
        <v>0.73195317482522382</v>
      </c>
      <c r="N1969" s="25">
        <v>0.71511825180424371</v>
      </c>
      <c r="O1969" s="25">
        <v>0.4240301528983228</v>
      </c>
      <c r="P1969" s="25">
        <v>9.7433508403361344</v>
      </c>
      <c r="Q1969" s="25">
        <v>10.390279656246125</v>
      </c>
      <c r="R1969" s="25">
        <v>9.7567773924181758</v>
      </c>
      <c r="S1969" s="25">
        <v>20.85023809523809</v>
      </c>
      <c r="T1969" s="25">
        <v>20.900119047619043</v>
      </c>
      <c r="U1969" s="25">
        <v>20.850277777777773</v>
      </c>
      <c r="V1969" s="25">
        <v>18.300481322297756</v>
      </c>
      <c r="W1969" s="25">
        <v>16.190000000000001</v>
      </c>
      <c r="X1969" s="25">
        <v>16.399999999999999</v>
      </c>
      <c r="Y1969" s="25">
        <v>18.687575204400723</v>
      </c>
      <c r="Z1969" s="25">
        <v>18.850000000000001</v>
      </c>
      <c r="AA1969" s="25">
        <v>17.5</v>
      </c>
      <c r="AB1969" s="24">
        <v>0.38724939911233403</v>
      </c>
      <c r="AC1969" s="24">
        <v>0.44816335387858164</v>
      </c>
      <c r="AD1969" s="23">
        <v>-1.8682796445358409</v>
      </c>
      <c r="AE1969" s="16">
        <f t="shared" si="195"/>
        <v>-0.3442889638483087</v>
      </c>
      <c r="AF1969" s="16">
        <f t="shared" si="196"/>
        <v>7.0113789674121412</v>
      </c>
      <c r="AG1969" s="14">
        <f t="shared" si="197"/>
        <v>4.4213084727002387</v>
      </c>
      <c r="AH1969" s="14">
        <f t="shared" si="198"/>
        <v>2.6860273781039403</v>
      </c>
      <c r="AI1969" s="14"/>
      <c r="AJ1969" s="14"/>
      <c r="AK1969" s="14"/>
      <c r="AL1969" s="14">
        <f t="shared" si="199"/>
        <v>19.619479302308719</v>
      </c>
    </row>
    <row r="1970" spans="1:38" hidden="1">
      <c r="A1970" s="22" t="e">
        <f>#REF!-B1970</f>
        <v>#REF!</v>
      </c>
      <c r="B1970" s="26">
        <v>652822</v>
      </c>
      <c r="C1970" s="26" t="s">
        <v>1739</v>
      </c>
      <c r="D1970" s="25">
        <v>1.3547055284352831</v>
      </c>
      <c r="E1970" s="25">
        <v>1.5100261632966945</v>
      </c>
      <c r="F1970" s="25">
        <v>1.4614721276773546</v>
      </c>
      <c r="G1970" s="25">
        <v>0.12121580613883332</v>
      </c>
      <c r="H1970" s="25">
        <v>0.13494955697436312</v>
      </c>
      <c r="I1970" s="25">
        <v>0.1302611541698839</v>
      </c>
      <c r="J1970" s="25">
        <v>3.2945542575670355</v>
      </c>
      <c r="K1970" s="25">
        <v>3.5968955017839619</v>
      </c>
      <c r="L1970" s="25">
        <v>3.5154277464371524</v>
      </c>
      <c r="M1970" s="25">
        <v>0.19171445157004433</v>
      </c>
      <c r="N1970" s="25">
        <v>0.20958223845637244</v>
      </c>
      <c r="O1970" s="25">
        <v>0.20596451918884953</v>
      </c>
      <c r="P1970" s="25">
        <v>4.0848546511627912</v>
      </c>
      <c r="Q1970" s="25">
        <v>4.1510557769619485</v>
      </c>
      <c r="R1970" s="25">
        <v>4.0852065768167742</v>
      </c>
      <c r="S1970" s="25">
        <v>7.4924999999999997</v>
      </c>
      <c r="T1970" s="25">
        <v>7.4011280487804871</v>
      </c>
      <c r="U1970" s="25">
        <v>7.492876016260162</v>
      </c>
      <c r="V1970" s="25">
        <v>6.938456120713826</v>
      </c>
      <c r="W1970" s="25">
        <v>7.47</v>
      </c>
      <c r="X1970" s="25">
        <v>7.4</v>
      </c>
      <c r="Y1970" s="25">
        <v>1.2764108810429282</v>
      </c>
      <c r="Z1970" s="25">
        <v>1.89</v>
      </c>
      <c r="AA1970" s="25">
        <v>1.6</v>
      </c>
      <c r="AB1970" s="24">
        <v>2.7891396804630229</v>
      </c>
      <c r="AC1970" s="24">
        <v>2.9969419195692835</v>
      </c>
      <c r="AD1970" s="23">
        <v>2.9525060091776805</v>
      </c>
      <c r="AE1970" s="16">
        <f t="shared" si="195"/>
        <v>2.9128625364033289</v>
      </c>
      <c r="AF1970" s="16">
        <f t="shared" si="196"/>
        <v>3.4689591685960504</v>
      </c>
      <c r="AG1970" s="14">
        <f t="shared" si="197"/>
        <v>1.4420679398031107</v>
      </c>
      <c r="AH1970" s="14">
        <f t="shared" si="198"/>
        <v>2.6841880453014548</v>
      </c>
      <c r="AI1970" s="14"/>
      <c r="AJ1970" s="14"/>
      <c r="AK1970" s="14"/>
      <c r="AL1970" s="14">
        <f t="shared" si="199"/>
        <v>19.606044311979659</v>
      </c>
    </row>
    <row r="1971" spans="1:38" hidden="1">
      <c r="A1971" s="22" t="e">
        <f>#REF!-B1971</f>
        <v>#REF!</v>
      </c>
      <c r="B1971" s="29" t="s">
        <v>1738</v>
      </c>
      <c r="C1971" s="26" t="s">
        <v>1737</v>
      </c>
      <c r="D1971" s="25">
        <v>5.3952025831808346</v>
      </c>
      <c r="E1971" s="25">
        <v>4.7427042539886886</v>
      </c>
      <c r="F1971" s="25">
        <v>4.3607499736202513</v>
      </c>
      <c r="G1971" s="25">
        <v>0.59525129204872818</v>
      </c>
      <c r="H1971" s="25">
        <v>0.66935376481928921</v>
      </c>
      <c r="I1971" s="25">
        <v>0.50399081825343506</v>
      </c>
      <c r="J1971" s="25">
        <v>7.4808403051182601</v>
      </c>
      <c r="K1971" s="25">
        <v>7.7753701329165583</v>
      </c>
      <c r="L1971" s="25">
        <v>7.3025081361593029</v>
      </c>
      <c r="M1971" s="25">
        <v>0.57487466986750235</v>
      </c>
      <c r="N1971" s="25">
        <v>0.53981370811192753</v>
      </c>
      <c r="O1971" s="25">
        <v>0.47435789840874004</v>
      </c>
      <c r="P1971" s="25">
        <v>7.4696788907284768</v>
      </c>
      <c r="Q1971" s="25">
        <v>7.444584588201244</v>
      </c>
      <c r="R1971" s="25">
        <v>16.617000000000001</v>
      </c>
      <c r="S1971" s="25">
        <v>13.863758833964047</v>
      </c>
      <c r="T1971" s="25">
        <v>21.58203</v>
      </c>
      <c r="U1971" s="25">
        <v>5.1329999999999991</v>
      </c>
      <c r="V1971" s="25">
        <v>23.869772833415411</v>
      </c>
      <c r="W1971" s="25">
        <v>23.61</v>
      </c>
      <c r="X1971" s="25">
        <v>23.2</v>
      </c>
      <c r="Y1971" s="25">
        <v>27.268481167860781</v>
      </c>
      <c r="Z1971" s="25">
        <v>28.56</v>
      </c>
      <c r="AA1971" s="25">
        <v>27.6</v>
      </c>
      <c r="AB1971" s="24">
        <v>6.2931172585469319E-2</v>
      </c>
      <c r="AC1971" s="24">
        <v>-2.7866221194491931</v>
      </c>
      <c r="AD1971" s="23">
        <v>0.27337213615930267</v>
      </c>
      <c r="AE1971" s="16">
        <f t="shared" si="195"/>
        <v>-0.81677293690147368</v>
      </c>
      <c r="AF1971" s="16">
        <f t="shared" si="196"/>
        <v>7.5195728580647065</v>
      </c>
      <c r="AG1971" s="14">
        <f t="shared" si="197"/>
        <v>4.8328856035965915</v>
      </c>
      <c r="AH1971" s="14">
        <f t="shared" si="198"/>
        <v>2.6797281469645879</v>
      </c>
      <c r="AI1971" s="14"/>
      <c r="AJ1971" s="14"/>
      <c r="AK1971" s="14"/>
      <c r="AL1971" s="14">
        <f t="shared" si="199"/>
        <v>19.573467993575814</v>
      </c>
    </row>
    <row r="1972" spans="1:38" ht="24" hidden="1">
      <c r="A1972" s="22" t="e">
        <f>#REF!-B1972</f>
        <v>#REF!</v>
      </c>
      <c r="B1972" s="29" t="s">
        <v>1736</v>
      </c>
      <c r="C1972" s="26" t="s">
        <v>1735</v>
      </c>
      <c r="D1972" s="25">
        <v>2.4307146945038456</v>
      </c>
      <c r="E1972" s="25">
        <v>2.3404172843038444</v>
      </c>
      <c r="F1972" s="25">
        <v>2.4994020096052836</v>
      </c>
      <c r="G1972" s="25">
        <v>0.24263002360920785</v>
      </c>
      <c r="H1972" s="25">
        <v>0.21876607641747403</v>
      </c>
      <c r="I1972" s="25">
        <v>0.23188882229830374</v>
      </c>
      <c r="J1972" s="25">
        <v>5.340337278077417</v>
      </c>
      <c r="K1972" s="25">
        <v>5.7036525007394383</v>
      </c>
      <c r="L1972" s="25">
        <v>6.3008026901183536</v>
      </c>
      <c r="M1972" s="25">
        <v>0.45376554448637102</v>
      </c>
      <c r="N1972" s="25">
        <v>0.49579200821917191</v>
      </c>
      <c r="O1972" s="25">
        <v>0.50722962141284933</v>
      </c>
      <c r="P1972" s="25">
        <v>2.2000000000000002</v>
      </c>
      <c r="Q1972" s="25">
        <v>2.2000000000000002</v>
      </c>
      <c r="R1972" s="25">
        <v>2.2000000000000002</v>
      </c>
      <c r="S1972" s="25">
        <v>9.7454687500000006</v>
      </c>
      <c r="T1972" s="25">
        <v>9.34</v>
      </c>
      <c r="U1972" s="25">
        <v>9.6254687499999996</v>
      </c>
      <c r="V1972" s="25">
        <v>32.677777065985545</v>
      </c>
      <c r="W1972" s="25">
        <v>28.59</v>
      </c>
      <c r="X1972" s="25">
        <v>28.7</v>
      </c>
      <c r="Y1972" s="25">
        <v>24.3378114695603</v>
      </c>
      <c r="Z1972" s="25">
        <v>29.97</v>
      </c>
      <c r="AA1972" s="25">
        <v>31.7</v>
      </c>
      <c r="AB1972" s="24">
        <v>1.2193440692086206</v>
      </c>
      <c r="AC1972" s="24">
        <v>1.1327485007394378</v>
      </c>
      <c r="AD1972" s="23">
        <v>1.390571231785021</v>
      </c>
      <c r="AE1972" s="16">
        <f t="shared" si="195"/>
        <v>1.2475546005776932</v>
      </c>
      <c r="AF1972" s="16">
        <f t="shared" si="196"/>
        <v>5.781597489645069</v>
      </c>
      <c r="AG1972" s="14">
        <f t="shared" si="197"/>
        <v>2.4235113294709909</v>
      </c>
      <c r="AH1972" s="14">
        <f t="shared" si="198"/>
        <v>2.6750545050678616</v>
      </c>
      <c r="AI1972" s="14"/>
      <c r="AJ1972" s="14"/>
      <c r="AK1972" s="14"/>
      <c r="AL1972" s="14">
        <f t="shared" si="199"/>
        <v>19.539330433695852</v>
      </c>
    </row>
    <row r="1973" spans="1:38" hidden="1">
      <c r="A1973" s="22" t="e">
        <f>#REF!-B1973</f>
        <v>#REF!</v>
      </c>
      <c r="B1973" s="29" t="s">
        <v>1734</v>
      </c>
      <c r="C1973" s="26" t="s">
        <v>1733</v>
      </c>
      <c r="D1973" s="25">
        <v>0.9462194878921818</v>
      </c>
      <c r="E1973" s="25">
        <v>0.99</v>
      </c>
      <c r="F1973" s="25">
        <v>0.92634105498782138</v>
      </c>
      <c r="G1973" s="25">
        <v>0.26045248482724848</v>
      </c>
      <c r="H1973" s="25">
        <v>0.24196035840451385</v>
      </c>
      <c r="I1973" s="25">
        <v>0.15541918483412082</v>
      </c>
      <c r="J1973" s="25">
        <v>5.0033180257817742</v>
      </c>
      <c r="K1973" s="25">
        <v>3.9</v>
      </c>
      <c r="L1973" s="25">
        <v>5.277726246190082</v>
      </c>
      <c r="M1973" s="25">
        <v>0.48362682620406727</v>
      </c>
      <c r="N1973" s="25">
        <v>0.38</v>
      </c>
      <c r="O1973" s="25">
        <v>0.49239127112206588</v>
      </c>
      <c r="P1973" s="25">
        <v>3.4488709029041624</v>
      </c>
      <c r="Q1973" s="25">
        <v>3.4579327474330075</v>
      </c>
      <c r="R1973" s="25">
        <v>3.4488788187151651</v>
      </c>
      <c r="S1973" s="25">
        <v>5.870691897386255</v>
      </c>
      <c r="T1973" s="25">
        <v>5.8878409486931265</v>
      </c>
      <c r="U1973" s="25">
        <v>5.870708546950631</v>
      </c>
      <c r="V1973" s="25">
        <v>18.300481322297756</v>
      </c>
      <c r="W1973" s="25">
        <v>16.190000000000001</v>
      </c>
      <c r="X1973" s="25">
        <v>16.399999999999999</v>
      </c>
      <c r="Y1973" s="25">
        <v>18.687575204400723</v>
      </c>
      <c r="Z1973" s="25">
        <v>18.850000000000001</v>
      </c>
      <c r="AA1973" s="25">
        <v>17.5</v>
      </c>
      <c r="AB1973" s="24">
        <v>2.6989847741033017</v>
      </c>
      <c r="AC1973" s="24">
        <v>1.6737368924825886</v>
      </c>
      <c r="AD1973" s="23">
        <v>3.1537394168758852</v>
      </c>
      <c r="AE1973" s="16">
        <f t="shared" si="195"/>
        <v>2.5088203611539259</v>
      </c>
      <c r="AF1973" s="16">
        <f t="shared" si="196"/>
        <v>4.7270147573239525</v>
      </c>
      <c r="AG1973" s="14">
        <f t="shared" si="197"/>
        <v>0.95418684762666761</v>
      </c>
      <c r="AH1973" s="14">
        <f t="shared" si="198"/>
        <v>2.674710581814618</v>
      </c>
      <c r="AI1973" s="14"/>
      <c r="AJ1973" s="14"/>
      <c r="AK1973" s="14"/>
      <c r="AL1973" s="14">
        <f t="shared" si="199"/>
        <v>19.536818324100995</v>
      </c>
    </row>
    <row r="1974" spans="1:38" hidden="1">
      <c r="A1974" s="22" t="e">
        <f>#REF!-B1974</f>
        <v>#REF!</v>
      </c>
      <c r="B1974" s="29" t="s">
        <v>1732</v>
      </c>
      <c r="C1974" s="26" t="s">
        <v>1081</v>
      </c>
      <c r="D1974" s="25">
        <v>4.1377808859876719</v>
      </c>
      <c r="E1974" s="25">
        <v>4.845571730068861</v>
      </c>
      <c r="F1974" s="25">
        <v>4.8856304832434496</v>
      </c>
      <c r="G1974" s="25">
        <v>0.16326313885604091</v>
      </c>
      <c r="H1974" s="25">
        <v>0.20164380643647153</v>
      </c>
      <c r="I1974" s="25">
        <v>0.21615741754821996</v>
      </c>
      <c r="J1974" s="25">
        <v>9.3172740533151597</v>
      </c>
      <c r="K1974" s="25">
        <v>9.0542470932610666</v>
      </c>
      <c r="L1974" s="25">
        <v>8.6837115189683676</v>
      </c>
      <c r="M1974" s="25">
        <v>0.66587839165959517</v>
      </c>
      <c r="N1974" s="25">
        <v>0.63406521636356683</v>
      </c>
      <c r="O1974" s="25">
        <v>0.63029023802261064</v>
      </c>
      <c r="P1974" s="25">
        <v>18.993389686684068</v>
      </c>
      <c r="Q1974" s="25">
        <v>18.981008076718823</v>
      </c>
      <c r="R1974" s="25">
        <v>18.993392378923676</v>
      </c>
      <c r="S1974" s="25">
        <v>23.211389686684075</v>
      </c>
      <c r="T1974" s="25">
        <v>23.677691923281181</v>
      </c>
      <c r="U1974" s="25">
        <v>23.370953661111134</v>
      </c>
      <c r="V1974" s="25">
        <v>22.255344632613106</v>
      </c>
      <c r="W1974" s="25">
        <v>20.47</v>
      </c>
      <c r="X1974" s="25">
        <v>20.6</v>
      </c>
      <c r="Y1974" s="25">
        <v>14.439555414574125</v>
      </c>
      <c r="Z1974" s="25">
        <v>17.82</v>
      </c>
      <c r="AA1974" s="25">
        <v>17.899999999999999</v>
      </c>
      <c r="AB1974" s="24">
        <v>-0.78761369133580672</v>
      </c>
      <c r="AC1974" s="24">
        <v>-1.7521223121163327</v>
      </c>
      <c r="AD1974" s="23">
        <v>-2.1110078615611929</v>
      </c>
      <c r="AE1974" s="16">
        <f t="shared" si="195"/>
        <v>-1.5502479550044441</v>
      </c>
      <c r="AF1974" s="16">
        <f t="shared" si="196"/>
        <v>9.0184108885148646</v>
      </c>
      <c r="AG1974" s="14">
        <f t="shared" si="197"/>
        <v>4.6229943664333275</v>
      </c>
      <c r="AH1974" s="14">
        <f t="shared" si="198"/>
        <v>2.6352273362348262</v>
      </c>
      <c r="AI1974" s="14"/>
      <c r="AJ1974" s="14"/>
      <c r="AK1974" s="14"/>
      <c r="AL1974" s="14">
        <f t="shared" si="199"/>
        <v>19.248421889367886</v>
      </c>
    </row>
    <row r="1975" spans="1:38" hidden="1">
      <c r="A1975" s="22" t="e">
        <f>#REF!-B1975</f>
        <v>#REF!</v>
      </c>
      <c r="B1975" s="29" t="s">
        <v>1731</v>
      </c>
      <c r="C1975" s="26" t="s">
        <v>1730</v>
      </c>
      <c r="D1975" s="25">
        <v>5.3381951550281501</v>
      </c>
      <c r="E1975" s="25">
        <v>4.7030000000000003</v>
      </c>
      <c r="F1975" s="25">
        <v>4.0032003368745626</v>
      </c>
      <c r="G1975" s="25">
        <v>0.24521975262789147</v>
      </c>
      <c r="H1975" s="25">
        <v>0.22800000000000001</v>
      </c>
      <c r="I1975" s="25">
        <v>0.26290023842444693</v>
      </c>
      <c r="J1975" s="25">
        <v>6.0392654006879871</v>
      </c>
      <c r="K1975" s="25">
        <v>6.2382999999999997</v>
      </c>
      <c r="L1975" s="25">
        <v>4.8360000231997455</v>
      </c>
      <c r="M1975" s="25">
        <v>0.45650286377548871</v>
      </c>
      <c r="N1975" s="25">
        <v>0.49259999999999998</v>
      </c>
      <c r="O1975" s="25">
        <v>0.41060044206255242</v>
      </c>
      <c r="P1975" s="25">
        <v>3.2759459459459457</v>
      </c>
      <c r="Q1975" s="25">
        <v>7.1280000000000001</v>
      </c>
      <c r="R1975" s="25">
        <v>7.2</v>
      </c>
      <c r="S1975" s="25">
        <v>19.737098445595855</v>
      </c>
      <c r="T1975" s="25">
        <v>9.3719999999999999</v>
      </c>
      <c r="U1975" s="25">
        <v>9.4000000000000021</v>
      </c>
      <c r="V1975" s="25">
        <v>24.473564245760933</v>
      </c>
      <c r="W1975" s="25">
        <v>23.83</v>
      </c>
      <c r="X1975" s="25">
        <v>25.3</v>
      </c>
      <c r="Y1975" s="25">
        <v>18.726431166070768</v>
      </c>
      <c r="Z1975" s="25">
        <v>24.05</v>
      </c>
      <c r="AA1975" s="25">
        <v>25.8</v>
      </c>
      <c r="AB1975" s="24">
        <v>4.2205546912503777E-2</v>
      </c>
      <c r="AC1975" s="24">
        <v>0.96820879999999931</v>
      </c>
      <c r="AD1975" s="23">
        <v>-0.82639997680025523</v>
      </c>
      <c r="AE1975" s="16">
        <f t="shared" si="195"/>
        <v>6.1338123370749287E-2</v>
      </c>
      <c r="AF1975" s="16">
        <f t="shared" si="196"/>
        <v>5.7045218079625775</v>
      </c>
      <c r="AG1975" s="14">
        <f t="shared" si="197"/>
        <v>4.6814651639675704</v>
      </c>
      <c r="AH1975" s="14">
        <f t="shared" si="198"/>
        <v>2.6271658046679116</v>
      </c>
      <c r="AI1975" s="14"/>
      <c r="AJ1975" s="14"/>
      <c r="AK1975" s="14"/>
      <c r="AL1975" s="14">
        <f t="shared" si="199"/>
        <v>19.189538255860906</v>
      </c>
    </row>
    <row r="1976" spans="1:38" hidden="1">
      <c r="A1976" s="22" t="e">
        <f>#REF!-B1976</f>
        <v>#REF!</v>
      </c>
      <c r="B1976" s="29" t="s">
        <v>1729</v>
      </c>
      <c r="C1976" s="26" t="s">
        <v>1728</v>
      </c>
      <c r="D1976" s="25">
        <v>3.4938671125613601</v>
      </c>
      <c r="E1976" s="25">
        <v>3.3240391659544097</v>
      </c>
      <c r="F1976" s="25">
        <v>2.9214270541967746</v>
      </c>
      <c r="G1976" s="25">
        <v>0.12217621532891372</v>
      </c>
      <c r="H1976" s="25">
        <v>0.11907247622494538</v>
      </c>
      <c r="I1976" s="25">
        <v>0.11978331139741517</v>
      </c>
      <c r="J1976" s="25">
        <v>4.6637749832647986</v>
      </c>
      <c r="K1976" s="25">
        <v>4.8640675066471815</v>
      </c>
      <c r="L1976" s="25">
        <v>4.495331710876008</v>
      </c>
      <c r="M1976" s="25">
        <v>0.43448524530847665</v>
      </c>
      <c r="N1976" s="25">
        <v>0.4438940047653312</v>
      </c>
      <c r="O1976" s="25">
        <v>0.41131415736555255</v>
      </c>
      <c r="P1976" s="25">
        <v>3.1455357142857143</v>
      </c>
      <c r="Q1976" s="25">
        <v>6.4734192584937098</v>
      </c>
      <c r="R1976" s="25">
        <v>7.5754000000000001</v>
      </c>
      <c r="S1976" s="25">
        <v>19.190952380952382</v>
      </c>
      <c r="T1976" s="25">
        <v>15.227937600502589</v>
      </c>
      <c r="U1976" s="25">
        <v>14.184600000000001</v>
      </c>
      <c r="V1976" s="25">
        <v>15.443864838709896</v>
      </c>
      <c r="W1976" s="25">
        <v>14.12</v>
      </c>
      <c r="X1976" s="25">
        <v>13.6</v>
      </c>
      <c r="Y1976" s="25">
        <v>9.687999838513548</v>
      </c>
      <c r="Z1976" s="25">
        <v>11.49</v>
      </c>
      <c r="AA1976" s="25">
        <v>11.3</v>
      </c>
      <c r="AB1976" s="24">
        <v>1.5370926901401156</v>
      </c>
      <c r="AC1976" s="24">
        <v>1.3124184005177697</v>
      </c>
      <c r="AD1976" s="23">
        <v>0.98451277754267474</v>
      </c>
      <c r="AE1976" s="16">
        <f t="shared" si="195"/>
        <v>1.2780079560668534</v>
      </c>
      <c r="AF1976" s="16">
        <f t="shared" si="196"/>
        <v>4.674391400262663</v>
      </c>
      <c r="AG1976" s="14">
        <f t="shared" si="197"/>
        <v>3.2464444442375147</v>
      </c>
      <c r="AH1976" s="14">
        <f t="shared" si="198"/>
        <v>2.6192129391584711</v>
      </c>
      <c r="AI1976" s="14"/>
      <c r="AJ1976" s="14"/>
      <c r="AK1976" s="14"/>
      <c r="AL1976" s="14">
        <f t="shared" si="199"/>
        <v>19.131448348986368</v>
      </c>
    </row>
    <row r="1977" spans="1:38" ht="24" hidden="1">
      <c r="A1977" s="22" t="e">
        <f>#REF!-B1977</f>
        <v>#REF!</v>
      </c>
      <c r="B1977" s="29" t="s">
        <v>1727</v>
      </c>
      <c r="C1977" s="26" t="s">
        <v>1726</v>
      </c>
      <c r="D1977" s="25">
        <v>7.2022143012802449</v>
      </c>
      <c r="E1977" s="25">
        <v>6.4467689328520787</v>
      </c>
      <c r="F1977" s="25">
        <v>6.87291844576092</v>
      </c>
      <c r="G1977" s="25">
        <v>0.76050676331137834</v>
      </c>
      <c r="H1977" s="25">
        <v>0.59393609035781947</v>
      </c>
      <c r="I1977" s="25">
        <v>0.604825911594847</v>
      </c>
      <c r="J1977" s="25">
        <v>6.7833465908023296</v>
      </c>
      <c r="K1977" s="25">
        <v>7.2332451043503561</v>
      </c>
      <c r="L1977" s="25">
        <v>7.0619335060853796</v>
      </c>
      <c r="M1977" s="25">
        <v>0.48318381736849164</v>
      </c>
      <c r="N1977" s="25">
        <v>0.52555670065026316</v>
      </c>
      <c r="O1977" s="25">
        <v>0.51643472399040702</v>
      </c>
      <c r="P1977" s="25">
        <v>5.2277122641509433</v>
      </c>
      <c r="Q1977" s="25">
        <v>5.2500954279841299</v>
      </c>
      <c r="R1977" s="25">
        <v>5.2277440734789868</v>
      </c>
      <c r="S1977" s="25">
        <v>16.545274390243904</v>
      </c>
      <c r="T1977" s="25">
        <v>18.260000000000002</v>
      </c>
      <c r="U1977" s="25">
        <v>17.131941056910573</v>
      </c>
      <c r="V1977" s="25">
        <v>32.677777065985545</v>
      </c>
      <c r="W1977" s="25">
        <v>28.59</v>
      </c>
      <c r="X1977" s="25">
        <v>28.7</v>
      </c>
      <c r="Y1977" s="25">
        <v>24.3378114695603</v>
      </c>
      <c r="Z1977" s="25">
        <v>29.97</v>
      </c>
      <c r="AA1977" s="25">
        <v>31.7</v>
      </c>
      <c r="AB1977" s="24">
        <v>-0.86339720593024971</v>
      </c>
      <c r="AC1977" s="24">
        <v>-2.0647872727971937</v>
      </c>
      <c r="AD1977" s="23">
        <v>-2.1796503127534486</v>
      </c>
      <c r="AE1977" s="16">
        <f t="shared" si="195"/>
        <v>-1.7026115971602973</v>
      </c>
      <c r="AF1977" s="16">
        <f t="shared" si="196"/>
        <v>7.0261750670793548</v>
      </c>
      <c r="AG1977" s="14">
        <f t="shared" si="197"/>
        <v>6.8406338932977482</v>
      </c>
      <c r="AH1977" s="14">
        <f t="shared" si="198"/>
        <v>2.6153964415141271</v>
      </c>
      <c r="AI1977" s="14"/>
      <c r="AJ1977" s="14"/>
      <c r="AK1977" s="14"/>
      <c r="AL1977" s="14">
        <f t="shared" si="199"/>
        <v>19.103571605379468</v>
      </c>
    </row>
    <row r="1978" spans="1:38" hidden="1">
      <c r="A1978" s="22" t="e">
        <f>#REF!-B1978</f>
        <v>#REF!</v>
      </c>
      <c r="B1978" s="26">
        <v>654026</v>
      </c>
      <c r="C1978" s="26" t="s">
        <v>1725</v>
      </c>
      <c r="D1978" s="25">
        <v>1.9433017235485439</v>
      </c>
      <c r="E1978" s="25">
        <v>2.1661064963152583</v>
      </c>
      <c r="F1978" s="25">
        <v>2.0964565693578607</v>
      </c>
      <c r="G1978" s="25">
        <v>0.18615284514177971</v>
      </c>
      <c r="H1978" s="25">
        <v>0.20724396249634333</v>
      </c>
      <c r="I1978" s="25">
        <v>0.20004391533232169</v>
      </c>
      <c r="J1978" s="25">
        <v>3.2382370907710176</v>
      </c>
      <c r="K1978" s="25">
        <v>3.5354101085910736</v>
      </c>
      <c r="L1978" s="25">
        <v>3.4553349644467737</v>
      </c>
      <c r="M1978" s="25">
        <v>0.22134117391736918</v>
      </c>
      <c r="N1978" s="25">
        <v>0.24197017132646798</v>
      </c>
      <c r="O1978" s="25">
        <v>0.23779338536683231</v>
      </c>
      <c r="P1978" s="25">
        <v>7.1776936619718317</v>
      </c>
      <c r="Q1978" s="25">
        <v>7.1501064396511849</v>
      </c>
      <c r="R1978" s="25">
        <v>7.1777291418555604</v>
      </c>
      <c r="S1978" s="25">
        <v>11.191651376146789</v>
      </c>
      <c r="T1978" s="25">
        <v>11.100744460636571</v>
      </c>
      <c r="U1978" s="25">
        <v>11.191899529692312</v>
      </c>
      <c r="V1978" s="25">
        <v>6.938456120713826</v>
      </c>
      <c r="W1978" s="25">
        <v>7.47</v>
      </c>
      <c r="X1978" s="25">
        <v>7.4</v>
      </c>
      <c r="Y1978" s="25">
        <v>1.2764108810429282</v>
      </c>
      <c r="Z1978" s="25">
        <v>1.89</v>
      </c>
      <c r="AA1978" s="25">
        <v>1.6</v>
      </c>
      <c r="AB1978" s="24">
        <v>2.383740315906083</v>
      </c>
      <c r="AC1978" s="24">
        <v>2.5435207467937739</v>
      </c>
      <c r="AD1978" s="23">
        <v>2.5083718324835891</v>
      </c>
      <c r="AE1978" s="16">
        <f t="shared" si="195"/>
        <v>2.4785442983944823</v>
      </c>
      <c r="AF1978" s="16">
        <f t="shared" si="196"/>
        <v>3.4096607212696219</v>
      </c>
      <c r="AG1978" s="14">
        <f t="shared" si="197"/>
        <v>2.0686215964072208</v>
      </c>
      <c r="AH1978" s="14">
        <f t="shared" si="198"/>
        <v>2.6088427286164517</v>
      </c>
      <c r="AI1978" s="14"/>
      <c r="AJ1978" s="14"/>
      <c r="AK1978" s="14"/>
      <c r="AL1978" s="14">
        <f t="shared" si="199"/>
        <v>19.055701492216294</v>
      </c>
    </row>
    <row r="1979" spans="1:38" hidden="1">
      <c r="A1979" s="22" t="e">
        <f>#REF!-B1979</f>
        <v>#REF!</v>
      </c>
      <c r="B1979" s="29" t="s">
        <v>1724</v>
      </c>
      <c r="C1979" s="26" t="s">
        <v>1723</v>
      </c>
      <c r="D1979" s="25">
        <v>2.7056767394523682</v>
      </c>
      <c r="E1979" s="25">
        <v>2.773318657938677</v>
      </c>
      <c r="F1979" s="25">
        <v>2.2285888994206049</v>
      </c>
      <c r="G1979" s="25">
        <v>0.31862661163076073</v>
      </c>
      <c r="H1979" s="25">
        <v>0.3291412898145758</v>
      </c>
      <c r="I1979" s="25">
        <v>0.27438324484198157</v>
      </c>
      <c r="J1979" s="25">
        <v>3.7152952524744389</v>
      </c>
      <c r="K1979" s="25">
        <v>3.9567894438852771</v>
      </c>
      <c r="L1979" s="25">
        <v>3.3749702386091704</v>
      </c>
      <c r="M1979" s="25">
        <v>0.23924586823033805</v>
      </c>
      <c r="N1979" s="25">
        <v>0.25096891577362462</v>
      </c>
      <c r="O1979" s="25">
        <v>0.23647894302317365</v>
      </c>
      <c r="P1979" s="25">
        <v>1.7584375000000001</v>
      </c>
      <c r="Q1979" s="25">
        <v>1.7018795687134505</v>
      </c>
      <c r="R1979" s="25">
        <v>4.5698999999999996</v>
      </c>
      <c r="S1979" s="25">
        <v>13.750359712230217</v>
      </c>
      <c r="T1979" s="25">
        <v>13.800179856115109</v>
      </c>
      <c r="U1979" s="25">
        <v>10.534700000000001</v>
      </c>
      <c r="V1979" s="25">
        <v>10.647860279096127</v>
      </c>
      <c r="W1979" s="25">
        <v>10.85</v>
      </c>
      <c r="X1979" s="25">
        <v>10.6</v>
      </c>
      <c r="Y1979" s="25">
        <v>6.0492030037152045</v>
      </c>
      <c r="Z1979" s="25">
        <v>7.49</v>
      </c>
      <c r="AA1979" s="25">
        <v>8.3000000000000007</v>
      </c>
      <c r="AB1979" s="24">
        <v>2.3565977313689634</v>
      </c>
      <c r="AC1979" s="24">
        <v>2.3324062379807025</v>
      </c>
      <c r="AD1979" s="23">
        <v>1.5632509052758368</v>
      </c>
      <c r="AE1979" s="16">
        <f t="shared" ref="AE1979:AE2042" si="200">(J1979-(P1979*V1979+S1979*Y1979)/75+K1979-(Q1979*W1979+T1979*Z1979)/75+L1979-(R1979*X1979+U1979*AA1979)/75)/3</f>
        <v>2.0840849582085008</v>
      </c>
      <c r="AF1979" s="16">
        <f t="shared" ref="AF1979:AF2042" si="201">(J1979+K1979+L1979)/3</f>
        <v>3.682351644989629</v>
      </c>
      <c r="AG1979" s="14">
        <f t="shared" ref="AG1979:AG2042" si="202">(D1979+E1979+F1979)/3</f>
        <v>2.5691947656038834</v>
      </c>
      <c r="AH1979" s="14">
        <f t="shared" ref="AH1979:AH2042" si="203">AE1979*0.5+AF1979*0.25+AG1979*0.25</f>
        <v>2.6049290817526285</v>
      </c>
      <c r="AI1979" s="14"/>
      <c r="AJ1979" s="14"/>
      <c r="AK1979" s="14"/>
      <c r="AL1979" s="14">
        <f t="shared" si="199"/>
        <v>19.027115144114539</v>
      </c>
    </row>
    <row r="1980" spans="1:38" hidden="1">
      <c r="A1980" s="22" t="e">
        <f>#REF!-B1980</f>
        <v>#REF!</v>
      </c>
      <c r="B1980" s="29" t="s">
        <v>1722</v>
      </c>
      <c r="C1980" s="26" t="s">
        <v>1721</v>
      </c>
      <c r="D1980" s="25">
        <v>2.9115559271344669</v>
      </c>
      <c r="E1980" s="25">
        <v>2.8251327450245438</v>
      </c>
      <c r="F1980" s="25">
        <v>2.5521760510640976</v>
      </c>
      <c r="G1980" s="25">
        <v>0.30788406262886259</v>
      </c>
      <c r="H1980" s="25">
        <v>0.29529974103786455</v>
      </c>
      <c r="I1980" s="25">
        <v>0.26095649983008301</v>
      </c>
      <c r="J1980" s="25">
        <v>6.282926098717196</v>
      </c>
      <c r="K1980" s="25">
        <v>5.3225019841107333</v>
      </c>
      <c r="L1980" s="25">
        <v>5.0088736968320555</v>
      </c>
      <c r="M1980" s="25">
        <v>0.48974221561176412</v>
      </c>
      <c r="N1980" s="25">
        <v>0.41066722130401606</v>
      </c>
      <c r="O1980" s="25">
        <v>0.38696495861440411</v>
      </c>
      <c r="P1980" s="25">
        <v>10.845000000000001</v>
      </c>
      <c r="Q1980" s="25">
        <v>17.009699999999999</v>
      </c>
      <c r="R1980" s="25">
        <v>17.402899999999999</v>
      </c>
      <c r="S1980" s="25">
        <v>13.255000000000001</v>
      </c>
      <c r="T1980" s="25">
        <v>10.4209</v>
      </c>
      <c r="U1980" s="25">
        <v>10.207100000000001</v>
      </c>
      <c r="V1980" s="25">
        <v>15.443864838709896</v>
      </c>
      <c r="W1980" s="25">
        <v>14.12</v>
      </c>
      <c r="X1980" s="25">
        <v>13.6</v>
      </c>
      <c r="Y1980" s="25">
        <v>9.687999838513548</v>
      </c>
      <c r="Z1980" s="25">
        <v>11.49</v>
      </c>
      <c r="AA1980" s="25">
        <v>11.3</v>
      </c>
      <c r="AB1980" s="24">
        <v>2.33755073824645</v>
      </c>
      <c r="AC1980" s="24">
        <v>0.52366058411073357</v>
      </c>
      <c r="AD1980" s="23">
        <v>0.31527809683205543</v>
      </c>
      <c r="AE1980" s="16">
        <f t="shared" si="200"/>
        <v>1.058829806396413</v>
      </c>
      <c r="AF1980" s="16">
        <f t="shared" si="201"/>
        <v>5.5381005932199949</v>
      </c>
      <c r="AG1980" s="14">
        <f t="shared" si="202"/>
        <v>2.7629549077410362</v>
      </c>
      <c r="AH1980" s="14">
        <f t="shared" si="203"/>
        <v>2.6046787784384642</v>
      </c>
      <c r="AI1980" s="14"/>
      <c r="AJ1980" s="14"/>
      <c r="AK1980" s="14"/>
      <c r="AL1980" s="14">
        <f t="shared" ref="AL1980:AL2043" si="204">AH1980/31488.4145213379*230000</f>
        <v>19.025286860184309</v>
      </c>
    </row>
    <row r="1981" spans="1:38" hidden="1">
      <c r="A1981" s="22" t="e">
        <f>#REF!-B1981</f>
        <v>#REF!</v>
      </c>
      <c r="B1981" s="29" t="s">
        <v>1720</v>
      </c>
      <c r="C1981" s="26" t="s">
        <v>1719</v>
      </c>
      <c r="D1981" s="25">
        <v>2.4722916941024846</v>
      </c>
      <c r="E1981" s="25">
        <v>3.7835996211301191</v>
      </c>
      <c r="F1981" s="25">
        <v>4.3462320420574958</v>
      </c>
      <c r="G1981" s="25">
        <v>0.47639005329954115</v>
      </c>
      <c r="H1981" s="25">
        <v>0.60129232545843536</v>
      </c>
      <c r="I1981" s="25">
        <v>0.52832525357096194</v>
      </c>
      <c r="J1981" s="25">
        <v>4.7848169827784801</v>
      </c>
      <c r="K1981" s="25">
        <v>6.2607328010434209</v>
      </c>
      <c r="L1981" s="25">
        <v>6.5834072034278179</v>
      </c>
      <c r="M1981" s="25">
        <v>0.40151780577049462</v>
      </c>
      <c r="N1981" s="25">
        <v>0.57590634236934846</v>
      </c>
      <c r="O1981" s="25">
        <v>0.51419937051522069</v>
      </c>
      <c r="P1981" s="25">
        <v>11.86539853556485</v>
      </c>
      <c r="Q1981" s="25">
        <v>11.853012942103927</v>
      </c>
      <c r="R1981" s="25">
        <v>18.48</v>
      </c>
      <c r="S1981" s="25">
        <v>14.499398535564858</v>
      </c>
      <c r="T1981" s="25">
        <v>14.487010593015011</v>
      </c>
      <c r="U1981" s="25">
        <v>8.98</v>
      </c>
      <c r="V1981" s="25">
        <v>15.452120461758977</v>
      </c>
      <c r="W1981" s="25">
        <v>15.41</v>
      </c>
      <c r="X1981" s="25">
        <v>14.2</v>
      </c>
      <c r="Y1981" s="25">
        <v>13.030865362402158</v>
      </c>
      <c r="Z1981" s="25">
        <v>17.350000000000001</v>
      </c>
      <c r="AA1981" s="25">
        <v>15.6</v>
      </c>
      <c r="AB1981" s="24">
        <v>-0.17898671923596421</v>
      </c>
      <c r="AC1981" s="24">
        <v>0.47400529135499525</v>
      </c>
      <c r="AD1981" s="23">
        <v>1.216687203427818</v>
      </c>
      <c r="AE1981" s="16">
        <f t="shared" si="200"/>
        <v>0.50390192518228305</v>
      </c>
      <c r="AF1981" s="16">
        <f t="shared" si="201"/>
        <v>5.876318995749906</v>
      </c>
      <c r="AG1981" s="14">
        <f t="shared" si="202"/>
        <v>3.5340411190967003</v>
      </c>
      <c r="AH1981" s="14">
        <f t="shared" si="203"/>
        <v>2.6045409913027933</v>
      </c>
      <c r="AI1981" s="14"/>
      <c r="AJ1981" s="14"/>
      <c r="AK1981" s="14"/>
      <c r="AL1981" s="14">
        <f t="shared" si="204"/>
        <v>19.024280425224465</v>
      </c>
    </row>
    <row r="1982" spans="1:38" hidden="1">
      <c r="A1982" s="22" t="e">
        <f>#REF!-B1982</f>
        <v>#REF!</v>
      </c>
      <c r="B1982" s="29" t="s">
        <v>1718</v>
      </c>
      <c r="C1982" s="26" t="s">
        <v>1717</v>
      </c>
      <c r="D1982" s="25">
        <v>4.469164636747931</v>
      </c>
      <c r="E1982" s="25">
        <v>4.5808937526666291</v>
      </c>
      <c r="F1982" s="25">
        <v>3.6482975238242923</v>
      </c>
      <c r="G1982" s="25">
        <v>0.42186192156305735</v>
      </c>
      <c r="H1982" s="25">
        <v>0.46</v>
      </c>
      <c r="I1982" s="25">
        <v>0.43382899219024829</v>
      </c>
      <c r="J1982" s="25">
        <v>3.8594203168371553</v>
      </c>
      <c r="K1982" s="25">
        <v>4.1102826374315704</v>
      </c>
      <c r="L1982" s="25">
        <v>4.9007572084839612</v>
      </c>
      <c r="M1982" s="25">
        <v>0.33275223089589245</v>
      </c>
      <c r="N1982" s="25">
        <v>0.34905709020979114</v>
      </c>
      <c r="O1982" s="25">
        <v>0.43525172630361786</v>
      </c>
      <c r="P1982" s="25">
        <v>3.4161224489795918</v>
      </c>
      <c r="Q1982" s="25">
        <v>3.8485983088887727</v>
      </c>
      <c r="R1982" s="25">
        <v>12.382099999999999</v>
      </c>
      <c r="S1982" s="25">
        <v>27.614591439688716</v>
      </c>
      <c r="T1982" s="25">
        <v>27.013380572840262</v>
      </c>
      <c r="U1982" s="25">
        <v>21.340899999999998</v>
      </c>
      <c r="V1982" s="25">
        <v>10.647860279096127</v>
      </c>
      <c r="W1982" s="25">
        <v>10.85</v>
      </c>
      <c r="X1982" s="25">
        <v>10.6</v>
      </c>
      <c r="Y1982" s="25">
        <v>6.0492030037152045</v>
      </c>
      <c r="Z1982" s="25">
        <v>7.49</v>
      </c>
      <c r="AA1982" s="25">
        <v>8.3000000000000007</v>
      </c>
      <c r="AB1982" s="24">
        <v>1.1471447966191346</v>
      </c>
      <c r="AC1982" s="24">
        <v>0.8557824755380139</v>
      </c>
      <c r="AD1982" s="23">
        <v>0.7890274751506281</v>
      </c>
      <c r="AE1982" s="16">
        <f t="shared" si="200"/>
        <v>0.93065158243592538</v>
      </c>
      <c r="AF1982" s="16">
        <f t="shared" si="201"/>
        <v>4.2901533875842288</v>
      </c>
      <c r="AG1982" s="14">
        <f t="shared" si="202"/>
        <v>4.2327853044129506</v>
      </c>
      <c r="AH1982" s="14">
        <f t="shared" si="203"/>
        <v>2.5960604642172576</v>
      </c>
      <c r="AI1982" s="14"/>
      <c r="AJ1982" s="14"/>
      <c r="AK1982" s="14"/>
      <c r="AL1982" s="14">
        <f t="shared" si="204"/>
        <v>18.962336333744361</v>
      </c>
    </row>
    <row r="1983" spans="1:38" hidden="1">
      <c r="A1983" s="22" t="e">
        <f>#REF!-B1983</f>
        <v>#REF!</v>
      </c>
      <c r="B1983" s="29" t="s">
        <v>1716</v>
      </c>
      <c r="C1983" s="26" t="s">
        <v>1715</v>
      </c>
      <c r="D1983" s="25">
        <v>4.5592958619609325</v>
      </c>
      <c r="E1983" s="25">
        <v>4.1588000000000003</v>
      </c>
      <c r="F1983" s="25">
        <v>2.9969002521930896</v>
      </c>
      <c r="G1983" s="25">
        <v>0.22730886438623668</v>
      </c>
      <c r="H1983" s="25">
        <v>0.23019999999999999</v>
      </c>
      <c r="I1983" s="25">
        <v>0.2257002046877051</v>
      </c>
      <c r="J1983" s="25">
        <v>6.0744651990262399</v>
      </c>
      <c r="K1983" s="25">
        <v>5.7523999999999997</v>
      </c>
      <c r="L1983" s="25">
        <v>3.2851000157596117</v>
      </c>
      <c r="M1983" s="25">
        <v>0.44860281421617576</v>
      </c>
      <c r="N1983" s="25">
        <v>0.43530000000000002</v>
      </c>
      <c r="O1983" s="25">
        <v>0.27810029940963421</v>
      </c>
      <c r="P1983" s="25">
        <v>2.8278879310344829</v>
      </c>
      <c r="Q1983" s="25">
        <v>5.8653000000000004</v>
      </c>
      <c r="R1983" s="25">
        <v>6</v>
      </c>
      <c r="S1983" s="25">
        <v>13.25037313432836</v>
      </c>
      <c r="T1983" s="25">
        <v>7.4347000000000003</v>
      </c>
      <c r="U1983" s="25">
        <v>7.4</v>
      </c>
      <c r="V1983" s="25">
        <v>24.473564245760933</v>
      </c>
      <c r="W1983" s="25">
        <v>23.83</v>
      </c>
      <c r="X1983" s="25">
        <v>25.3</v>
      </c>
      <c r="Y1983" s="25">
        <v>18.726431166070768</v>
      </c>
      <c r="Z1983" s="25">
        <v>24.05</v>
      </c>
      <c r="AA1983" s="25">
        <v>25.8</v>
      </c>
      <c r="AB1983" s="24">
        <v>1.8432559005630695</v>
      </c>
      <c r="AC1983" s="24">
        <v>1.5047382133333329</v>
      </c>
      <c r="AD1983" s="23">
        <v>-1.2844999842403886</v>
      </c>
      <c r="AE1983" s="16">
        <f t="shared" si="200"/>
        <v>0.68783137655200444</v>
      </c>
      <c r="AF1983" s="16">
        <f t="shared" si="201"/>
        <v>5.0373217382619506</v>
      </c>
      <c r="AG1983" s="14">
        <f t="shared" si="202"/>
        <v>3.9049987047180075</v>
      </c>
      <c r="AH1983" s="14">
        <f t="shared" si="203"/>
        <v>2.5794957990209917</v>
      </c>
      <c r="AI1983" s="14"/>
      <c r="AJ1983" s="14"/>
      <c r="AK1983" s="14"/>
      <c r="AL1983" s="14">
        <f t="shared" si="204"/>
        <v>18.84134348437243</v>
      </c>
    </row>
    <row r="1984" spans="1:38" hidden="1">
      <c r="A1984" s="22" t="e">
        <f>#REF!-B1984</f>
        <v>#REF!</v>
      </c>
      <c r="B1984" s="29" t="s">
        <v>1714</v>
      </c>
      <c r="C1984" s="26" t="s">
        <v>1713</v>
      </c>
      <c r="D1984" s="25">
        <v>4.4784688953682714</v>
      </c>
      <c r="E1984" s="25">
        <v>4.5846117674169307</v>
      </c>
      <c r="F1984" s="25">
        <v>4.3119151738898607</v>
      </c>
      <c r="G1984" s="25">
        <v>0.34949947610780463</v>
      </c>
      <c r="H1984" s="25">
        <v>0.36731012631890686</v>
      </c>
      <c r="I1984" s="25">
        <v>0.36677906414962841</v>
      </c>
      <c r="J1984" s="25">
        <v>4.7293588924611356</v>
      </c>
      <c r="K1984" s="25">
        <v>4.897057757010387</v>
      </c>
      <c r="L1984" s="25">
        <v>4.6692617050612526</v>
      </c>
      <c r="M1984" s="25">
        <v>0.33946618834082587</v>
      </c>
      <c r="N1984" s="25">
        <v>0.35163461112331607</v>
      </c>
      <c r="O1984" s="25">
        <v>0.33521205540998378</v>
      </c>
      <c r="P1984" s="25">
        <v>5.2881653225806451</v>
      </c>
      <c r="Q1984" s="25">
        <v>5.5636396514951301</v>
      </c>
      <c r="R1984" s="25">
        <v>5.2927118730790221</v>
      </c>
      <c r="S1984" s="25">
        <v>18.904102564102566</v>
      </c>
      <c r="T1984" s="25">
        <v>23.82</v>
      </c>
      <c r="U1984" s="25">
        <v>20.4774358974359</v>
      </c>
      <c r="V1984" s="25">
        <v>14.172560305240022</v>
      </c>
      <c r="W1984" s="25">
        <v>12.99</v>
      </c>
      <c r="X1984" s="25">
        <v>12.7</v>
      </c>
      <c r="Y1984" s="25">
        <v>9.5068047685230574</v>
      </c>
      <c r="Z1984" s="25">
        <v>12.71</v>
      </c>
      <c r="AA1984" s="25">
        <v>12.5</v>
      </c>
      <c r="AB1984" s="24">
        <v>1.3338328346023025</v>
      </c>
      <c r="AC1984" s="24">
        <v>-0.10326063062856949</v>
      </c>
      <c r="AD1984" s="23">
        <v>0.36012317831388785</v>
      </c>
      <c r="AE1984" s="16">
        <f t="shared" si="200"/>
        <v>0.53023179409587373</v>
      </c>
      <c r="AF1984" s="16">
        <f t="shared" si="201"/>
        <v>4.7652261181775915</v>
      </c>
      <c r="AG1984" s="14">
        <f t="shared" si="202"/>
        <v>4.4583319455583537</v>
      </c>
      <c r="AH1984" s="14">
        <f t="shared" si="203"/>
        <v>2.5710054129819229</v>
      </c>
      <c r="AI1984" s="14"/>
      <c r="AJ1984" s="14"/>
      <c r="AK1984" s="14"/>
      <c r="AL1984" s="14">
        <f t="shared" si="204"/>
        <v>18.779327380396712</v>
      </c>
    </row>
    <row r="1985" spans="1:38" hidden="1">
      <c r="A1985" s="22" t="e">
        <f>#REF!-B1985</f>
        <v>#REF!</v>
      </c>
      <c r="B1985" s="29" t="s">
        <v>1712</v>
      </c>
      <c r="C1985" s="26" t="s">
        <v>1711</v>
      </c>
      <c r="D1985" s="25">
        <v>4.5870466941682499</v>
      </c>
      <c r="E1985" s="25">
        <v>4.6372693170411674</v>
      </c>
      <c r="F1985" s="25">
        <v>2.5217786584512996</v>
      </c>
      <c r="G1985" s="25">
        <v>0.47519219197656581</v>
      </c>
      <c r="H1985" s="25">
        <v>0.47895237067381474</v>
      </c>
      <c r="I1985" s="25">
        <v>0.31161994384845398</v>
      </c>
      <c r="J1985" s="25">
        <v>9.2278083032465101</v>
      </c>
      <c r="K1985" s="25">
        <v>9.5225657200808627</v>
      </c>
      <c r="L1985" s="25">
        <v>5.2784298591566596</v>
      </c>
      <c r="M1985" s="25">
        <v>0.83919908299066703</v>
      </c>
      <c r="N1985" s="25">
        <v>0.84598019734675922</v>
      </c>
      <c r="O1985" s="25">
        <v>0.47210476848467492</v>
      </c>
      <c r="P1985" s="25">
        <v>7.7555696202531639</v>
      </c>
      <c r="Q1985" s="25">
        <v>7.8002560009076305</v>
      </c>
      <c r="R1985" s="25">
        <v>7.7556549538890414</v>
      </c>
      <c r="S1985" s="25">
        <v>48.745092592592599</v>
      </c>
      <c r="T1985" s="25">
        <v>56.52</v>
      </c>
      <c r="U1985" s="25">
        <v>51.351759259259268</v>
      </c>
      <c r="V1985" s="25">
        <v>17.528668987577891</v>
      </c>
      <c r="W1985" s="25">
        <v>15.45</v>
      </c>
      <c r="X1985" s="25">
        <v>14.9</v>
      </c>
      <c r="Y1985" s="25">
        <v>9.620531980521946</v>
      </c>
      <c r="Z1985" s="25">
        <v>10.82</v>
      </c>
      <c r="AA1985" s="25">
        <v>10.7</v>
      </c>
      <c r="AB1985" s="24">
        <v>1.1624945050588646</v>
      </c>
      <c r="AC1985" s="24">
        <v>-0.23823901610611031</v>
      </c>
      <c r="AD1985" s="23">
        <v>-3.5885445793369524</v>
      </c>
      <c r="AE1985" s="16">
        <f t="shared" si="200"/>
        <v>-0.88809636346139931</v>
      </c>
      <c r="AF1985" s="16">
        <f t="shared" si="201"/>
        <v>8.0096012941613441</v>
      </c>
      <c r="AG1985" s="14">
        <f t="shared" si="202"/>
        <v>3.9153648898869058</v>
      </c>
      <c r="AH1985" s="14">
        <f t="shared" si="203"/>
        <v>2.5371933642813627</v>
      </c>
      <c r="AI1985" s="14"/>
      <c r="AJ1985" s="14"/>
      <c r="AK1985" s="14"/>
      <c r="AL1985" s="14">
        <f t="shared" si="204"/>
        <v>18.532354920228578</v>
      </c>
    </row>
    <row r="1986" spans="1:38" hidden="1">
      <c r="A1986" s="22" t="e">
        <f>#REF!-B1986</f>
        <v>#REF!</v>
      </c>
      <c r="B1986" s="29" t="s">
        <v>1710</v>
      </c>
      <c r="C1986" s="26" t="s">
        <v>1709</v>
      </c>
      <c r="D1986" s="25">
        <v>3.7523017982971645</v>
      </c>
      <c r="E1986" s="25">
        <v>3.7115337462948155</v>
      </c>
      <c r="F1986" s="25">
        <v>3.8656450990010578</v>
      </c>
      <c r="G1986" s="25">
        <v>0.57208936988064885</v>
      </c>
      <c r="H1986" s="25">
        <v>0.61761265536280996</v>
      </c>
      <c r="I1986" s="25">
        <v>0.59925308476256167</v>
      </c>
      <c r="J1986" s="25">
        <v>3.413113156420629</v>
      </c>
      <c r="K1986" s="25">
        <v>4.0668009488158097</v>
      </c>
      <c r="L1986" s="25">
        <v>4.3728531047288932</v>
      </c>
      <c r="M1986" s="25">
        <v>0.25692806864289708</v>
      </c>
      <c r="N1986" s="25">
        <v>0.31995766563736555</v>
      </c>
      <c r="O1986" s="25">
        <v>0.34727322200167804</v>
      </c>
      <c r="P1986" s="25">
        <v>12.055368852459015</v>
      </c>
      <c r="Q1986" s="25">
        <v>12.100165846543295</v>
      </c>
      <c r="R1986" s="25">
        <v>12.055424134640115</v>
      </c>
      <c r="S1986" s="25">
        <v>4.5510638297872337</v>
      </c>
      <c r="T1986" s="25">
        <v>4.6005319148936179</v>
      </c>
      <c r="U1986" s="25">
        <v>4.5512411347517734</v>
      </c>
      <c r="V1986" s="25">
        <v>14.800768840541252</v>
      </c>
      <c r="W1986" s="25">
        <v>13.27</v>
      </c>
      <c r="X1986" s="25">
        <v>13.5</v>
      </c>
      <c r="Y1986" s="25">
        <v>7.9197049092410516</v>
      </c>
      <c r="Z1986" s="25">
        <v>9.75</v>
      </c>
      <c r="AA1986" s="25">
        <v>9.6999999999999993</v>
      </c>
      <c r="AB1986" s="24">
        <v>0.55348902005073208</v>
      </c>
      <c r="AC1986" s="24">
        <v>1.3278091227645787</v>
      </c>
      <c r="AD1986" s="23">
        <v>1.6142495737324434</v>
      </c>
      <c r="AE1986" s="16">
        <f t="shared" si="200"/>
        <v>1.1651825721825848</v>
      </c>
      <c r="AF1986" s="16">
        <f t="shared" si="201"/>
        <v>3.9509224033217776</v>
      </c>
      <c r="AG1986" s="14">
        <f t="shared" si="202"/>
        <v>3.7764935478643458</v>
      </c>
      <c r="AH1986" s="14">
        <f t="shared" si="203"/>
        <v>2.5144452738878234</v>
      </c>
      <c r="AI1986" s="14"/>
      <c r="AJ1986" s="14"/>
      <c r="AK1986" s="14"/>
      <c r="AL1986" s="14">
        <f t="shared" si="204"/>
        <v>18.366196640427965</v>
      </c>
    </row>
    <row r="1987" spans="1:38" hidden="1">
      <c r="A1987" s="22" t="e">
        <f>#REF!-B1987</f>
        <v>#REF!</v>
      </c>
      <c r="B1987" s="29" t="s">
        <v>1708</v>
      </c>
      <c r="C1987" s="26" t="s">
        <v>1707</v>
      </c>
      <c r="D1987" s="25">
        <v>8.1449035946491293</v>
      </c>
      <c r="E1987" s="25">
        <v>9.0174725999922369</v>
      </c>
      <c r="F1987" s="25">
        <v>5.938344316052464</v>
      </c>
      <c r="G1987" s="25">
        <v>0.28098804789239656</v>
      </c>
      <c r="H1987" s="25">
        <v>0.29798563177912374</v>
      </c>
      <c r="I1987" s="25">
        <v>0.30375304347826076</v>
      </c>
      <c r="J1987" s="25">
        <v>7.6825160628113611</v>
      </c>
      <c r="K1987" s="25">
        <v>7.8721773463990976</v>
      </c>
      <c r="L1987" s="25">
        <v>6.6548379815044063</v>
      </c>
      <c r="M1987" s="25">
        <v>0.67576531004368579</v>
      </c>
      <c r="N1987" s="25">
        <v>0.69720876174500801</v>
      </c>
      <c r="O1987" s="25">
        <v>0.65069470812517471</v>
      </c>
      <c r="P1987" s="25">
        <v>5.2937500000000002</v>
      </c>
      <c r="Q1987" s="25">
        <v>5.5083614864864865</v>
      </c>
      <c r="R1987" s="25">
        <v>5.2965371621621626</v>
      </c>
      <c r="S1987" s="25">
        <v>30.075547945205479</v>
      </c>
      <c r="T1987" s="25">
        <v>29.802501612145441</v>
      </c>
      <c r="U1987" s="25">
        <v>30.076381815920627</v>
      </c>
      <c r="V1987" s="25">
        <v>21.382403253617536</v>
      </c>
      <c r="W1987" s="25">
        <v>21.43</v>
      </c>
      <c r="X1987" s="25">
        <v>21.5</v>
      </c>
      <c r="Y1987" s="25">
        <v>18.794174001786992</v>
      </c>
      <c r="Z1987" s="25">
        <v>21.89</v>
      </c>
      <c r="AA1987" s="25">
        <v>22.5</v>
      </c>
      <c r="AB1987" s="24">
        <v>-1.3633263172568633</v>
      </c>
      <c r="AC1987" s="24">
        <v>-2.4001019462044892</v>
      </c>
      <c r="AD1987" s="23">
        <v>-3.8864172164249355</v>
      </c>
      <c r="AE1987" s="16">
        <f t="shared" si="200"/>
        <v>-2.5499484932954295</v>
      </c>
      <c r="AF1987" s="16">
        <f t="shared" si="201"/>
        <v>7.4031771302382881</v>
      </c>
      <c r="AG1987" s="14">
        <f t="shared" si="202"/>
        <v>7.7002401702312779</v>
      </c>
      <c r="AH1987" s="14">
        <f t="shared" si="203"/>
        <v>2.5008800784696765</v>
      </c>
      <c r="AI1987" s="14"/>
      <c r="AJ1987" s="14"/>
      <c r="AK1987" s="14"/>
      <c r="AL1987" s="14">
        <f t="shared" si="204"/>
        <v>18.267112739456724</v>
      </c>
    </row>
    <row r="1988" spans="1:38" hidden="1">
      <c r="A1988" s="22" t="e">
        <f>#REF!-B1988</f>
        <v>#REF!</v>
      </c>
      <c r="B1988" s="29" t="s">
        <v>1706</v>
      </c>
      <c r="C1988" s="26" t="s">
        <v>1705</v>
      </c>
      <c r="D1988" s="25">
        <v>2.8529419964398497</v>
      </c>
      <c r="E1988" s="25">
        <v>3.0768387203876415</v>
      </c>
      <c r="F1988" s="25">
        <v>2.471924068000722</v>
      </c>
      <c r="G1988" s="25">
        <v>0.24914003788899761</v>
      </c>
      <c r="H1988" s="25">
        <v>0.24927326234255287</v>
      </c>
      <c r="I1988" s="25">
        <v>0.19233334274766331</v>
      </c>
      <c r="J1988" s="25">
        <v>7.4153064206017936</v>
      </c>
      <c r="K1988" s="25">
        <v>7.5763423157263352</v>
      </c>
      <c r="L1988" s="25">
        <v>6.5499304971833006</v>
      </c>
      <c r="M1988" s="25">
        <v>0.59395917963665612</v>
      </c>
      <c r="N1988" s="25">
        <v>0.6086032215663697</v>
      </c>
      <c r="O1988" s="25">
        <v>0.52520667102977392</v>
      </c>
      <c r="P1988" s="25">
        <v>10.539415785440616</v>
      </c>
      <c r="Q1988" s="25">
        <v>10.504118609724419</v>
      </c>
      <c r="R1988" s="25">
        <v>20.535499999999999</v>
      </c>
      <c r="S1988" s="25">
        <v>15.799464827586206</v>
      </c>
      <c r="T1988" s="25">
        <v>15.756119245068822</v>
      </c>
      <c r="U1988" s="25">
        <v>6.1271000000000022</v>
      </c>
      <c r="V1988" s="25">
        <v>25.737153811337585</v>
      </c>
      <c r="W1988" s="25">
        <v>22.21</v>
      </c>
      <c r="X1988" s="25">
        <v>24</v>
      </c>
      <c r="Y1988" s="25">
        <v>14.754054217808575</v>
      </c>
      <c r="Z1988" s="25">
        <v>17.54</v>
      </c>
      <c r="AA1988" s="25">
        <v>17.600000000000001</v>
      </c>
      <c r="AB1988" s="24">
        <v>0.69049674286724816</v>
      </c>
      <c r="AC1988" s="24">
        <v>0.78089157065318204</v>
      </c>
      <c r="AD1988" s="23">
        <v>-1.4592556361500328</v>
      </c>
      <c r="AE1988" s="16">
        <f t="shared" si="200"/>
        <v>4.0442257901318612E-3</v>
      </c>
      <c r="AF1988" s="16">
        <f t="shared" si="201"/>
        <v>7.1805264111704759</v>
      </c>
      <c r="AG1988" s="14">
        <f t="shared" si="202"/>
        <v>2.8005682616094041</v>
      </c>
      <c r="AH1988" s="14">
        <f t="shared" si="203"/>
        <v>2.497295781090036</v>
      </c>
      <c r="AI1988" s="14"/>
      <c r="AJ1988" s="14"/>
      <c r="AK1988" s="14"/>
      <c r="AL1988" s="14">
        <f t="shared" si="204"/>
        <v>18.24093205015086</v>
      </c>
    </row>
    <row r="1989" spans="1:38" hidden="1">
      <c r="A1989" s="22" t="e">
        <f>#REF!-B1989</f>
        <v>#REF!</v>
      </c>
      <c r="B1989" s="29" t="s">
        <v>1704</v>
      </c>
      <c r="C1989" s="26" t="s">
        <v>1703</v>
      </c>
      <c r="D1989" s="25">
        <v>4.8885156912810492</v>
      </c>
      <c r="E1989" s="25">
        <v>4.7989418622371227</v>
      </c>
      <c r="F1989" s="25">
        <v>4.5936721080749159</v>
      </c>
      <c r="G1989" s="25">
        <v>0.45537189535944184</v>
      </c>
      <c r="H1989" s="25">
        <v>0.43977667832852663</v>
      </c>
      <c r="I1989" s="25">
        <v>0.42342738116470463</v>
      </c>
      <c r="J1989" s="25">
        <v>5.5357903482196313</v>
      </c>
      <c r="K1989" s="25">
        <v>5.6969672416399781</v>
      </c>
      <c r="L1989" s="25">
        <v>5.6127803812418833</v>
      </c>
      <c r="M1989" s="25">
        <v>0.4275145958731163</v>
      </c>
      <c r="N1989" s="25">
        <v>0.44584973094444463</v>
      </c>
      <c r="O1989" s="25">
        <v>0.44108055393394519</v>
      </c>
      <c r="P1989" s="25">
        <v>7.1149023437499999</v>
      </c>
      <c r="Q1989" s="25">
        <v>6.8595088223463643</v>
      </c>
      <c r="R1989" s="25">
        <v>7.1180719511987851</v>
      </c>
      <c r="S1989" s="25">
        <v>42.851039260969984</v>
      </c>
      <c r="T1989" s="25">
        <v>43.000519630484995</v>
      </c>
      <c r="U1989" s="25">
        <v>42.851212471131646</v>
      </c>
      <c r="V1989" s="25">
        <v>12.208553198519256</v>
      </c>
      <c r="W1989" s="25">
        <v>11.38</v>
      </c>
      <c r="X1989" s="25">
        <v>11.5</v>
      </c>
      <c r="Y1989" s="25">
        <v>6.867014851935612</v>
      </c>
      <c r="Z1989" s="25">
        <v>8.5500000000000007</v>
      </c>
      <c r="AA1989" s="25">
        <v>9.4</v>
      </c>
      <c r="AB1989" s="24">
        <v>0.45417185766098989</v>
      </c>
      <c r="AC1989" s="24">
        <v>-0.24590813487933261</v>
      </c>
      <c r="AD1989" s="23">
        <v>-0.84934261432376346</v>
      </c>
      <c r="AE1989" s="16">
        <f t="shared" si="200"/>
        <v>-0.21369296384736872</v>
      </c>
      <c r="AF1989" s="16">
        <f t="shared" si="201"/>
        <v>5.6151793237004979</v>
      </c>
      <c r="AG1989" s="14">
        <f t="shared" si="202"/>
        <v>4.7603765538643623</v>
      </c>
      <c r="AH1989" s="14">
        <f t="shared" si="203"/>
        <v>2.487042487467531</v>
      </c>
      <c r="AI1989" s="14"/>
      <c r="AJ1989" s="14"/>
      <c r="AK1989" s="14"/>
      <c r="AL1989" s="14">
        <f t="shared" si="204"/>
        <v>18.166039186568348</v>
      </c>
    </row>
    <row r="1990" spans="1:38" hidden="1">
      <c r="A1990" s="22" t="e">
        <f>#REF!-B1990</f>
        <v>#REF!</v>
      </c>
      <c r="B1990" s="29" t="s">
        <v>1702</v>
      </c>
      <c r="C1990" s="26" t="s">
        <v>1701</v>
      </c>
      <c r="D1990" s="25">
        <v>3.7218590914157974</v>
      </c>
      <c r="E1990" s="25">
        <v>3.8149055687011919</v>
      </c>
      <c r="F1990" s="25">
        <v>3.5115303275653931</v>
      </c>
      <c r="G1990" s="25">
        <v>0.35510068977408782</v>
      </c>
      <c r="H1990" s="25">
        <v>0.4</v>
      </c>
      <c r="I1990" s="25">
        <v>0.34999669203806683</v>
      </c>
      <c r="J1990" s="25">
        <v>4.0876116443685424</v>
      </c>
      <c r="K1990" s="25">
        <v>4.3533064012524978</v>
      </c>
      <c r="L1990" s="25">
        <v>4.360967122857585</v>
      </c>
      <c r="M1990" s="25">
        <v>0.30808589729618591</v>
      </c>
      <c r="N1990" s="25">
        <v>0.32318210626369898</v>
      </c>
      <c r="O1990" s="25">
        <v>0.30369049894244138</v>
      </c>
      <c r="P1990" s="25">
        <v>4.935132978723404</v>
      </c>
      <c r="Q1990" s="25">
        <v>4.8514436733288138</v>
      </c>
      <c r="R1990" s="25">
        <v>12.807</v>
      </c>
      <c r="S1990" s="25">
        <v>25.050198412698414</v>
      </c>
      <c r="T1990" s="25">
        <v>25.100099206349203</v>
      </c>
      <c r="U1990" s="25">
        <v>19.194899999999997</v>
      </c>
      <c r="V1990" s="25">
        <v>10.647860279096127</v>
      </c>
      <c r="W1990" s="25">
        <v>10.85</v>
      </c>
      <c r="X1990" s="25">
        <v>10.6</v>
      </c>
      <c r="Y1990" s="25">
        <v>6.0492030037152045</v>
      </c>
      <c r="Z1990" s="25">
        <v>7.49</v>
      </c>
      <c r="AA1990" s="25">
        <v>8.3000000000000007</v>
      </c>
      <c r="AB1990" s="24">
        <v>1.3665137523956976</v>
      </c>
      <c r="AC1990" s="24">
        <v>1.1448009757701891</v>
      </c>
      <c r="AD1990" s="23">
        <v>0.42667552285758514</v>
      </c>
      <c r="AE1990" s="16">
        <f t="shared" si="200"/>
        <v>0.97933008367449048</v>
      </c>
      <c r="AF1990" s="16">
        <f t="shared" si="201"/>
        <v>4.2672950561595409</v>
      </c>
      <c r="AG1990" s="14">
        <f t="shared" si="202"/>
        <v>3.6827649958941273</v>
      </c>
      <c r="AH1990" s="14">
        <f t="shared" si="203"/>
        <v>2.4771800548506624</v>
      </c>
      <c r="AI1990" s="14"/>
      <c r="AJ1990" s="14"/>
      <c r="AK1990" s="14"/>
      <c r="AL1990" s="14">
        <f t="shared" si="204"/>
        <v>18.094001278773955</v>
      </c>
    </row>
    <row r="1991" spans="1:38" hidden="1">
      <c r="A1991" s="22" t="e">
        <f>#REF!-B1991</f>
        <v>#REF!</v>
      </c>
      <c r="B1991" s="29" t="s">
        <v>1700</v>
      </c>
      <c r="C1991" s="26" t="s">
        <v>1699</v>
      </c>
      <c r="D1991" s="25">
        <v>3.8353126119967236</v>
      </c>
      <c r="E1991" s="25">
        <v>4.1585769621568804</v>
      </c>
      <c r="F1991" s="25">
        <v>3.9947415987087798</v>
      </c>
      <c r="G1991" s="25">
        <v>0.29325869920750236</v>
      </c>
      <c r="H1991" s="25">
        <v>0.30261382428068651</v>
      </c>
      <c r="I1991" s="25">
        <v>0.28362252909490066</v>
      </c>
      <c r="J1991" s="25">
        <v>6.2373956497837089</v>
      </c>
      <c r="K1991" s="25">
        <v>7.0492783896139812</v>
      </c>
      <c r="L1991" s="25">
        <v>6.9666737645438195</v>
      </c>
      <c r="M1991" s="25">
        <v>0.40693932709967051</v>
      </c>
      <c r="N1991" s="25">
        <v>0.50804691700624882</v>
      </c>
      <c r="O1991" s="25">
        <v>0.51603303243755594</v>
      </c>
      <c r="P1991" s="25">
        <v>7.4767144600938957</v>
      </c>
      <c r="Q1991" s="25">
        <v>7.4690079515611911</v>
      </c>
      <c r="R1991" s="25">
        <v>21.23</v>
      </c>
      <c r="S1991" s="25">
        <v>13.882721971830986</v>
      </c>
      <c r="T1991" s="25">
        <v>13.871009889177584</v>
      </c>
      <c r="U1991" s="25">
        <v>0.85999999999999943</v>
      </c>
      <c r="V1991" s="25">
        <v>28.466361938436389</v>
      </c>
      <c r="W1991" s="25">
        <v>27.42</v>
      </c>
      <c r="X1991" s="25">
        <v>26.7</v>
      </c>
      <c r="Y1991" s="25">
        <v>18.697931907740848</v>
      </c>
      <c r="Z1991" s="25">
        <v>25.18</v>
      </c>
      <c r="AA1991" s="25">
        <v>25.1</v>
      </c>
      <c r="AB1991" s="24">
        <v>-6.1445017613189989E-2</v>
      </c>
      <c r="AC1991" s="24">
        <v>-0.33835130427001214</v>
      </c>
      <c r="AD1991" s="23">
        <v>-0.87901956878951371</v>
      </c>
      <c r="AE1991" s="16">
        <f t="shared" si="200"/>
        <v>-0.42627196355757196</v>
      </c>
      <c r="AF1991" s="16">
        <f t="shared" si="201"/>
        <v>6.7511159346471699</v>
      </c>
      <c r="AG1991" s="14">
        <f t="shared" si="202"/>
        <v>3.9962103909541278</v>
      </c>
      <c r="AH1991" s="14">
        <f t="shared" si="203"/>
        <v>2.4736955996215384</v>
      </c>
      <c r="AI1991" s="14"/>
      <c r="AJ1991" s="14"/>
      <c r="AK1991" s="14"/>
      <c r="AL1991" s="14">
        <f t="shared" si="204"/>
        <v>18.068549863868466</v>
      </c>
    </row>
    <row r="1992" spans="1:38" hidden="1">
      <c r="A1992" s="22" t="e">
        <f>#REF!-B1992</f>
        <v>#REF!</v>
      </c>
      <c r="B1992" s="29" t="s">
        <v>1698</v>
      </c>
      <c r="C1992" s="26" t="s">
        <v>1697</v>
      </c>
      <c r="D1992" s="25">
        <v>4.4505940000093549</v>
      </c>
      <c r="E1992" s="25">
        <v>4.561858850009588</v>
      </c>
      <c r="F1992" s="25">
        <v>5.2303683483581871</v>
      </c>
      <c r="G1992" s="25">
        <v>0.62696566275955745</v>
      </c>
      <c r="H1992" s="25">
        <v>0.64765552963062278</v>
      </c>
      <c r="I1992" s="25">
        <v>0.53397255436298996</v>
      </c>
      <c r="J1992" s="25">
        <v>4.5845420194887945</v>
      </c>
      <c r="K1992" s="25">
        <v>4.8825372507555658</v>
      </c>
      <c r="L1992" s="25">
        <v>5.0832867727762077</v>
      </c>
      <c r="M1992" s="25">
        <v>0.29996644500689529</v>
      </c>
      <c r="N1992" s="25">
        <v>0.31466480081223314</v>
      </c>
      <c r="O1992" s="25">
        <v>0.27654663041761041</v>
      </c>
      <c r="P1992" s="25">
        <v>8.9657284376034934</v>
      </c>
      <c r="Q1992" s="25">
        <v>8.8010031070280537</v>
      </c>
      <c r="R1992" s="25">
        <v>48.866500000000002</v>
      </c>
      <c r="S1992" s="25">
        <v>13.402826718877014</v>
      </c>
      <c r="T1992" s="25">
        <v>13.199996669640376</v>
      </c>
      <c r="U1992" s="25">
        <v>20.861400000000003</v>
      </c>
      <c r="V1992" s="25">
        <v>10.647860279096127</v>
      </c>
      <c r="W1992" s="25">
        <v>10.85</v>
      </c>
      <c r="X1992" s="25">
        <v>10.6</v>
      </c>
      <c r="Y1992" s="25">
        <v>6.0492030037152045</v>
      </c>
      <c r="Z1992" s="25">
        <v>7.49</v>
      </c>
      <c r="AA1992" s="25">
        <v>8.3000000000000007</v>
      </c>
      <c r="AB1992" s="24">
        <v>2.2306454414884467</v>
      </c>
      <c r="AC1992" s="24">
        <v>2.2910858005307548</v>
      </c>
      <c r="AD1992" s="23">
        <v>-4.1318401605571262</v>
      </c>
      <c r="AE1992" s="16">
        <f t="shared" si="200"/>
        <v>0.12996369382069162</v>
      </c>
      <c r="AF1992" s="16">
        <f t="shared" si="201"/>
        <v>4.8501220143401893</v>
      </c>
      <c r="AG1992" s="14">
        <f t="shared" si="202"/>
        <v>4.7476070661257097</v>
      </c>
      <c r="AH1992" s="14">
        <f t="shared" si="203"/>
        <v>2.4644141170268208</v>
      </c>
      <c r="AI1992" s="14"/>
      <c r="AJ1992" s="14"/>
      <c r="AK1992" s="14"/>
      <c r="AL1992" s="14">
        <f t="shared" si="204"/>
        <v>18.000755374077993</v>
      </c>
    </row>
    <row r="1993" spans="1:38" hidden="1">
      <c r="A1993" s="22" t="e">
        <f>#REF!-B1993</f>
        <v>#REF!</v>
      </c>
      <c r="B1993" s="29" t="s">
        <v>1696</v>
      </c>
      <c r="C1993" s="26" t="s">
        <v>1695</v>
      </c>
      <c r="D1993" s="25">
        <v>3.1082003994956402</v>
      </c>
      <c r="E1993" s="25">
        <v>2.9665356275630699</v>
      </c>
      <c r="F1993" s="25">
        <v>3.2742773245421479</v>
      </c>
      <c r="G1993" s="25">
        <v>0.32628245658309124</v>
      </c>
      <c r="H1993" s="25">
        <v>0.34748792262267697</v>
      </c>
      <c r="I1993" s="25">
        <v>0.34014432605090733</v>
      </c>
      <c r="J1993" s="25">
        <v>3.719706129352788</v>
      </c>
      <c r="K1993" s="25">
        <v>4.0682969778810669</v>
      </c>
      <c r="L1993" s="25">
        <v>4.2961894052809377</v>
      </c>
      <c r="M1993" s="25">
        <v>0.19263232596229635</v>
      </c>
      <c r="N1993" s="25">
        <v>0.2642502348614883</v>
      </c>
      <c r="O1993" s="25">
        <v>0.29950602634693207</v>
      </c>
      <c r="P1993" s="25">
        <v>1.8118573499999999</v>
      </c>
      <c r="Q1993" s="25">
        <v>1.7495210716208003</v>
      </c>
      <c r="R1993" s="25">
        <v>2.1944650000000001</v>
      </c>
      <c r="S1993" s="25">
        <v>4.28324265</v>
      </c>
      <c r="T1993" s="25">
        <v>4.3313339635451724</v>
      </c>
      <c r="U1993" s="25">
        <v>4.175535</v>
      </c>
      <c r="V1993" s="25">
        <v>36.434260445727354</v>
      </c>
      <c r="W1993" s="25">
        <v>35.270000000000003</v>
      </c>
      <c r="X1993" s="25">
        <v>35.6</v>
      </c>
      <c r="Y1993" s="25">
        <v>27.773069162491122</v>
      </c>
      <c r="Z1993" s="25">
        <v>33.159999999999997</v>
      </c>
      <c r="AA1993" s="25">
        <v>34.4</v>
      </c>
      <c r="AB1993" s="24">
        <v>1.2534064368382927</v>
      </c>
      <c r="AC1993" s="24">
        <v>1.3305284121847532</v>
      </c>
      <c r="AD1993" s="23">
        <v>1.3393712986142714</v>
      </c>
      <c r="AE1993" s="16">
        <f t="shared" si="200"/>
        <v>1.3077687158791058</v>
      </c>
      <c r="AF1993" s="16">
        <f t="shared" si="201"/>
        <v>4.0280641708382641</v>
      </c>
      <c r="AG1993" s="14">
        <f t="shared" si="202"/>
        <v>3.1163377838669528</v>
      </c>
      <c r="AH1993" s="14">
        <f t="shared" si="203"/>
        <v>2.4399848466158574</v>
      </c>
      <c r="AI1993" s="14"/>
      <c r="AJ1993" s="14"/>
      <c r="AK1993" s="14"/>
      <c r="AL1993" s="14">
        <f t="shared" si="204"/>
        <v>17.822317295186657</v>
      </c>
    </row>
    <row r="1994" spans="1:38" hidden="1">
      <c r="A1994" s="22" t="e">
        <f>#REF!-B1994</f>
        <v>#REF!</v>
      </c>
      <c r="B1994" s="29" t="s">
        <v>1694</v>
      </c>
      <c r="C1994" s="26" t="s">
        <v>1693</v>
      </c>
      <c r="D1994" s="25">
        <v>2.6040747047785588</v>
      </c>
      <c r="E1994" s="25">
        <v>2.4973811828096442</v>
      </c>
      <c r="F1994" s="25">
        <v>2.4082728437212162</v>
      </c>
      <c r="G1994" s="25">
        <v>0.18055311538375712</v>
      </c>
      <c r="H1994" s="25">
        <v>0.1729558846907252</v>
      </c>
      <c r="I1994" s="25">
        <v>0.16254606519391884</v>
      </c>
      <c r="J1994" s="25">
        <v>2.9387498029571595</v>
      </c>
      <c r="K1994" s="25">
        <v>3.0415307833725849</v>
      </c>
      <c r="L1994" s="25">
        <v>2.9346320616788932</v>
      </c>
      <c r="M1994" s="25">
        <v>0.21749706650082576</v>
      </c>
      <c r="N1994" s="25">
        <v>0.23150397515587798</v>
      </c>
      <c r="O1994" s="25">
        <v>0.22640290679076608</v>
      </c>
      <c r="P1994" s="25">
        <v>1.0919999999999999</v>
      </c>
      <c r="Q1994" s="25">
        <v>1.2118536585365853</v>
      </c>
      <c r="R1994" s="25">
        <v>1.095951219512195</v>
      </c>
      <c r="S1994" s="25">
        <v>6.0457627118644064</v>
      </c>
      <c r="T1994" s="25">
        <v>6.0003437933278629</v>
      </c>
      <c r="U1994" s="25">
        <v>6.0458773096403604</v>
      </c>
      <c r="V1994" s="25">
        <v>12.208553198519256</v>
      </c>
      <c r="W1994" s="25">
        <v>11.38</v>
      </c>
      <c r="X1994" s="25">
        <v>11.5</v>
      </c>
      <c r="Y1994" s="25">
        <v>6.867014851935612</v>
      </c>
      <c r="Z1994" s="25">
        <v>8.5500000000000007</v>
      </c>
      <c r="AA1994" s="25">
        <v>9.4</v>
      </c>
      <c r="AB1994" s="24">
        <v>2.2074420372713672</v>
      </c>
      <c r="AC1994" s="24">
        <v>2.1736129958112569</v>
      </c>
      <c r="AD1994" s="23">
        <v>2.0088362518787646</v>
      </c>
      <c r="AE1994" s="16">
        <f t="shared" si="200"/>
        <v>2.1299637616537965</v>
      </c>
      <c r="AF1994" s="16">
        <f t="shared" si="201"/>
        <v>2.9716375493362128</v>
      </c>
      <c r="AG1994" s="14">
        <f t="shared" si="202"/>
        <v>2.5032429104364731</v>
      </c>
      <c r="AH1994" s="14">
        <f t="shared" si="203"/>
        <v>2.4337019957700696</v>
      </c>
      <c r="AI1994" s="14"/>
      <c r="AJ1994" s="14"/>
      <c r="AK1994" s="14"/>
      <c r="AL1994" s="14">
        <f t="shared" si="204"/>
        <v>17.776425632602251</v>
      </c>
    </row>
    <row r="1995" spans="1:38" hidden="1">
      <c r="A1995" s="22" t="e">
        <f>#REF!-B1995</f>
        <v>#REF!</v>
      </c>
      <c r="B1995" s="29" t="s">
        <v>1692</v>
      </c>
      <c r="C1995" s="26" t="s">
        <v>1691</v>
      </c>
      <c r="D1995" s="25">
        <v>8.7064297767824037</v>
      </c>
      <c r="E1995" s="25">
        <v>9.0124615889901687</v>
      </c>
      <c r="F1995" s="25">
        <v>8.5724002336905247</v>
      </c>
      <c r="G1995" s="25">
        <v>0.96228278684556945</v>
      </c>
      <c r="H1995" s="25">
        <v>0.89009096509574981</v>
      </c>
      <c r="I1995" s="25">
        <v>0.87508944656963683</v>
      </c>
      <c r="J1995" s="25">
        <v>10.411334870998843</v>
      </c>
      <c r="K1995" s="25">
        <v>10.916648063237888</v>
      </c>
      <c r="L1995" s="25">
        <v>10.500191050055131</v>
      </c>
      <c r="M1995" s="25">
        <v>0.72130610081199253</v>
      </c>
      <c r="N1995" s="25">
        <v>0.79934023946621646</v>
      </c>
      <c r="O1995" s="25">
        <v>0.79987971237318201</v>
      </c>
      <c r="P1995" s="25">
        <v>35.994474999999994</v>
      </c>
      <c r="Q1995" s="25">
        <v>75.509600000000006</v>
      </c>
      <c r="R1995" s="25">
        <v>74.811999999999998</v>
      </c>
      <c r="S1995" s="25">
        <v>43.974163580246909</v>
      </c>
      <c r="T1995" s="25">
        <v>2.5043000000000006</v>
      </c>
      <c r="U1995" s="25">
        <v>2.0760000000000076</v>
      </c>
      <c r="V1995" s="25">
        <v>15.635590149432645</v>
      </c>
      <c r="W1995" s="25">
        <v>15.84</v>
      </c>
      <c r="X1995" s="25">
        <v>15.5</v>
      </c>
      <c r="Y1995" s="25">
        <v>11.363925592455059</v>
      </c>
      <c r="Z1995" s="25">
        <v>12.3</v>
      </c>
      <c r="AA1995" s="25">
        <v>11.8</v>
      </c>
      <c r="AB1995" s="24">
        <v>-3.7555182178061255</v>
      </c>
      <c r="AC1995" s="24">
        <v>-5.4416846567621118</v>
      </c>
      <c r="AD1995" s="23">
        <v>-5.2875796166115379</v>
      </c>
      <c r="AE1995" s="16">
        <f t="shared" si="200"/>
        <v>-4.8282608303932584</v>
      </c>
      <c r="AF1995" s="16">
        <f t="shared" si="201"/>
        <v>10.609391328097287</v>
      </c>
      <c r="AG1995" s="14">
        <f t="shared" si="202"/>
        <v>8.7637638664876985</v>
      </c>
      <c r="AH1995" s="14">
        <f t="shared" si="203"/>
        <v>2.4291583834496171</v>
      </c>
      <c r="AI1995" s="14"/>
      <c r="AJ1995" s="14"/>
      <c r="AK1995" s="14"/>
      <c r="AL1995" s="14">
        <f t="shared" si="204"/>
        <v>17.743237844344577</v>
      </c>
    </row>
    <row r="1996" spans="1:38" hidden="1">
      <c r="A1996" s="22" t="e">
        <f>#REF!-B1996</f>
        <v>#REF!</v>
      </c>
      <c r="B1996" s="30" t="s">
        <v>1690</v>
      </c>
      <c r="C1996" s="27" t="s">
        <v>1689</v>
      </c>
      <c r="D1996" s="25">
        <v>4.9052592479533175</v>
      </c>
      <c r="E1996" s="25">
        <v>5.3605174991045379</v>
      </c>
      <c r="F1996" s="25">
        <v>3.9181141674951698</v>
      </c>
      <c r="G1996" s="25">
        <v>1.4474726072176576</v>
      </c>
      <c r="H1996" s="25">
        <v>1.5889238153440561</v>
      </c>
      <c r="I1996" s="25">
        <v>1.1507596447630613</v>
      </c>
      <c r="J1996" s="25">
        <v>1.7422003947844775</v>
      </c>
      <c r="K1996" s="25">
        <v>1.8022605962908083</v>
      </c>
      <c r="L1996" s="25">
        <v>1.7991624950844121</v>
      </c>
      <c r="M1996" s="25">
        <v>0.10591074710986116</v>
      </c>
      <c r="N1996" s="25">
        <v>0.10701385242286268</v>
      </c>
      <c r="O1996" s="25">
        <v>9.2612437011570181E-2</v>
      </c>
      <c r="P1996" s="25">
        <v>0.4053658536585365</v>
      </c>
      <c r="Q1996" s="25">
        <v>0.4000701002259428</v>
      </c>
      <c r="R1996" s="25">
        <v>0.90720000000000001</v>
      </c>
      <c r="S1996" s="25">
        <v>1.5725</v>
      </c>
      <c r="T1996" s="25">
        <v>1.7112499999999999</v>
      </c>
      <c r="U1996" s="25">
        <v>1.7685</v>
      </c>
      <c r="V1996" s="25">
        <v>10.139102586658479</v>
      </c>
      <c r="W1996" s="25">
        <v>11.67</v>
      </c>
      <c r="X1996" s="25">
        <v>10.1</v>
      </c>
      <c r="Y1996" s="25">
        <v>4.5480121495390291</v>
      </c>
      <c r="Z1996" s="25">
        <v>4.37</v>
      </c>
      <c r="AA1996" s="25">
        <v>5.7</v>
      </c>
      <c r="AB1996" s="24">
        <v>1.5920431270441786</v>
      </c>
      <c r="AC1996" s="24">
        <v>1.6403008553623182</v>
      </c>
      <c r="AD1996" s="23">
        <v>1.5425868950844119</v>
      </c>
      <c r="AE1996" s="16">
        <f t="shared" si="200"/>
        <v>1.5916436258303033</v>
      </c>
      <c r="AF1996" s="16">
        <f t="shared" si="201"/>
        <v>1.7812078287198994</v>
      </c>
      <c r="AG1996" s="14">
        <f t="shared" si="202"/>
        <v>4.7279636381843417</v>
      </c>
      <c r="AH1996" s="14">
        <f t="shared" si="203"/>
        <v>2.4231146796412117</v>
      </c>
      <c r="AI1996" s="14"/>
      <c r="AJ1996" s="14"/>
      <c r="AK1996" s="14"/>
      <c r="AL1996" s="14">
        <f t="shared" si="204"/>
        <v>17.699092977190617</v>
      </c>
    </row>
    <row r="1997" spans="1:38" hidden="1">
      <c r="A1997" s="22" t="e">
        <f>#REF!-B1997</f>
        <v>#REF!</v>
      </c>
      <c r="B1997" s="29" t="s">
        <v>1688</v>
      </c>
      <c r="C1997" s="26" t="s">
        <v>1687</v>
      </c>
      <c r="D1997" s="25">
        <v>6.8746318391655263</v>
      </c>
      <c r="E1997" s="25">
        <v>6.2077925507664702</v>
      </c>
      <c r="F1997" s="25">
        <v>3.2782528607523322</v>
      </c>
      <c r="G1997" s="25">
        <v>0.63830362712991273</v>
      </c>
      <c r="H1997" s="25">
        <v>0.59298406960368899</v>
      </c>
      <c r="I1997" s="25">
        <v>0.77823703419141255</v>
      </c>
      <c r="J1997" s="25">
        <v>6.7013926504181685</v>
      </c>
      <c r="K1997" s="25">
        <v>6.6879898651173324</v>
      </c>
      <c r="L1997" s="25">
        <v>6.6004303984213362</v>
      </c>
      <c r="M1997" s="25">
        <v>0.4958028569263076</v>
      </c>
      <c r="N1997" s="25">
        <v>0.48439939121700254</v>
      </c>
      <c r="O1997" s="25">
        <v>0.52977476374511989</v>
      </c>
      <c r="P1997" s="25">
        <v>15.916571428571428</v>
      </c>
      <c r="Q1997" s="25">
        <v>15.23087057068258</v>
      </c>
      <c r="R1997" s="25">
        <v>15.926861618798958</v>
      </c>
      <c r="S1997" s="25">
        <v>17.526315789473685</v>
      </c>
      <c r="T1997" s="25">
        <v>18.013157894736846</v>
      </c>
      <c r="U1997" s="25">
        <v>17.530701754385969</v>
      </c>
      <c r="V1997" s="25">
        <v>18.300481322297756</v>
      </c>
      <c r="W1997" s="25">
        <v>16.190000000000001</v>
      </c>
      <c r="X1997" s="25">
        <v>16.399999999999999</v>
      </c>
      <c r="Y1997" s="25">
        <v>18.687575204400723</v>
      </c>
      <c r="Z1997" s="25">
        <v>18.850000000000001</v>
      </c>
      <c r="AA1997" s="25">
        <v>17.5</v>
      </c>
      <c r="AB1997" s="24">
        <v>-1.5493441831212289</v>
      </c>
      <c r="AC1997" s="24">
        <v>-1.1271544129512083</v>
      </c>
      <c r="AD1997" s="23">
        <v>-0.97274041824609547</v>
      </c>
      <c r="AE1997" s="16">
        <f t="shared" si="200"/>
        <v>-1.2164130047728443</v>
      </c>
      <c r="AF1997" s="16">
        <f t="shared" si="201"/>
        <v>6.6632709713189469</v>
      </c>
      <c r="AG1997" s="14">
        <f t="shared" si="202"/>
        <v>5.4535590835614434</v>
      </c>
      <c r="AH1997" s="14">
        <f t="shared" si="203"/>
        <v>2.4210010113336757</v>
      </c>
      <c r="AI1997" s="14"/>
      <c r="AJ1997" s="14"/>
      <c r="AK1997" s="14"/>
      <c r="AL1997" s="14">
        <f t="shared" si="204"/>
        <v>17.683654165229989</v>
      </c>
    </row>
    <row r="1998" spans="1:38" hidden="1">
      <c r="A1998" s="22" t="e">
        <f>#REF!-B1998</f>
        <v>#REF!</v>
      </c>
      <c r="B1998" s="29" t="s">
        <v>1686</v>
      </c>
      <c r="C1998" s="26" t="s">
        <v>1685</v>
      </c>
      <c r="D1998" s="25">
        <v>3.2998266268621954</v>
      </c>
      <c r="E1998" s="25">
        <v>4.0249981322531614</v>
      </c>
      <c r="F1998" s="25">
        <v>3.3564637155611949</v>
      </c>
      <c r="G1998" s="25">
        <v>0.36149964122012274</v>
      </c>
      <c r="H1998" s="25">
        <v>0.36441477628779589</v>
      </c>
      <c r="I1998" s="25">
        <v>0.27888217782773767</v>
      </c>
      <c r="J1998" s="25">
        <v>4.2557549847071376</v>
      </c>
      <c r="K1998" s="25">
        <v>4.3827235641160138</v>
      </c>
      <c r="L1998" s="25">
        <v>4.3139118341280058</v>
      </c>
      <c r="M1998" s="25">
        <v>0.20950473181785917</v>
      </c>
      <c r="N1998" s="25">
        <v>0.27116866374355797</v>
      </c>
      <c r="O1998" s="25">
        <v>0.28675198292718562</v>
      </c>
      <c r="P1998" s="25">
        <v>2.3211982999999998</v>
      </c>
      <c r="Q1998" s="25">
        <v>2.2362285843363812</v>
      </c>
      <c r="R1998" s="25">
        <v>2.7578880000000003</v>
      </c>
      <c r="S1998" s="25">
        <v>5.4543017000000003</v>
      </c>
      <c r="T1998" s="25">
        <v>5.5214157872697127</v>
      </c>
      <c r="U1998" s="25">
        <v>5.2221120000000001</v>
      </c>
      <c r="V1998" s="25">
        <v>36.434260445727354</v>
      </c>
      <c r="W1998" s="25">
        <v>35.270000000000003</v>
      </c>
      <c r="X1998" s="25">
        <v>35.6</v>
      </c>
      <c r="Y1998" s="25">
        <v>27.773069162491122</v>
      </c>
      <c r="Z1998" s="25">
        <v>33.159999999999997</v>
      </c>
      <c r="AA1998" s="25">
        <v>34.4</v>
      </c>
      <c r="AB1998" s="24">
        <v>1.1083704279661712</v>
      </c>
      <c r="AC1998" s="24">
        <v>0.88989783511057619</v>
      </c>
      <c r="AD1998" s="23">
        <v>0.60962562612800575</v>
      </c>
      <c r="AE1998" s="16">
        <f t="shared" si="200"/>
        <v>0.8692979630682508</v>
      </c>
      <c r="AF1998" s="16">
        <f t="shared" si="201"/>
        <v>4.3174634609837197</v>
      </c>
      <c r="AG1998" s="14">
        <f t="shared" si="202"/>
        <v>3.560429491558851</v>
      </c>
      <c r="AH1998" s="14">
        <f t="shared" si="203"/>
        <v>2.4041222196697682</v>
      </c>
      <c r="AI1998" s="14"/>
      <c r="AJ1998" s="14"/>
      <c r="AK1998" s="14"/>
      <c r="AL1998" s="14">
        <f t="shared" si="204"/>
        <v>17.560366850142465</v>
      </c>
    </row>
    <row r="1999" spans="1:38" hidden="1">
      <c r="A1999" s="22" t="e">
        <f>#REF!-B1999</f>
        <v>#REF!</v>
      </c>
      <c r="B1999" s="29" t="s">
        <v>1684</v>
      </c>
      <c r="C1999" s="26" t="s">
        <v>1683</v>
      </c>
      <c r="D1999" s="25">
        <v>3.7922870670395343</v>
      </c>
      <c r="E1999" s="25">
        <v>3.9584389337629946</v>
      </c>
      <c r="F1999" s="25">
        <v>4.0399957762468395</v>
      </c>
      <c r="G1999" s="25">
        <v>0.3087100336772613</v>
      </c>
      <c r="H1999" s="25">
        <v>0.36702826567979024</v>
      </c>
      <c r="I1999" s="25">
        <v>0.35451437692738541</v>
      </c>
      <c r="J1999" s="25">
        <v>4.6752241413220021</v>
      </c>
      <c r="K1999" s="25">
        <v>5.0953426606140626</v>
      </c>
      <c r="L1999" s="25">
        <v>5.2997214696568795</v>
      </c>
      <c r="M1999" s="25">
        <v>0.35234089029719662</v>
      </c>
      <c r="N1999" s="25">
        <v>0.40076701911696216</v>
      </c>
      <c r="O1999" s="25">
        <v>0.42129002756322403</v>
      </c>
      <c r="P1999" s="25">
        <v>3.4089095744680851</v>
      </c>
      <c r="Q1999" s="25">
        <v>3.7879235778712337</v>
      </c>
      <c r="R1999" s="25">
        <v>3.4215507670918299</v>
      </c>
      <c r="S1999" s="25">
        <v>33.245135951661638</v>
      </c>
      <c r="T1999" s="25">
        <v>33.200061196680473</v>
      </c>
      <c r="U1999" s="25">
        <v>33.245156350555128</v>
      </c>
      <c r="V1999" s="25">
        <v>14.800768840541252</v>
      </c>
      <c r="W1999" s="25">
        <v>13.27</v>
      </c>
      <c r="X1999" s="25">
        <v>13.5</v>
      </c>
      <c r="Y1999" s="25">
        <v>7.9197049092410516</v>
      </c>
      <c r="Z1999" s="25">
        <v>9.75</v>
      </c>
      <c r="AA1999" s="25">
        <v>9.6999999999999993</v>
      </c>
      <c r="AB1999" s="24">
        <v>0.49194215445839085</v>
      </c>
      <c r="AC1999" s="24">
        <v>0.10912476000091775</v>
      </c>
      <c r="AD1999" s="23">
        <v>0.38413544357522067</v>
      </c>
      <c r="AE1999" s="16">
        <f t="shared" si="200"/>
        <v>0.32840078601150974</v>
      </c>
      <c r="AF1999" s="16">
        <f t="shared" si="201"/>
        <v>5.0234294238643145</v>
      </c>
      <c r="AG1999" s="14">
        <f t="shared" si="202"/>
        <v>3.9302405923497896</v>
      </c>
      <c r="AH1999" s="14">
        <f t="shared" si="203"/>
        <v>2.4026178970592809</v>
      </c>
      <c r="AI1999" s="14"/>
      <c r="AJ1999" s="14"/>
      <c r="AK1999" s="14"/>
      <c r="AL1999" s="14">
        <f t="shared" si="204"/>
        <v>17.549378865968869</v>
      </c>
    </row>
    <row r="2000" spans="1:38" hidden="1">
      <c r="A2000" s="22" t="e">
        <f>#REF!-B2000</f>
        <v>#REF!</v>
      </c>
      <c r="B2000" s="29" t="s">
        <v>1682</v>
      </c>
      <c r="C2000" s="26" t="s">
        <v>1681</v>
      </c>
      <c r="D2000" s="25">
        <v>2.7182967785383272</v>
      </c>
      <c r="E2000" s="25">
        <v>2.5770898457636155</v>
      </c>
      <c r="F2000" s="25">
        <v>2.4726800492946204</v>
      </c>
      <c r="G2000" s="25">
        <v>0.34312942823668008</v>
      </c>
      <c r="H2000" s="25">
        <v>0.3124341384077482</v>
      </c>
      <c r="I2000" s="25">
        <v>0.27052782351854554</v>
      </c>
      <c r="J2000" s="25">
        <v>2.9088075864413598</v>
      </c>
      <c r="K2000" s="25">
        <v>3.0346629373259546</v>
      </c>
      <c r="L2000" s="25">
        <v>3.0395857523725729</v>
      </c>
      <c r="M2000" s="25">
        <v>0.22004802042043259</v>
      </c>
      <c r="N2000" s="25">
        <v>0.23687070918483785</v>
      </c>
      <c r="O2000" s="25">
        <v>0.23728917077083858</v>
      </c>
      <c r="P2000" s="25">
        <v>2.4098047757792922</v>
      </c>
      <c r="Q2000" s="25">
        <v>2.4125016868820048</v>
      </c>
      <c r="R2000" s="25">
        <v>2.4098057807291244</v>
      </c>
      <c r="S2000" s="25">
        <v>4.4747958430934212</v>
      </c>
      <c r="T2000" s="25">
        <v>4.4803615907046606</v>
      </c>
      <c r="U2000" s="25">
        <v>4.4747981477843739</v>
      </c>
      <c r="V2000" s="25">
        <v>14.800768840541252</v>
      </c>
      <c r="W2000" s="25">
        <v>13.27</v>
      </c>
      <c r="X2000" s="25">
        <v>13.5</v>
      </c>
      <c r="Y2000" s="25">
        <v>7.9197049092410516</v>
      </c>
      <c r="Z2000" s="25">
        <v>9.75</v>
      </c>
      <c r="AA2000" s="25">
        <v>9.6999999999999993</v>
      </c>
      <c r="AB2000" s="24">
        <v>1.960727239194159</v>
      </c>
      <c r="AC2000" s="24">
        <v>2.0253639654020259</v>
      </c>
      <c r="AD2000" s="23">
        <v>2.0270801513945518</v>
      </c>
      <c r="AE2000" s="16">
        <f t="shared" si="200"/>
        <v>2.0043904519969122</v>
      </c>
      <c r="AF2000" s="16">
        <f t="shared" si="201"/>
        <v>2.9943520920466291</v>
      </c>
      <c r="AG2000" s="14">
        <f t="shared" si="202"/>
        <v>2.5893555578655207</v>
      </c>
      <c r="AH2000" s="14">
        <f t="shared" si="203"/>
        <v>2.3981221384764937</v>
      </c>
      <c r="AI2000" s="14"/>
      <c r="AJ2000" s="14"/>
      <c r="AK2000" s="14"/>
      <c r="AL2000" s="14">
        <f t="shared" si="204"/>
        <v>17.516540614511644</v>
      </c>
    </row>
    <row r="2001" spans="1:38" hidden="1">
      <c r="A2001" s="22" t="e">
        <f>#REF!-B2001</f>
        <v>#REF!</v>
      </c>
      <c r="B2001" s="29" t="s">
        <v>1680</v>
      </c>
      <c r="C2001" s="26" t="s">
        <v>1679</v>
      </c>
      <c r="D2001" s="25">
        <v>2.4507459751967344</v>
      </c>
      <c r="E2001" s="25">
        <v>2.5120146245766524</v>
      </c>
      <c r="F2001" s="25">
        <v>2.2914366824633849</v>
      </c>
      <c r="G2001" s="25">
        <v>0.30351900529920511</v>
      </c>
      <c r="H2001" s="25">
        <v>0.31353513247407888</v>
      </c>
      <c r="I2001" s="25">
        <v>0.24858869094900266</v>
      </c>
      <c r="J2001" s="25">
        <v>4.1911889886737814</v>
      </c>
      <c r="K2001" s="25">
        <v>4.4636162729375766</v>
      </c>
      <c r="L2001" s="25">
        <v>3.6241041242828822</v>
      </c>
      <c r="M2001" s="25">
        <v>0.32169832425327349</v>
      </c>
      <c r="N2001" s="25">
        <v>0.33746154214168389</v>
      </c>
      <c r="O2001" s="25">
        <v>0.28703651015226594</v>
      </c>
      <c r="P2001" s="25">
        <v>3.4278214285714288</v>
      </c>
      <c r="Q2001" s="25">
        <v>3.4501444335331817</v>
      </c>
      <c r="R2001" s="25">
        <v>8.6105999999999998</v>
      </c>
      <c r="S2001" s="25">
        <v>20.990869565217388</v>
      </c>
      <c r="T2001" s="25">
        <v>20.900391679160414</v>
      </c>
      <c r="U2001" s="25">
        <v>15.395100000000001</v>
      </c>
      <c r="V2001" s="25">
        <v>10.647860279096127</v>
      </c>
      <c r="W2001" s="25">
        <v>10.85</v>
      </c>
      <c r="X2001" s="25">
        <v>10.6</v>
      </c>
      <c r="Y2001" s="25">
        <v>6.0492030037152045</v>
      </c>
      <c r="Z2001" s="25">
        <v>7.49</v>
      </c>
      <c r="AA2001" s="25">
        <v>8.3000000000000007</v>
      </c>
      <c r="AB2001" s="24">
        <v>2.011495723905417</v>
      </c>
      <c r="AC2001" s="24">
        <v>1.8772429291942894</v>
      </c>
      <c r="AD2001" s="23">
        <v>0.70341492428288221</v>
      </c>
      <c r="AE2001" s="16">
        <f t="shared" si="200"/>
        <v>1.5307178591275299</v>
      </c>
      <c r="AF2001" s="16">
        <f t="shared" si="201"/>
        <v>4.0929697952980799</v>
      </c>
      <c r="AG2001" s="14">
        <f t="shared" si="202"/>
        <v>2.4180657607455909</v>
      </c>
      <c r="AH2001" s="14">
        <f t="shared" si="203"/>
        <v>2.3931178185746829</v>
      </c>
      <c r="AI2001" s="14"/>
      <c r="AJ2001" s="14"/>
      <c r="AK2001" s="14"/>
      <c r="AL2001" s="14">
        <f t="shared" si="204"/>
        <v>17.479987691955429</v>
      </c>
    </row>
    <row r="2002" spans="1:38" ht="24" hidden="1">
      <c r="A2002" s="22" t="e">
        <f>#REF!-B2002</f>
        <v>#REF!</v>
      </c>
      <c r="B2002" s="30" t="s">
        <v>1678</v>
      </c>
      <c r="C2002" s="27" t="s">
        <v>1677</v>
      </c>
      <c r="D2002" s="25">
        <v>0.8930665571436216</v>
      </c>
      <c r="E2002" s="25">
        <v>0.87579943145686023</v>
      </c>
      <c r="F2002" s="25">
        <v>0.82769152525076128</v>
      </c>
      <c r="G2002" s="25">
        <v>0.26690680881330808</v>
      </c>
      <c r="H2002" s="25">
        <v>0.10456135328925133</v>
      </c>
      <c r="I2002" s="25">
        <v>0.12200763227489325</v>
      </c>
      <c r="J2002" s="25">
        <v>4.1681348922368811</v>
      </c>
      <c r="K2002" s="25">
        <v>4.1493759316409857</v>
      </c>
      <c r="L2002" s="25">
        <v>0.34905390343184761</v>
      </c>
      <c r="M2002" s="25">
        <v>0.33425847790031021</v>
      </c>
      <c r="N2002" s="25">
        <v>0.32860828234737072</v>
      </c>
      <c r="O2002" s="25">
        <v>1.4720754282393137E-2</v>
      </c>
      <c r="P2002" s="25">
        <v>0</v>
      </c>
      <c r="Q2002" s="25">
        <v>0</v>
      </c>
      <c r="R2002" s="25">
        <v>0</v>
      </c>
      <c r="S2002" s="25">
        <v>0</v>
      </c>
      <c r="T2002" s="25">
        <v>0</v>
      </c>
      <c r="U2002" s="25">
        <v>0</v>
      </c>
      <c r="V2002" s="25">
        <v>15.452120461758977</v>
      </c>
      <c r="W2002" s="25">
        <v>15.41</v>
      </c>
      <c r="X2002" s="25">
        <v>14.2</v>
      </c>
      <c r="Y2002" s="25">
        <v>13.030865362402158</v>
      </c>
      <c r="Z2002" s="25">
        <v>17.350000000000001</v>
      </c>
      <c r="AA2002" s="25">
        <v>15.6</v>
      </c>
      <c r="AB2002" s="24">
        <v>4.1681348922368811</v>
      </c>
      <c r="AC2002" s="24">
        <v>4.1493759316409857</v>
      </c>
      <c r="AD2002" s="23">
        <v>0.34905390343184761</v>
      </c>
      <c r="AE2002" s="16">
        <f t="shared" si="200"/>
        <v>2.8888549091032387</v>
      </c>
      <c r="AF2002" s="16">
        <f t="shared" si="201"/>
        <v>2.8888549091032387</v>
      </c>
      <c r="AG2002" s="14">
        <f t="shared" si="202"/>
        <v>0.86551917128374767</v>
      </c>
      <c r="AH2002" s="14">
        <f t="shared" si="203"/>
        <v>2.3830209746483657</v>
      </c>
      <c r="AI2002" s="14"/>
      <c r="AJ2002" s="14"/>
      <c r="AK2002" s="14"/>
      <c r="AL2002" s="14">
        <f t="shared" si="204"/>
        <v>17.406237579783877</v>
      </c>
    </row>
    <row r="2003" spans="1:38" hidden="1">
      <c r="A2003" s="22" t="e">
        <f>#REF!-B2003</f>
        <v>#REF!</v>
      </c>
      <c r="B2003" s="29" t="s">
        <v>1676</v>
      </c>
      <c r="C2003" s="26" t="s">
        <v>1675</v>
      </c>
      <c r="D2003" s="25">
        <v>5.4603661804388723</v>
      </c>
      <c r="E2003" s="25">
        <v>3.1314975577231574</v>
      </c>
      <c r="F2003" s="25">
        <v>5.1367588175233347</v>
      </c>
      <c r="G2003" s="25">
        <v>0.89353494884169216</v>
      </c>
      <c r="H2003" s="25">
        <v>0.67125807049889741</v>
      </c>
      <c r="I2003" s="25">
        <v>0.52562895230521844</v>
      </c>
      <c r="J2003" s="25">
        <v>12.164952987858708</v>
      </c>
      <c r="K2003" s="25">
        <v>5.8041259992634782</v>
      </c>
      <c r="L2003" s="25">
        <v>5.9771510430435351</v>
      </c>
      <c r="M2003" s="25">
        <v>1.1332961573650999</v>
      </c>
      <c r="N2003" s="25">
        <v>0.44761688047817305</v>
      </c>
      <c r="O2003" s="25">
        <v>0.48450110460829976</v>
      </c>
      <c r="P2003" s="25">
        <v>21.502638693311241</v>
      </c>
      <c r="Q2003" s="25">
        <v>21.573230993346602</v>
      </c>
      <c r="R2003" s="25">
        <v>31</v>
      </c>
      <c r="S2003" s="25">
        <v>26.271447608200454</v>
      </c>
      <c r="T2003" s="25">
        <v>26.367348804100224</v>
      </c>
      <c r="U2003" s="25">
        <v>14.899999999999999</v>
      </c>
      <c r="V2003" s="25">
        <v>15.452120461758977</v>
      </c>
      <c r="W2003" s="25">
        <v>15.41</v>
      </c>
      <c r="X2003" s="25">
        <v>14.2</v>
      </c>
      <c r="Y2003" s="25">
        <v>13.030865362402158</v>
      </c>
      <c r="Z2003" s="25">
        <v>17.350000000000001</v>
      </c>
      <c r="AA2003" s="25">
        <v>15.6</v>
      </c>
      <c r="AB2003" s="24">
        <v>3.1702721879575453</v>
      </c>
      <c r="AC2003" s="24">
        <v>-4.7281005521846566</v>
      </c>
      <c r="AD2003" s="23">
        <v>-2.9913822902897982</v>
      </c>
      <c r="AE2003" s="16">
        <f t="shared" si="200"/>
        <v>-1.5164035515056364</v>
      </c>
      <c r="AF2003" s="16">
        <f t="shared" si="201"/>
        <v>7.9820766767219071</v>
      </c>
      <c r="AG2003" s="14">
        <f t="shared" si="202"/>
        <v>4.5762075185617883</v>
      </c>
      <c r="AH2003" s="14">
        <f t="shared" si="203"/>
        <v>2.3813692730681053</v>
      </c>
      <c r="AI2003" s="14"/>
      <c r="AJ2003" s="14"/>
      <c r="AK2003" s="14"/>
      <c r="AL2003" s="14">
        <f t="shared" si="204"/>
        <v>17.394173099268276</v>
      </c>
    </row>
    <row r="2004" spans="1:38" hidden="1">
      <c r="A2004" s="22" t="e">
        <f>#REF!-B2004</f>
        <v>#REF!</v>
      </c>
      <c r="B2004" s="29" t="s">
        <v>1674</v>
      </c>
      <c r="C2004" s="26" t="s">
        <v>1673</v>
      </c>
      <c r="D2004" s="25">
        <v>1.4289996581404241</v>
      </c>
      <c r="E2004" s="25">
        <v>1.4647246495939346</v>
      </c>
      <c r="F2004" s="25">
        <v>0.48207180319446263</v>
      </c>
      <c r="G2004" s="25">
        <v>0.11819903429878978</v>
      </c>
      <c r="H2004" s="25">
        <v>0.12209960243064984</v>
      </c>
      <c r="I2004" s="25">
        <v>2.4972668597369289E-2</v>
      </c>
      <c r="J2004" s="25">
        <v>4.8321641356417855</v>
      </c>
      <c r="K2004" s="25">
        <v>4.9000000000000004</v>
      </c>
      <c r="L2004" s="25">
        <v>1.1232102172209923</v>
      </c>
      <c r="M2004" s="25">
        <v>0.34243976189727204</v>
      </c>
      <c r="N2004" s="25">
        <v>0.35921931023023834</v>
      </c>
      <c r="O2004" s="25">
        <v>0.1197248854516248</v>
      </c>
      <c r="P2004" s="25">
        <v>2.1280113636363636</v>
      </c>
      <c r="Q2004" s="25">
        <v>2.1502295797300146</v>
      </c>
      <c r="R2004" s="25">
        <v>5.2967000000000004</v>
      </c>
      <c r="S2004" s="25">
        <v>9.1999999999999993</v>
      </c>
      <c r="T2004" s="25">
        <v>9.1999999999999993</v>
      </c>
      <c r="U2004" s="25">
        <v>6.2020999999999988</v>
      </c>
      <c r="V2004" s="25">
        <v>10.647860279096127</v>
      </c>
      <c r="W2004" s="25">
        <v>10.85</v>
      </c>
      <c r="X2004" s="25">
        <v>10.6</v>
      </c>
      <c r="Y2004" s="25">
        <v>6.0492030037152045</v>
      </c>
      <c r="Z2004" s="25">
        <v>7.49</v>
      </c>
      <c r="AA2004" s="25">
        <v>8.3000000000000007</v>
      </c>
      <c r="AB2004" s="24">
        <v>3.7880116648883364</v>
      </c>
      <c r="AC2004" s="24">
        <v>3.670160120799058</v>
      </c>
      <c r="AD2004" s="23">
        <v>-0.31175578277900762</v>
      </c>
      <c r="AE2004" s="16">
        <f t="shared" si="200"/>
        <v>2.3821386676361285</v>
      </c>
      <c r="AF2004" s="16">
        <f t="shared" si="201"/>
        <v>3.6184581176209254</v>
      </c>
      <c r="AG2004" s="14">
        <f t="shared" si="202"/>
        <v>1.1252653703096069</v>
      </c>
      <c r="AH2004" s="14">
        <f t="shared" si="203"/>
        <v>2.3770002058006976</v>
      </c>
      <c r="AI2004" s="14"/>
      <c r="AJ2004" s="14"/>
      <c r="AK2004" s="14"/>
      <c r="AL2004" s="14">
        <f t="shared" si="204"/>
        <v>17.362260235861868</v>
      </c>
    </row>
    <row r="2005" spans="1:38" hidden="1">
      <c r="A2005" s="22" t="e">
        <f>#REF!-B2005</f>
        <v>#REF!</v>
      </c>
      <c r="B2005" s="29" t="s">
        <v>1672</v>
      </c>
      <c r="C2005" s="26" t="s">
        <v>1671</v>
      </c>
      <c r="D2005" s="25">
        <v>3.6590782369751995</v>
      </c>
      <c r="E2005" s="25">
        <v>3.3041476479886054</v>
      </c>
      <c r="F2005" s="25">
        <v>3.0947306726406287</v>
      </c>
      <c r="G2005" s="25">
        <v>0.46509372290580081</v>
      </c>
      <c r="H2005" s="25">
        <v>0.43207206857948899</v>
      </c>
      <c r="I2005" s="25">
        <v>0.38972710910680425</v>
      </c>
      <c r="J2005" s="25">
        <v>6.0215412221148767</v>
      </c>
      <c r="K2005" s="25">
        <v>6.0094981396706473</v>
      </c>
      <c r="L2005" s="25">
        <v>6.0219518687378963</v>
      </c>
      <c r="M2005" s="25">
        <v>0.42849249561435532</v>
      </c>
      <c r="N2005" s="25">
        <v>0.41863716821522512</v>
      </c>
      <c r="O2005" s="25">
        <v>0.54316015752319546</v>
      </c>
      <c r="P2005" s="25">
        <v>5.6036458333333332</v>
      </c>
      <c r="Q2005" s="25">
        <v>5.3156079633956379</v>
      </c>
      <c r="R2005" s="25">
        <v>5.6088484877985465</v>
      </c>
      <c r="S2005" s="25">
        <v>19.304020100502512</v>
      </c>
      <c r="T2005" s="25">
        <v>19.502010050251254</v>
      </c>
      <c r="U2005" s="25">
        <v>19.304690117252932</v>
      </c>
      <c r="V2005" s="25">
        <v>18.300481322297756</v>
      </c>
      <c r="W2005" s="25">
        <v>16.190000000000001</v>
      </c>
      <c r="X2005" s="25">
        <v>16.399999999999999</v>
      </c>
      <c r="Y2005" s="25">
        <v>18.687575204400723</v>
      </c>
      <c r="Z2005" s="25">
        <v>18.850000000000001</v>
      </c>
      <c r="AA2005" s="25">
        <v>17.5</v>
      </c>
      <c r="AB2005" s="24">
        <v>-0.15572202168635307</v>
      </c>
      <c r="AC2005" s="24">
        <v>-3.9469625324174196E-2</v>
      </c>
      <c r="AD2005" s="23">
        <v>0.29105597204693012</v>
      </c>
      <c r="AE2005" s="16">
        <f t="shared" si="200"/>
        <v>3.1954775012134284E-2</v>
      </c>
      <c r="AF2005" s="16">
        <f t="shared" si="201"/>
        <v>6.0176637435078071</v>
      </c>
      <c r="AG2005" s="14">
        <f t="shared" si="202"/>
        <v>3.3526521858681448</v>
      </c>
      <c r="AH2005" s="14">
        <f t="shared" si="203"/>
        <v>2.3585563698500551</v>
      </c>
      <c r="AI2005" s="14"/>
      <c r="AJ2005" s="14"/>
      <c r="AK2005" s="14"/>
      <c r="AL2005" s="14">
        <f t="shared" si="204"/>
        <v>17.227541408854137</v>
      </c>
    </row>
    <row r="2006" spans="1:38" hidden="1">
      <c r="A2006" s="22" t="e">
        <f>#REF!-B2006</f>
        <v>#REF!</v>
      </c>
      <c r="B2006" s="29" t="s">
        <v>1670</v>
      </c>
      <c r="C2006" s="26" t="s">
        <v>1669</v>
      </c>
      <c r="D2006" s="25">
        <v>4.4328327211734084</v>
      </c>
      <c r="E2006" s="25">
        <v>3.6903725626921053</v>
      </c>
      <c r="F2006" s="25">
        <v>3.5180197676049114</v>
      </c>
      <c r="G2006" s="25">
        <v>0.97711944217809454</v>
      </c>
      <c r="H2006" s="25">
        <v>0.82794970151671732</v>
      </c>
      <c r="I2006" s="25">
        <v>0.78900923583700555</v>
      </c>
      <c r="J2006" s="25">
        <v>7.2628688222810522</v>
      </c>
      <c r="K2006" s="25">
        <v>6.8914935174614635</v>
      </c>
      <c r="L2006" s="25">
        <v>6.721008050462256</v>
      </c>
      <c r="M2006" s="25">
        <v>0.51140314520709784</v>
      </c>
      <c r="N2006" s="25">
        <v>0.5179007445195869</v>
      </c>
      <c r="O2006" s="25">
        <v>0.50536356650644165</v>
      </c>
      <c r="P2006" s="25">
        <v>6.6505263157894756</v>
      </c>
      <c r="Q2006" s="25">
        <v>6.3</v>
      </c>
      <c r="R2006" s="25">
        <v>6.42</v>
      </c>
      <c r="S2006" s="25">
        <v>17.978640776699031</v>
      </c>
      <c r="T2006" s="25">
        <v>14.64</v>
      </c>
      <c r="U2006" s="25">
        <v>14.53</v>
      </c>
      <c r="V2006" s="25">
        <v>35.226576543656229</v>
      </c>
      <c r="W2006" s="25">
        <v>30.4</v>
      </c>
      <c r="X2006" s="25">
        <v>30.3</v>
      </c>
      <c r="Y2006" s="25">
        <v>19.441494678398374</v>
      </c>
      <c r="Z2006" s="25">
        <v>25.74</v>
      </c>
      <c r="AA2006" s="25">
        <v>26.1</v>
      </c>
      <c r="AB2006" s="24">
        <v>-0.52122348843612443</v>
      </c>
      <c r="AC2006" s="24">
        <v>-0.68655448253853546</v>
      </c>
      <c r="AD2006" s="23">
        <v>-0.92911194953774423</v>
      </c>
      <c r="AE2006" s="16">
        <f t="shared" si="200"/>
        <v>-0.71229664017080141</v>
      </c>
      <c r="AF2006" s="16">
        <f t="shared" si="201"/>
        <v>6.9584567967349242</v>
      </c>
      <c r="AG2006" s="14">
        <f t="shared" si="202"/>
        <v>3.8804083504901414</v>
      </c>
      <c r="AH2006" s="14">
        <f t="shared" si="203"/>
        <v>2.3535679667208655</v>
      </c>
      <c r="AI2006" s="14"/>
      <c r="AJ2006" s="14"/>
      <c r="AK2006" s="14"/>
      <c r="AL2006" s="14">
        <f t="shared" si="204"/>
        <v>17.191104746762559</v>
      </c>
    </row>
    <row r="2007" spans="1:38" hidden="1">
      <c r="A2007" s="22" t="e">
        <f>#REF!-B2007</f>
        <v>#REF!</v>
      </c>
      <c r="B2007" s="29" t="s">
        <v>1668</v>
      </c>
      <c r="C2007" s="26" t="s">
        <v>1667</v>
      </c>
      <c r="D2007" s="25">
        <v>5.2584885506414665</v>
      </c>
      <c r="E2007" s="25">
        <v>4.7484151612292447</v>
      </c>
      <c r="F2007" s="25">
        <v>4.6402456042721232</v>
      </c>
      <c r="G2007" s="25">
        <v>0.14267875176884404</v>
      </c>
      <c r="H2007" s="25">
        <v>0.1325485603932561</v>
      </c>
      <c r="I2007" s="25">
        <v>0.17154687312821462</v>
      </c>
      <c r="J2007" s="25">
        <v>6.4930667484595181</v>
      </c>
      <c r="K2007" s="25">
        <v>6.4800806149625991</v>
      </c>
      <c r="L2007" s="25">
        <v>5.9289717922530025</v>
      </c>
      <c r="M2007" s="25">
        <v>0.62807335743736459</v>
      </c>
      <c r="N2007" s="25">
        <v>0.6</v>
      </c>
      <c r="O2007" s="25">
        <v>0.55453774223455965</v>
      </c>
      <c r="P2007" s="25">
        <v>21.577665441176471</v>
      </c>
      <c r="Q2007" s="25">
        <v>21.158311519174809</v>
      </c>
      <c r="R2007" s="25">
        <v>21.580435947568077</v>
      </c>
      <c r="S2007" s="25">
        <v>9.5544999999999991</v>
      </c>
      <c r="T2007" s="25">
        <v>9.7022499999999994</v>
      </c>
      <c r="U2007" s="25">
        <v>9.5552499999999991</v>
      </c>
      <c r="V2007" s="25">
        <v>18.300481322297756</v>
      </c>
      <c r="W2007" s="25">
        <v>16.190000000000001</v>
      </c>
      <c r="X2007" s="25">
        <v>16.399999999999999</v>
      </c>
      <c r="Y2007" s="25">
        <v>18.687575204400723</v>
      </c>
      <c r="Z2007" s="25">
        <v>18.850000000000001</v>
      </c>
      <c r="AA2007" s="25">
        <v>17.5</v>
      </c>
      <c r="AB2007" s="24">
        <v>-1.1526945938803017</v>
      </c>
      <c r="AC2007" s="24">
        <v>-0.52579239830993707</v>
      </c>
      <c r="AD2007" s="23">
        <v>-1.0195085349485495</v>
      </c>
      <c r="AE2007" s="16">
        <f t="shared" si="200"/>
        <v>-0.89933184237959607</v>
      </c>
      <c r="AF2007" s="16">
        <f t="shared" si="201"/>
        <v>6.3007063852250402</v>
      </c>
      <c r="AG2007" s="14">
        <f t="shared" si="202"/>
        <v>4.8823831053809448</v>
      </c>
      <c r="AH2007" s="14">
        <f t="shared" si="203"/>
        <v>2.3461064514616981</v>
      </c>
      <c r="AI2007" s="14"/>
      <c r="AJ2007" s="14"/>
      <c r="AK2007" s="14"/>
      <c r="AL2007" s="14">
        <f t="shared" si="204"/>
        <v>17.136603796629117</v>
      </c>
    </row>
    <row r="2008" spans="1:38" hidden="1">
      <c r="A2008" s="22" t="e">
        <f>#REF!-B2008</f>
        <v>#REF!</v>
      </c>
      <c r="B2008" s="29" t="s">
        <v>1666</v>
      </c>
      <c r="C2008" s="26" t="s">
        <v>1665</v>
      </c>
      <c r="D2008" s="25">
        <v>1.8326330602209497</v>
      </c>
      <c r="E2008" s="25">
        <v>1.7729138543566321</v>
      </c>
      <c r="F2008" s="25">
        <v>1.696315576297206</v>
      </c>
      <c r="G2008" s="25">
        <v>9.8561625868903449E-2</v>
      </c>
      <c r="H2008" s="25">
        <v>8.9474262131599869E-2</v>
      </c>
      <c r="I2008" s="25">
        <v>8.4969846535939378E-2</v>
      </c>
      <c r="J2008" s="25">
        <v>2.8110871740956411</v>
      </c>
      <c r="K2008" s="25">
        <v>2.9049937325965902</v>
      </c>
      <c r="L2008" s="25">
        <v>2.8167026844455321</v>
      </c>
      <c r="M2008" s="25">
        <v>0.20470312141254188</v>
      </c>
      <c r="N2008" s="25">
        <v>0.2170514749964888</v>
      </c>
      <c r="O2008" s="25">
        <v>0.21052769569487589</v>
      </c>
      <c r="P2008" s="25">
        <v>0.13250000000000001</v>
      </c>
      <c r="Q2008" s="25">
        <v>0.27009615384615382</v>
      </c>
      <c r="R2008" s="25">
        <v>0.1558653846153846</v>
      </c>
      <c r="S2008" s="25">
        <v>4.2</v>
      </c>
      <c r="T2008" s="25">
        <v>4.0090909090909088</v>
      </c>
      <c r="U2008" s="25">
        <v>4.2030303030303031</v>
      </c>
      <c r="V2008" s="25">
        <v>12.208553198519256</v>
      </c>
      <c r="W2008" s="25">
        <v>11.38</v>
      </c>
      <c r="X2008" s="25">
        <v>11.5</v>
      </c>
      <c r="Y2008" s="25">
        <v>6.867014851935612</v>
      </c>
      <c r="Z2008" s="25">
        <v>8.5500000000000007</v>
      </c>
      <c r="AA2008" s="25">
        <v>9.4</v>
      </c>
      <c r="AB2008" s="24">
        <v>2.4049658984031961</v>
      </c>
      <c r="AC2008" s="24">
        <v>2.4069747792166369</v>
      </c>
      <c r="AD2008" s="23">
        <v>2.2660235274913751</v>
      </c>
      <c r="AE2008" s="16">
        <f t="shared" si="200"/>
        <v>2.3593214017037361</v>
      </c>
      <c r="AF2008" s="16">
        <f t="shared" si="201"/>
        <v>2.8442611970459208</v>
      </c>
      <c r="AG2008" s="14">
        <f t="shared" si="202"/>
        <v>1.7672874969582626</v>
      </c>
      <c r="AH2008" s="14">
        <f t="shared" si="203"/>
        <v>2.332547874352914</v>
      </c>
      <c r="AI2008" s="14"/>
      <c r="AJ2008" s="14"/>
      <c r="AK2008" s="14"/>
      <c r="AL2008" s="14">
        <f t="shared" si="204"/>
        <v>17.037568237601299</v>
      </c>
    </row>
    <row r="2009" spans="1:38" hidden="1">
      <c r="A2009" s="22" t="e">
        <f>#REF!-B2009</f>
        <v>#REF!</v>
      </c>
      <c r="B2009" s="29" t="s">
        <v>1664</v>
      </c>
      <c r="C2009" s="26" t="s">
        <v>1663</v>
      </c>
      <c r="D2009" s="25">
        <v>4.5957840190710382</v>
      </c>
      <c r="E2009" s="25">
        <v>4.338506065254669</v>
      </c>
      <c r="F2009" s="25">
        <v>3.6886536073139475</v>
      </c>
      <c r="G2009" s="25">
        <v>0.23638724773747646</v>
      </c>
      <c r="H2009" s="25">
        <v>0.24133531629563587</v>
      </c>
      <c r="I2009" s="25">
        <v>0.20156949670550925</v>
      </c>
      <c r="J2009" s="25">
        <v>5.664550921148785</v>
      </c>
      <c r="K2009" s="25">
        <v>5.7162224683971816</v>
      </c>
      <c r="L2009" s="25">
        <v>5.4008206772533036</v>
      </c>
      <c r="M2009" s="25">
        <v>0.48338132101195908</v>
      </c>
      <c r="N2009" s="25">
        <v>0.4884183797877788</v>
      </c>
      <c r="O2009" s="25">
        <v>0.46603625081009736</v>
      </c>
      <c r="P2009" s="25">
        <v>8.8864302232415291</v>
      </c>
      <c r="Q2009" s="25">
        <v>8.8873751004563122</v>
      </c>
      <c r="R2009" s="25">
        <v>8.8864302567269675</v>
      </c>
      <c r="S2009" s="25">
        <v>16.503175460657125</v>
      </c>
      <c r="T2009" s="25">
        <v>16.505125230328566</v>
      </c>
      <c r="U2009" s="25">
        <v>16.503175537433314</v>
      </c>
      <c r="V2009" s="25">
        <v>24.863132778968247</v>
      </c>
      <c r="W2009" s="25">
        <v>19.600000000000001</v>
      </c>
      <c r="X2009" s="25">
        <v>18.8</v>
      </c>
      <c r="Y2009" s="25">
        <v>11.665754936859678</v>
      </c>
      <c r="Z2009" s="25">
        <v>16.47</v>
      </c>
      <c r="AA2009" s="25">
        <v>17.399999999999999</v>
      </c>
      <c r="AB2009" s="24">
        <v>0.15166431880861264</v>
      </c>
      <c r="AC2009" s="24">
        <v>-0.23087039176888702</v>
      </c>
      <c r="AD2009" s="23">
        <v>-0.65544789845078455</v>
      </c>
      <c r="AE2009" s="16">
        <f t="shared" si="200"/>
        <v>-0.24488465713701965</v>
      </c>
      <c r="AF2009" s="16">
        <f t="shared" si="201"/>
        <v>5.593864688933091</v>
      </c>
      <c r="AG2009" s="14">
        <f t="shared" si="202"/>
        <v>4.2076478972132181</v>
      </c>
      <c r="AH2009" s="14">
        <f t="shared" si="203"/>
        <v>2.3279358179680676</v>
      </c>
      <c r="AI2009" s="14"/>
      <c r="AJ2009" s="14"/>
      <c r="AK2009" s="14"/>
      <c r="AL2009" s="14">
        <f t="shared" si="204"/>
        <v>17.003880515159899</v>
      </c>
    </row>
    <row r="2010" spans="1:38" hidden="1">
      <c r="A2010" s="22" t="e">
        <f>#REF!-B2010</f>
        <v>#REF!</v>
      </c>
      <c r="B2010" s="29" t="s">
        <v>1662</v>
      </c>
      <c r="C2010" s="26" t="s">
        <v>1661</v>
      </c>
      <c r="D2010" s="25">
        <v>4.112778229317704</v>
      </c>
      <c r="E2010" s="25">
        <v>4.0664996612314805</v>
      </c>
      <c r="F2010" s="25">
        <v>3.906478571691741</v>
      </c>
      <c r="G2010" s="25">
        <v>0.42088146339286414</v>
      </c>
      <c r="H2010" s="25">
        <v>0.39877753036238905</v>
      </c>
      <c r="I2010" s="25">
        <v>0.38310367219952318</v>
      </c>
      <c r="J2010" s="25">
        <v>5.424689357696904</v>
      </c>
      <c r="K2010" s="25">
        <v>5.4711169575569372</v>
      </c>
      <c r="L2010" s="25">
        <v>5.4495519513802559</v>
      </c>
      <c r="M2010" s="25">
        <v>0.37299270680458352</v>
      </c>
      <c r="N2010" s="25">
        <v>0.38104445625713784</v>
      </c>
      <c r="O2010" s="25">
        <v>0.41730067341271543</v>
      </c>
      <c r="P2010" s="25">
        <v>15.399138753441679</v>
      </c>
      <c r="Q2010" s="25">
        <v>15.382132906358017</v>
      </c>
      <c r="R2010" s="25">
        <v>15.399145020427687</v>
      </c>
      <c r="S2010" s="25">
        <v>28.592651959650347</v>
      </c>
      <c r="T2010" s="25">
        <v>28.566806721554165</v>
      </c>
      <c r="U2010" s="25">
        <v>28.592659753968405</v>
      </c>
      <c r="V2010" s="25">
        <v>12.208553198519256</v>
      </c>
      <c r="W2010" s="25">
        <v>11.38</v>
      </c>
      <c r="X2010" s="25">
        <v>11.5</v>
      </c>
      <c r="Y2010" s="25">
        <v>6.867014851935612</v>
      </c>
      <c r="Z2010" s="25">
        <v>8.5500000000000007</v>
      </c>
      <c r="AA2010" s="25">
        <v>9.4</v>
      </c>
      <c r="AB2010" s="24">
        <v>0.30005775308467619</v>
      </c>
      <c r="AC2010" s="24">
        <v>-0.11948130835829485</v>
      </c>
      <c r="AD2010" s="23">
        <v>-0.49526364091602915</v>
      </c>
      <c r="AE2010" s="16">
        <f t="shared" si="200"/>
        <v>-0.10489573206321594</v>
      </c>
      <c r="AF2010" s="16">
        <f t="shared" si="201"/>
        <v>5.4484527555446993</v>
      </c>
      <c r="AG2010" s="14">
        <f t="shared" si="202"/>
        <v>4.0285854874136415</v>
      </c>
      <c r="AH2010" s="14">
        <f t="shared" si="203"/>
        <v>2.3168116947079773</v>
      </c>
      <c r="AI2010" s="14"/>
      <c r="AJ2010" s="14"/>
      <c r="AK2010" s="14"/>
      <c r="AL2010" s="14">
        <f t="shared" si="204"/>
        <v>16.922626873504267</v>
      </c>
    </row>
    <row r="2011" spans="1:38" hidden="1">
      <c r="A2011" s="22" t="e">
        <f>#REF!-B2011</f>
        <v>#REF!</v>
      </c>
      <c r="B2011" s="29" t="s">
        <v>1660</v>
      </c>
      <c r="C2011" s="26" t="s">
        <v>1659</v>
      </c>
      <c r="D2011" s="25">
        <v>7.4951674088735514</v>
      </c>
      <c r="E2011" s="25">
        <v>7.4464945083434939</v>
      </c>
      <c r="F2011" s="25">
        <v>7.4098476497652692</v>
      </c>
      <c r="G2011" s="25">
        <v>1.1072509171687162</v>
      </c>
      <c r="H2011" s="25">
        <v>0.93875619639925068</v>
      </c>
      <c r="I2011" s="25">
        <v>0.89559944219159471</v>
      </c>
      <c r="J2011" s="25">
        <v>7.6359651714840746</v>
      </c>
      <c r="K2011" s="25">
        <v>7.824217379015991</v>
      </c>
      <c r="L2011" s="25">
        <v>7.2570260132645501</v>
      </c>
      <c r="M2011" s="25">
        <v>0.50787603324146247</v>
      </c>
      <c r="N2011" s="25">
        <v>1.1133529603061063</v>
      </c>
      <c r="O2011" s="25">
        <v>0.55190283247754235</v>
      </c>
      <c r="P2011" s="25">
        <v>5.9739999999999993</v>
      </c>
      <c r="Q2011" s="25">
        <v>5.8049245283018864</v>
      </c>
      <c r="R2011" s="25">
        <v>12.619999999999997</v>
      </c>
      <c r="S2011" s="25">
        <v>31.800623052959498</v>
      </c>
      <c r="T2011" s="25">
        <v>31.900311526479751</v>
      </c>
      <c r="U2011" s="25">
        <v>21.64</v>
      </c>
      <c r="V2011" s="25">
        <v>22.519850488599705</v>
      </c>
      <c r="W2011" s="25">
        <v>20.82</v>
      </c>
      <c r="X2011" s="25">
        <v>20.9</v>
      </c>
      <c r="Y2011" s="25">
        <v>18.108945029317045</v>
      </c>
      <c r="Z2011" s="25">
        <v>23.12</v>
      </c>
      <c r="AA2011" s="25">
        <v>24.1</v>
      </c>
      <c r="AB2011" s="24">
        <v>-1.836159116288866</v>
      </c>
      <c r="AC2011" s="24">
        <v>-3.6210323699367706</v>
      </c>
      <c r="AD2011" s="23">
        <v>-3.2134006534021164</v>
      </c>
      <c r="AE2011" s="16">
        <f t="shared" si="200"/>
        <v>-2.890197379875918</v>
      </c>
      <c r="AF2011" s="16">
        <f t="shared" si="201"/>
        <v>7.5724028545882049</v>
      </c>
      <c r="AG2011" s="14">
        <f t="shared" si="202"/>
        <v>7.4505031889941051</v>
      </c>
      <c r="AH2011" s="14">
        <f t="shared" si="203"/>
        <v>2.3106278209576185</v>
      </c>
      <c r="AI2011" s="14"/>
      <c r="AJ2011" s="14"/>
      <c r="AK2011" s="14"/>
      <c r="AL2011" s="14">
        <f t="shared" si="204"/>
        <v>16.877458166721055</v>
      </c>
    </row>
    <row r="2012" spans="1:38" hidden="1">
      <c r="A2012" s="22" t="e">
        <f>#REF!-B2012</f>
        <v>#REF!</v>
      </c>
      <c r="B2012" s="29" t="s">
        <v>1658</v>
      </c>
      <c r="C2012" s="26" t="s">
        <v>1657</v>
      </c>
      <c r="D2012" s="25">
        <v>3.9391856619049683</v>
      </c>
      <c r="E2012" s="25">
        <v>4.0225090042948972</v>
      </c>
      <c r="F2012" s="25">
        <v>3.7158479347332185</v>
      </c>
      <c r="G2012" s="25">
        <v>0.27010669663848896</v>
      </c>
      <c r="H2012" s="25">
        <v>0.2638171801421369</v>
      </c>
      <c r="I2012" s="25">
        <v>0.21817117622684662</v>
      </c>
      <c r="J2012" s="25">
        <v>8.5311475984138472</v>
      </c>
      <c r="K2012" s="25">
        <v>8.7221401394335416</v>
      </c>
      <c r="L2012" s="25">
        <v>8.1455129638877484</v>
      </c>
      <c r="M2012" s="25">
        <v>0.57757960118389673</v>
      </c>
      <c r="N2012" s="25">
        <v>0.65135818794998201</v>
      </c>
      <c r="O2012" s="25">
        <v>0.61390291001073793</v>
      </c>
      <c r="P2012" s="25">
        <v>10.481641111483096</v>
      </c>
      <c r="Q2012" s="25">
        <v>10.472008859835118</v>
      </c>
      <c r="R2012" s="25">
        <v>28.17</v>
      </c>
      <c r="S2012" s="25">
        <v>19.462649481084703</v>
      </c>
      <c r="T2012" s="25">
        <v>19.448011018329417</v>
      </c>
      <c r="U2012" s="25">
        <v>2.8199999999999967</v>
      </c>
      <c r="V2012" s="25">
        <v>28.466361938436389</v>
      </c>
      <c r="W2012" s="25">
        <v>27.42</v>
      </c>
      <c r="X2012" s="25">
        <v>26.7</v>
      </c>
      <c r="Y2012" s="25">
        <v>18.697931907740848</v>
      </c>
      <c r="Z2012" s="25">
        <v>25.18</v>
      </c>
      <c r="AA2012" s="25">
        <v>25.1</v>
      </c>
      <c r="AB2012" s="24">
        <v>-0.29932552598378059</v>
      </c>
      <c r="AC2012" s="24">
        <v>-1.635771865609307</v>
      </c>
      <c r="AD2012" s="23">
        <v>-2.8267670361122512</v>
      </c>
      <c r="AE2012" s="16">
        <f t="shared" si="200"/>
        <v>-1.5872881425684462</v>
      </c>
      <c r="AF2012" s="16">
        <f t="shared" si="201"/>
        <v>8.4662669005783773</v>
      </c>
      <c r="AG2012" s="14">
        <f t="shared" si="202"/>
        <v>3.892514200311028</v>
      </c>
      <c r="AH2012" s="14">
        <f t="shared" si="203"/>
        <v>2.2960512039381284</v>
      </c>
      <c r="AI2012" s="14"/>
      <c r="AJ2012" s="14"/>
      <c r="AK2012" s="14"/>
      <c r="AL2012" s="14">
        <f t="shared" si="204"/>
        <v>16.770986565484645</v>
      </c>
    </row>
    <row r="2013" spans="1:38" hidden="1">
      <c r="A2013" s="22" t="e">
        <f>#REF!-B2013</f>
        <v>#REF!</v>
      </c>
      <c r="B2013" s="29" t="s">
        <v>1656</v>
      </c>
      <c r="C2013" s="26" t="s">
        <v>1655</v>
      </c>
      <c r="D2013" s="25">
        <v>5.878023013370032</v>
      </c>
      <c r="E2013" s="25">
        <v>5.2615554543435037</v>
      </c>
      <c r="F2013" s="25">
        <v>5.6092308600427465</v>
      </c>
      <c r="G2013" s="25">
        <v>0.57885954506408444</v>
      </c>
      <c r="H2013" s="25">
        <v>0.46668050803783734</v>
      </c>
      <c r="I2013" s="25">
        <v>0.4910539495095585</v>
      </c>
      <c r="J2013" s="25">
        <v>7.6645069402046158</v>
      </c>
      <c r="K2013" s="25">
        <v>8.183837738909995</v>
      </c>
      <c r="L2013" s="25">
        <v>7.9900480834953118</v>
      </c>
      <c r="M2013" s="25">
        <v>0.54600314469215838</v>
      </c>
      <c r="N2013" s="25">
        <v>0.59462605103523147</v>
      </c>
      <c r="O2013" s="25">
        <v>0.58428676876312691</v>
      </c>
      <c r="P2013" s="25">
        <v>5.9841330645161293</v>
      </c>
      <c r="Q2013" s="25">
        <v>6.0507330615243466</v>
      </c>
      <c r="R2013" s="25">
        <v>5.9843774183575782</v>
      </c>
      <c r="S2013" s="25">
        <v>19.637109375000001</v>
      </c>
      <c r="T2013" s="25">
        <v>21.2</v>
      </c>
      <c r="U2013" s="25">
        <v>20.203776041666668</v>
      </c>
      <c r="V2013" s="25">
        <v>32.677777065985545</v>
      </c>
      <c r="W2013" s="25">
        <v>28.59</v>
      </c>
      <c r="X2013" s="25">
        <v>28.7</v>
      </c>
      <c r="Y2013" s="25">
        <v>24.3378114695603</v>
      </c>
      <c r="Z2013" s="25">
        <v>29.97</v>
      </c>
      <c r="AA2013" s="25">
        <v>31.7</v>
      </c>
      <c r="AB2013" s="24">
        <v>-1.3151254863465329</v>
      </c>
      <c r="AC2013" s="24">
        <v>-2.5942217041430844</v>
      </c>
      <c r="AD2013" s="23">
        <v>-2.8394363488739671</v>
      </c>
      <c r="AE2013" s="16">
        <f t="shared" si="200"/>
        <v>-2.249594513121195</v>
      </c>
      <c r="AF2013" s="16">
        <f t="shared" si="201"/>
        <v>7.9461309208699733</v>
      </c>
      <c r="AG2013" s="14">
        <f t="shared" si="202"/>
        <v>5.582936442585428</v>
      </c>
      <c r="AH2013" s="14">
        <f t="shared" si="203"/>
        <v>2.2574695843032528</v>
      </c>
      <c r="AI2013" s="14"/>
      <c r="AJ2013" s="14"/>
      <c r="AK2013" s="14"/>
      <c r="AL2013" s="14">
        <f t="shared" si="204"/>
        <v>16.489175853484262</v>
      </c>
    </row>
    <row r="2014" spans="1:38" hidden="1">
      <c r="A2014" s="22" t="e">
        <f>#REF!-B2014</f>
        <v>#REF!</v>
      </c>
      <c r="B2014" s="29" t="s">
        <v>1654</v>
      </c>
      <c r="C2014" s="26" t="s">
        <v>1653</v>
      </c>
      <c r="D2014" s="25">
        <v>3.0441392393881364</v>
      </c>
      <c r="E2014" s="25">
        <v>3.1202427203728393</v>
      </c>
      <c r="F2014" s="25">
        <v>3.0026912302459743</v>
      </c>
      <c r="G2014" s="25">
        <v>0.33315869010206661</v>
      </c>
      <c r="H2014" s="25">
        <v>0.34415292687543481</v>
      </c>
      <c r="I2014" s="25">
        <v>0.32692068181518125</v>
      </c>
      <c r="J2014" s="25">
        <v>4.0242608500609203</v>
      </c>
      <c r="K2014" s="25">
        <v>4.2858378053148796</v>
      </c>
      <c r="L2014" s="25">
        <v>5.627292321781157</v>
      </c>
      <c r="M2014" s="25">
        <v>0.29749395575131932</v>
      </c>
      <c r="N2014" s="25">
        <v>0.31207115958313392</v>
      </c>
      <c r="O2014" s="25">
        <v>0.41797082368104166</v>
      </c>
      <c r="P2014" s="25">
        <v>8.7187830791911551</v>
      </c>
      <c r="Q2014" s="25">
        <v>8.6170803423741127</v>
      </c>
      <c r="R2014" s="25">
        <v>33.53</v>
      </c>
      <c r="S2014" s="25">
        <v>13.050110142643687</v>
      </c>
      <c r="T2014" s="25">
        <v>12.925030436825205</v>
      </c>
      <c r="U2014" s="25">
        <v>22.4392</v>
      </c>
      <c r="V2014" s="25">
        <v>10.647860279096127</v>
      </c>
      <c r="W2014" s="25">
        <v>10.85</v>
      </c>
      <c r="X2014" s="25">
        <v>10.6</v>
      </c>
      <c r="Y2014" s="25">
        <v>6.0492030037152045</v>
      </c>
      <c r="Z2014" s="25">
        <v>7.49</v>
      </c>
      <c r="AA2014" s="25">
        <v>8.3000000000000007</v>
      </c>
      <c r="AB2014" s="24">
        <v>1.733872189998662</v>
      </c>
      <c r="AC2014" s="24">
        <v>1.7484538094938142</v>
      </c>
      <c r="AD2014" s="23">
        <v>-1.5948858115521762</v>
      </c>
      <c r="AE2014" s="16">
        <f t="shared" si="200"/>
        <v>0.62914672931343318</v>
      </c>
      <c r="AF2014" s="16">
        <f t="shared" si="201"/>
        <v>4.6457969923856526</v>
      </c>
      <c r="AG2014" s="14">
        <f t="shared" si="202"/>
        <v>3.0556910633356495</v>
      </c>
      <c r="AH2014" s="14">
        <f t="shared" si="203"/>
        <v>2.2399453785870422</v>
      </c>
      <c r="AI2014" s="14"/>
      <c r="AJ2014" s="14"/>
      <c r="AK2014" s="14"/>
      <c r="AL2014" s="14">
        <f t="shared" si="204"/>
        <v>16.361174257468779</v>
      </c>
    </row>
    <row r="2015" spans="1:38" hidden="1">
      <c r="A2015" s="22" t="e">
        <f>#REF!-B2015</f>
        <v>#REF!</v>
      </c>
      <c r="B2015" s="29" t="s">
        <v>1652</v>
      </c>
      <c r="C2015" s="26" t="s">
        <v>1651</v>
      </c>
      <c r="D2015" s="25">
        <v>2.2015959538947429</v>
      </c>
      <c r="E2015" s="25">
        <v>2.2566358527421113</v>
      </c>
      <c r="F2015" s="25">
        <v>1.9477602564356655</v>
      </c>
      <c r="G2015" s="25">
        <v>0.25157761591166633</v>
      </c>
      <c r="H2015" s="25">
        <v>0.25987967723675132</v>
      </c>
      <c r="I2015" s="25">
        <v>0.19712602705467708</v>
      </c>
      <c r="J2015" s="25">
        <v>3.6742657773271694</v>
      </c>
      <c r="K2015" s="25">
        <v>3.9130930528534353</v>
      </c>
      <c r="L2015" s="25">
        <v>3.2207545366763455</v>
      </c>
      <c r="M2015" s="25">
        <v>0.24090503865184298</v>
      </c>
      <c r="N2015" s="25">
        <v>0.25270938554578326</v>
      </c>
      <c r="O2015" s="25">
        <v>0.22434512691219152</v>
      </c>
      <c r="P2015" s="25">
        <v>3.9139213925268068</v>
      </c>
      <c r="Q2015" s="25">
        <v>3.873893595392838</v>
      </c>
      <c r="R2015" s="25">
        <v>20.9345</v>
      </c>
      <c r="S2015" s="25">
        <v>5.8598526181010815</v>
      </c>
      <c r="T2015" s="25">
        <v>5.8106368547142626</v>
      </c>
      <c r="U2015" s="25">
        <v>8.0065999999999988</v>
      </c>
      <c r="V2015" s="25">
        <v>10.647860279096127</v>
      </c>
      <c r="W2015" s="25">
        <v>10.85</v>
      </c>
      <c r="X2015" s="25">
        <v>10.6</v>
      </c>
      <c r="Y2015" s="25">
        <v>6.0492030037152045</v>
      </c>
      <c r="Z2015" s="25">
        <v>7.49</v>
      </c>
      <c r="AA2015" s="25">
        <v>8.3000000000000007</v>
      </c>
      <c r="AB2015" s="24">
        <v>2.645968094797353</v>
      </c>
      <c r="AC2015" s="24">
        <v>2.7723808454958068</v>
      </c>
      <c r="AD2015" s="23">
        <v>-0.62405186332365448</v>
      </c>
      <c r="AE2015" s="16">
        <f t="shared" si="200"/>
        <v>1.5980990256565022</v>
      </c>
      <c r="AF2015" s="16">
        <f t="shared" si="201"/>
        <v>3.6027044556189836</v>
      </c>
      <c r="AG2015" s="14">
        <f t="shared" si="202"/>
        <v>2.13533068769084</v>
      </c>
      <c r="AH2015" s="14">
        <f t="shared" si="203"/>
        <v>2.2335582986557068</v>
      </c>
      <c r="AI2015" s="14"/>
      <c r="AJ2015" s="14"/>
      <c r="AK2015" s="14"/>
      <c r="AL2015" s="14">
        <f t="shared" si="204"/>
        <v>16.314521277109552</v>
      </c>
    </row>
    <row r="2016" spans="1:38" hidden="1">
      <c r="A2016" s="22" t="e">
        <f>#REF!-B2016</f>
        <v>#REF!</v>
      </c>
      <c r="B2016" s="29" t="s">
        <v>1650</v>
      </c>
      <c r="C2016" s="26" t="s">
        <v>1649</v>
      </c>
      <c r="D2016" s="25">
        <v>2.4100158228411797</v>
      </c>
      <c r="E2016" s="25">
        <v>2.3841753747773842</v>
      </c>
      <c r="F2016" s="25">
        <v>2.321599785078293</v>
      </c>
      <c r="G2016" s="25">
        <v>0.21013387731950525</v>
      </c>
      <c r="H2016" s="25">
        <v>0.2026817502928018</v>
      </c>
      <c r="I2016" s="25">
        <v>0.19553302034174003</v>
      </c>
      <c r="J2016" s="25">
        <v>3.168354334472224</v>
      </c>
      <c r="K2016" s="25">
        <v>3.3426222370336687</v>
      </c>
      <c r="L2016" s="25">
        <v>3.3512441588257191</v>
      </c>
      <c r="M2016" s="25">
        <v>0.24590618559429711</v>
      </c>
      <c r="N2016" s="25">
        <v>0.25750527681249602</v>
      </c>
      <c r="O2016" s="25">
        <v>0.25670413958790089</v>
      </c>
      <c r="P2016" s="25">
        <v>2.8779910714285717</v>
      </c>
      <c r="Q2016" s="25">
        <v>2.8502696162747063</v>
      </c>
      <c r="R2016" s="25">
        <v>2.8780809435201404</v>
      </c>
      <c r="S2016" s="25">
        <v>11.045412844036697</v>
      </c>
      <c r="T2016" s="25">
        <v>11.000185948860933</v>
      </c>
      <c r="U2016" s="25">
        <v>11.045474826990342</v>
      </c>
      <c r="V2016" s="25">
        <v>12.208553198519256</v>
      </c>
      <c r="W2016" s="25">
        <v>11.38</v>
      </c>
      <c r="X2016" s="25">
        <v>11.5</v>
      </c>
      <c r="Y2016" s="25">
        <v>6.867014851935612</v>
      </c>
      <c r="Z2016" s="25">
        <v>8.5500000000000007</v>
      </c>
      <c r="AA2016" s="25">
        <v>9.4</v>
      </c>
      <c r="AB2016" s="24">
        <v>1.6885527191900971</v>
      </c>
      <c r="AC2016" s="24">
        <v>1.6561201290874401</v>
      </c>
      <c r="AD2016" s="23">
        <v>1.525572235836508</v>
      </c>
      <c r="AE2016" s="16">
        <f t="shared" si="200"/>
        <v>1.6234150280380151</v>
      </c>
      <c r="AF2016" s="16">
        <f t="shared" si="201"/>
        <v>3.287406910110537</v>
      </c>
      <c r="AG2016" s="14">
        <f t="shared" si="202"/>
        <v>2.3719303275656189</v>
      </c>
      <c r="AH2016" s="14">
        <f t="shared" si="203"/>
        <v>2.2265418234380467</v>
      </c>
      <c r="AI2016" s="14"/>
      <c r="AJ2016" s="14"/>
      <c r="AK2016" s="14"/>
      <c r="AL2016" s="14">
        <f t="shared" si="204"/>
        <v>16.263271021274402</v>
      </c>
    </row>
    <row r="2017" spans="1:38" hidden="1">
      <c r="A2017" s="22" t="e">
        <f>#REF!-B2017</f>
        <v>#REF!</v>
      </c>
      <c r="B2017" s="26">
        <v>654028</v>
      </c>
      <c r="C2017" s="26" t="s">
        <v>1648</v>
      </c>
      <c r="D2017" s="25">
        <v>1.0463932357569083</v>
      </c>
      <c r="E2017" s="25">
        <v>1.1663650364774467</v>
      </c>
      <c r="F2017" s="25">
        <v>1.1288612296542326</v>
      </c>
      <c r="G2017" s="25">
        <v>0.17316543734119044</v>
      </c>
      <c r="H2017" s="25">
        <v>0.1927850813919473</v>
      </c>
      <c r="I2017" s="25">
        <v>0.18608736309983417</v>
      </c>
      <c r="J2017" s="25">
        <v>2.9777701943394357</v>
      </c>
      <c r="K2017" s="25">
        <v>3.2510401650739653</v>
      </c>
      <c r="L2017" s="25">
        <v>3.1774058477412721</v>
      </c>
      <c r="M2017" s="25">
        <v>0.2035376447109721</v>
      </c>
      <c r="N2017" s="25">
        <v>0.22250735319803469</v>
      </c>
      <c r="O2017" s="25">
        <v>0.21866652610906537</v>
      </c>
      <c r="P2017" s="25">
        <v>5.5621975806451616</v>
      </c>
      <c r="Q2017" s="25">
        <v>5.7565625521862565</v>
      </c>
      <c r="R2017" s="25">
        <v>5.5643850980405807</v>
      </c>
      <c r="S2017" s="25">
        <v>12.834297520661156</v>
      </c>
      <c r="T2017" s="25">
        <v>12.604200553159263</v>
      </c>
      <c r="U2017" s="25">
        <v>12.835697705047579</v>
      </c>
      <c r="V2017" s="25">
        <v>6.938456120713826</v>
      </c>
      <c r="W2017" s="25">
        <v>7.47</v>
      </c>
      <c r="X2017" s="25">
        <v>7.4</v>
      </c>
      <c r="Y2017" s="25">
        <v>1.2764108810429282</v>
      </c>
      <c r="Z2017" s="25">
        <v>1.89</v>
      </c>
      <c r="AA2017" s="25">
        <v>1.6</v>
      </c>
      <c r="AB2017" s="24">
        <v>2.2447715162866193</v>
      </c>
      <c r="AC2017" s="24">
        <v>2.3600606809366007</v>
      </c>
      <c r="AD2017" s="23">
        <v>2.354558300360253</v>
      </c>
      <c r="AE2017" s="16">
        <f t="shared" si="200"/>
        <v>2.3197968325278242</v>
      </c>
      <c r="AF2017" s="16">
        <f t="shared" si="201"/>
        <v>3.1354054023848916</v>
      </c>
      <c r="AG2017" s="14">
        <f t="shared" si="202"/>
        <v>1.1138731672961959</v>
      </c>
      <c r="AH2017" s="14">
        <f t="shared" si="203"/>
        <v>2.222218058684184</v>
      </c>
      <c r="AI2017" s="14"/>
      <c r="AJ2017" s="14"/>
      <c r="AK2017" s="14"/>
      <c r="AL2017" s="14">
        <f t="shared" si="204"/>
        <v>16.231689059829041</v>
      </c>
    </row>
    <row r="2018" spans="1:38" ht="24" hidden="1">
      <c r="A2018" s="22" t="e">
        <f>#REF!-B2018</f>
        <v>#REF!</v>
      </c>
      <c r="B2018" s="29" t="s">
        <v>1647</v>
      </c>
      <c r="C2018" s="26" t="s">
        <v>1646</v>
      </c>
      <c r="D2018" s="25">
        <v>5.7656521076900988</v>
      </c>
      <c r="E2018" s="25">
        <v>5.9060784999516427</v>
      </c>
      <c r="F2018" s="25">
        <v>4.585865335198033</v>
      </c>
      <c r="G2018" s="25">
        <v>0.55464434656165906</v>
      </c>
      <c r="H2018" s="25">
        <v>0.50467467515385389</v>
      </c>
      <c r="I2018" s="25">
        <v>0.4279081570796367</v>
      </c>
      <c r="J2018" s="25">
        <v>4.4626160048363035</v>
      </c>
      <c r="K2018" s="25">
        <v>4.9386543843720174</v>
      </c>
      <c r="L2018" s="25">
        <v>3.9755787480898879</v>
      </c>
      <c r="M2018" s="25">
        <v>0.28697787627816657</v>
      </c>
      <c r="N2018" s="25">
        <v>0.33503805429376399</v>
      </c>
      <c r="O2018" s="25">
        <v>0.30114582319685118</v>
      </c>
      <c r="P2018" s="25">
        <v>0.82874999999999999</v>
      </c>
      <c r="Q2018" s="25">
        <v>0.85055921052631589</v>
      </c>
      <c r="R2018" s="25">
        <v>6.4520000000000008</v>
      </c>
      <c r="S2018" s="25">
        <v>11.845384615384617</v>
      </c>
      <c r="T2018" s="25">
        <v>13.88</v>
      </c>
      <c r="U2018" s="25">
        <v>7.4879999999999987</v>
      </c>
      <c r="V2018" s="25">
        <v>23.869772833415411</v>
      </c>
      <c r="W2018" s="25">
        <v>23.61</v>
      </c>
      <c r="X2018" s="25">
        <v>23.2</v>
      </c>
      <c r="Y2018" s="25">
        <v>27.268481167860781</v>
      </c>
      <c r="Z2018" s="25">
        <v>28.56</v>
      </c>
      <c r="AA2018" s="25">
        <v>27.6</v>
      </c>
      <c r="AB2018" s="24">
        <v>-0.10788694911537977</v>
      </c>
      <c r="AC2018" s="24">
        <v>-0.6146056551016672</v>
      </c>
      <c r="AD2018" s="23">
        <v>-0.77582391857677857</v>
      </c>
      <c r="AE2018" s="16">
        <f t="shared" si="200"/>
        <v>-0.49943884093127516</v>
      </c>
      <c r="AF2018" s="16">
        <f t="shared" si="201"/>
        <v>4.4589497124327364</v>
      </c>
      <c r="AG2018" s="14">
        <f t="shared" si="202"/>
        <v>5.4191986476132579</v>
      </c>
      <c r="AH2018" s="14">
        <f t="shared" si="203"/>
        <v>2.2198176695458609</v>
      </c>
      <c r="AI2018" s="14"/>
      <c r="AJ2018" s="14"/>
      <c r="AK2018" s="14"/>
      <c r="AL2018" s="14">
        <f t="shared" si="204"/>
        <v>16.214155960427032</v>
      </c>
    </row>
    <row r="2019" spans="1:38" hidden="1">
      <c r="A2019" s="22" t="e">
        <f>#REF!-B2019</f>
        <v>#REF!</v>
      </c>
      <c r="B2019" s="29" t="s">
        <v>1645</v>
      </c>
      <c r="C2019" s="26" t="s">
        <v>1644</v>
      </c>
      <c r="D2019" s="25">
        <v>2.8855973810178024</v>
      </c>
      <c r="E2019" s="25">
        <v>3.1554000000000002</v>
      </c>
      <c r="F2019" s="25">
        <v>2.999400252403468</v>
      </c>
      <c r="G2019" s="25">
        <v>0.30429755154015592</v>
      </c>
      <c r="H2019" s="25">
        <v>0.31559999999999999</v>
      </c>
      <c r="I2019" s="25">
        <v>0.27580025012347831</v>
      </c>
      <c r="J2019" s="25">
        <v>6.0954650787166758</v>
      </c>
      <c r="K2019" s="25">
        <v>5.7157</v>
      </c>
      <c r="L2019" s="25">
        <v>5.1920000249075837</v>
      </c>
      <c r="M2019" s="25">
        <v>0.46020288698681255</v>
      </c>
      <c r="N2019" s="25">
        <v>0.4345</v>
      </c>
      <c r="O2019" s="25">
        <v>0.41050044195488977</v>
      </c>
      <c r="P2019" s="25">
        <v>7.1337099756994213</v>
      </c>
      <c r="Q2019" s="25">
        <v>17.4346</v>
      </c>
      <c r="R2019" s="25">
        <v>17.48</v>
      </c>
      <c r="S2019" s="25">
        <v>10.693553151994742</v>
      </c>
      <c r="T2019" s="25">
        <v>0.46539999999999893</v>
      </c>
      <c r="U2019" s="25">
        <v>0.41999999999999815</v>
      </c>
      <c r="V2019" s="25">
        <v>24.473564245760933</v>
      </c>
      <c r="W2019" s="25">
        <v>23.83</v>
      </c>
      <c r="X2019" s="25">
        <v>25.3</v>
      </c>
      <c r="Y2019" s="25">
        <v>18.726431166070768</v>
      </c>
      <c r="Z2019" s="25">
        <v>24.05</v>
      </c>
      <c r="AA2019" s="25">
        <v>25.8</v>
      </c>
      <c r="AB2019" s="24">
        <v>1.0976064597506214</v>
      </c>
      <c r="AC2019" s="24">
        <v>2.6908160000001402E-2</v>
      </c>
      <c r="AD2019" s="23">
        <v>-0.84906664175908286</v>
      </c>
      <c r="AE2019" s="16">
        <f t="shared" si="200"/>
        <v>9.1815992663846657E-2</v>
      </c>
      <c r="AF2019" s="16">
        <f t="shared" si="201"/>
        <v>5.6677217012080874</v>
      </c>
      <c r="AG2019" s="14">
        <f t="shared" si="202"/>
        <v>3.0134658778070906</v>
      </c>
      <c r="AH2019" s="14">
        <f t="shared" si="203"/>
        <v>2.2162048910857179</v>
      </c>
      <c r="AI2019" s="14"/>
      <c r="AJ2019" s="14"/>
      <c r="AK2019" s="14"/>
      <c r="AL2019" s="14">
        <f t="shared" si="204"/>
        <v>16.187767237512141</v>
      </c>
    </row>
    <row r="2020" spans="1:38" hidden="1">
      <c r="A2020" s="22" t="e">
        <f>#REF!-B2020</f>
        <v>#REF!</v>
      </c>
      <c r="B2020" s="29" t="s">
        <v>1643</v>
      </c>
      <c r="C2020" s="26" t="s">
        <v>1642</v>
      </c>
      <c r="D2020" s="25">
        <v>1.8418051496018326</v>
      </c>
      <c r="E2020" s="25">
        <v>1.6690773025938668</v>
      </c>
      <c r="F2020" s="25">
        <v>1.7292658979438904</v>
      </c>
      <c r="G2020" s="25">
        <v>0.12318006203971225</v>
      </c>
      <c r="H2020" s="25">
        <v>0.10892280102132296</v>
      </c>
      <c r="I2020" s="25">
        <v>0.11264550701513713</v>
      </c>
      <c r="J2020" s="25">
        <v>4.1671169557688374</v>
      </c>
      <c r="K2020" s="25">
        <v>4.4962422446366812</v>
      </c>
      <c r="L2020" s="25">
        <v>4.362811060621901</v>
      </c>
      <c r="M2020" s="25">
        <v>0.30540693139776898</v>
      </c>
      <c r="N2020" s="25">
        <v>0.33246779846908098</v>
      </c>
      <c r="O2020" s="25">
        <v>0.32303267189697643</v>
      </c>
      <c r="P2020" s="25">
        <v>1.8</v>
      </c>
      <c r="Q2020" s="25">
        <v>1.8</v>
      </c>
      <c r="R2020" s="25">
        <v>1.8</v>
      </c>
      <c r="S2020" s="25">
        <v>5.6</v>
      </c>
      <c r="T2020" s="25">
        <v>6.18</v>
      </c>
      <c r="U2020" s="25">
        <v>5.793333333333333</v>
      </c>
      <c r="V2020" s="25">
        <v>32.677777065985545</v>
      </c>
      <c r="W2020" s="25">
        <v>28.59</v>
      </c>
      <c r="X2020" s="25">
        <v>28.7</v>
      </c>
      <c r="Y2020" s="25">
        <v>24.3378114695603</v>
      </c>
      <c r="Z2020" s="25">
        <v>29.97</v>
      </c>
      <c r="AA2020" s="25">
        <v>31.7</v>
      </c>
      <c r="AB2020" s="24">
        <v>1.5656270497913489</v>
      </c>
      <c r="AC2020" s="24">
        <v>1.3405542446366812</v>
      </c>
      <c r="AD2020" s="23">
        <v>1.2253621717330123</v>
      </c>
      <c r="AE2020" s="16">
        <f t="shared" si="200"/>
        <v>1.3771811553870144</v>
      </c>
      <c r="AF2020" s="16">
        <f t="shared" si="201"/>
        <v>4.3420567536758066</v>
      </c>
      <c r="AG2020" s="14">
        <f t="shared" si="202"/>
        <v>1.7467161167131966</v>
      </c>
      <c r="AH2020" s="14">
        <f t="shared" si="203"/>
        <v>2.2107837952907579</v>
      </c>
      <c r="AI2020" s="14"/>
      <c r="AJ2020" s="14"/>
      <c r="AK2020" s="14"/>
      <c r="AL2020" s="14">
        <f t="shared" si="204"/>
        <v>16.148170069734892</v>
      </c>
    </row>
    <row r="2021" spans="1:38" hidden="1">
      <c r="A2021" s="22" t="e">
        <f>#REF!-B2021</f>
        <v>#REF!</v>
      </c>
      <c r="B2021" s="29" t="s">
        <v>1641</v>
      </c>
      <c r="C2021" s="26" t="s">
        <v>1640</v>
      </c>
      <c r="D2021" s="25">
        <v>2.3406337434283233</v>
      </c>
      <c r="E2021" s="25">
        <v>2.3833624650869387</v>
      </c>
      <c r="F2021" s="25">
        <v>2.3114975282089443</v>
      </c>
      <c r="G2021" s="25">
        <v>0.13869026829674788</v>
      </c>
      <c r="H2021" s="25">
        <v>0.12625238607586628</v>
      </c>
      <c r="I2021" s="25">
        <v>0.13589489305755215</v>
      </c>
      <c r="J2021" s="25">
        <v>2.6711272661482619</v>
      </c>
      <c r="K2021" s="25">
        <v>2.8212046059916327</v>
      </c>
      <c r="L2021" s="25">
        <v>2.7289322850000448</v>
      </c>
      <c r="M2021" s="25">
        <v>0.19172945260255544</v>
      </c>
      <c r="N2021" s="25">
        <v>0.20257739110939219</v>
      </c>
      <c r="O2021" s="25">
        <v>0.1959134137497501</v>
      </c>
      <c r="P2021" s="25">
        <v>1.3</v>
      </c>
      <c r="Q2021" s="25">
        <v>1.3</v>
      </c>
      <c r="R2021" s="25">
        <v>1.3</v>
      </c>
      <c r="S2021" s="25">
        <v>3.7</v>
      </c>
      <c r="T2021" s="25">
        <v>4.51</v>
      </c>
      <c r="U2021" s="25">
        <v>3.97</v>
      </c>
      <c r="V2021" s="25">
        <v>14.172560305240022</v>
      </c>
      <c r="W2021" s="25">
        <v>12.99</v>
      </c>
      <c r="X2021" s="25">
        <v>12.7</v>
      </c>
      <c r="Y2021" s="25">
        <v>9.5068047685230574</v>
      </c>
      <c r="Z2021" s="25">
        <v>12.71</v>
      </c>
      <c r="AA2021" s="25">
        <v>12.5</v>
      </c>
      <c r="AB2021" s="24">
        <v>1.9564671856102973</v>
      </c>
      <c r="AC2021" s="24">
        <v>1.8317499393249661</v>
      </c>
      <c r="AD2021" s="23">
        <v>1.8471322850000449</v>
      </c>
      <c r="AE2021" s="16">
        <f t="shared" si="200"/>
        <v>1.8784498033117696</v>
      </c>
      <c r="AF2021" s="16">
        <f t="shared" si="201"/>
        <v>2.7404213857133133</v>
      </c>
      <c r="AG2021" s="14">
        <f t="shared" si="202"/>
        <v>2.3451645789080686</v>
      </c>
      <c r="AH2021" s="14">
        <f t="shared" si="203"/>
        <v>2.2106213928112304</v>
      </c>
      <c r="AI2021" s="14"/>
      <c r="AJ2021" s="14"/>
      <c r="AK2021" s="14"/>
      <c r="AL2021" s="14">
        <f t="shared" si="204"/>
        <v>16.146983837564772</v>
      </c>
    </row>
    <row r="2022" spans="1:38" hidden="1">
      <c r="A2022" s="22" t="e">
        <f>#REF!-B2022</f>
        <v>#REF!</v>
      </c>
      <c r="B2022" s="29" t="s">
        <v>1639</v>
      </c>
      <c r="C2022" s="26" t="s">
        <v>1638</v>
      </c>
      <c r="D2022" s="25">
        <v>2.4486064770557991</v>
      </c>
      <c r="E2022" s="25">
        <v>2.6426293243446866</v>
      </c>
      <c r="F2022" s="25">
        <v>2.0067548151638852</v>
      </c>
      <c r="G2022" s="25">
        <v>0.17817991794735905</v>
      </c>
      <c r="H2022" s="25">
        <v>0.18203014360290193</v>
      </c>
      <c r="I2022" s="25">
        <v>0.13985553149102437</v>
      </c>
      <c r="J2022" s="25">
        <v>3.6917604544291014</v>
      </c>
      <c r="K2022" s="25">
        <v>3.8094989704167963</v>
      </c>
      <c r="L2022" s="25">
        <v>3.3580821716427693</v>
      </c>
      <c r="M2022" s="25">
        <v>0.17254938134069525</v>
      </c>
      <c r="N2022" s="25">
        <v>0.22324588807263668</v>
      </c>
      <c r="O2022" s="25">
        <v>0.21356602907562033</v>
      </c>
      <c r="P2022" s="25">
        <v>2.0830885000000001</v>
      </c>
      <c r="Q2022" s="25">
        <v>2.0372101872451882</v>
      </c>
      <c r="R2022" s="25">
        <v>2.31</v>
      </c>
      <c r="S2022" s="25">
        <v>2.8369114999999998</v>
      </c>
      <c r="T2022" s="25">
        <v>2.8743095924400892</v>
      </c>
      <c r="U2022" s="25">
        <v>2.5900000000000003</v>
      </c>
      <c r="V2022" s="25">
        <v>36.434260445727354</v>
      </c>
      <c r="W2022" s="25">
        <v>35.270000000000003</v>
      </c>
      <c r="X2022" s="25">
        <v>35.6</v>
      </c>
      <c r="Y2022" s="25">
        <v>27.773069162491122</v>
      </c>
      <c r="Z2022" s="25">
        <v>33.159999999999997</v>
      </c>
      <c r="AA2022" s="25">
        <v>34.4</v>
      </c>
      <c r="AB2022" s="24">
        <v>1.6292867445908885</v>
      </c>
      <c r="AC2022" s="24">
        <v>1.5806388452241142</v>
      </c>
      <c r="AD2022" s="23">
        <v>1.0736555049761027</v>
      </c>
      <c r="AE2022" s="16">
        <f t="shared" si="200"/>
        <v>1.4278603649303683</v>
      </c>
      <c r="AF2022" s="16">
        <f t="shared" si="201"/>
        <v>3.6197805321628889</v>
      </c>
      <c r="AG2022" s="14">
        <f t="shared" si="202"/>
        <v>2.3659968721881235</v>
      </c>
      <c r="AH2022" s="14">
        <f t="shared" si="203"/>
        <v>2.2103745335529372</v>
      </c>
      <c r="AI2022" s="14"/>
      <c r="AJ2022" s="14"/>
      <c r="AK2022" s="14"/>
      <c r="AL2022" s="14">
        <f t="shared" si="204"/>
        <v>16.145180709961476</v>
      </c>
    </row>
    <row r="2023" spans="1:38" hidden="1">
      <c r="A2023" s="22" t="e">
        <f>#REF!-B2023</f>
        <v>#REF!</v>
      </c>
      <c r="B2023" s="29" t="s">
        <v>1637</v>
      </c>
      <c r="C2023" s="26" t="s">
        <v>1636</v>
      </c>
      <c r="D2023" s="25">
        <v>2.6968134652885887</v>
      </c>
      <c r="E2023" s="25">
        <v>2.5275460732507775</v>
      </c>
      <c r="F2023" s="25">
        <v>2.5539468371886263</v>
      </c>
      <c r="G2023" s="25">
        <v>0.27411321955825785</v>
      </c>
      <c r="H2023" s="25">
        <v>0.21616442937698349</v>
      </c>
      <c r="I2023" s="25">
        <v>0.22737403660837405</v>
      </c>
      <c r="J2023" s="25">
        <v>3.363356129399302</v>
      </c>
      <c r="K2023" s="25">
        <v>3.5224439759844977</v>
      </c>
      <c r="L2023" s="25">
        <v>3.5112872513808218</v>
      </c>
      <c r="M2023" s="25">
        <v>0.25340730031617015</v>
      </c>
      <c r="N2023" s="25">
        <v>0.27276573203823251</v>
      </c>
      <c r="O2023" s="25">
        <v>0.26833458282222872</v>
      </c>
      <c r="P2023" s="25">
        <v>5.0893553066850448</v>
      </c>
      <c r="Q2023" s="25">
        <v>5.0855029182750853</v>
      </c>
      <c r="R2023" s="25">
        <v>5.0893562794434066</v>
      </c>
      <c r="S2023" s="25">
        <v>9.450358063404547</v>
      </c>
      <c r="T2023" s="25">
        <v>9.4445036290315674</v>
      </c>
      <c r="U2023" s="25">
        <v>9.4503592730817374</v>
      </c>
      <c r="V2023" s="25">
        <v>14.800768840541252</v>
      </c>
      <c r="W2023" s="25">
        <v>13.27</v>
      </c>
      <c r="X2023" s="25">
        <v>13.5</v>
      </c>
      <c r="Y2023" s="25">
        <v>7.9197049092410516</v>
      </c>
      <c r="Z2023" s="25">
        <v>9.75</v>
      </c>
      <c r="AA2023" s="25">
        <v>9.6999999999999993</v>
      </c>
      <c r="AB2023" s="24">
        <v>1.361083881526528</v>
      </c>
      <c r="AC2023" s="24">
        <v>1.3948635212035891</v>
      </c>
      <c r="AD2023" s="23">
        <v>1.3729566550957708</v>
      </c>
      <c r="AE2023" s="16">
        <f t="shared" si="200"/>
        <v>1.3763013526086294</v>
      </c>
      <c r="AF2023" s="16">
        <f t="shared" si="201"/>
        <v>3.4656957855882067</v>
      </c>
      <c r="AG2023" s="14">
        <f t="shared" si="202"/>
        <v>2.5927687919093305</v>
      </c>
      <c r="AH2023" s="14">
        <f t="shared" si="203"/>
        <v>2.2027668206786988</v>
      </c>
      <c r="AI2023" s="14"/>
      <c r="AJ2023" s="14"/>
      <c r="AK2023" s="14"/>
      <c r="AL2023" s="14">
        <f t="shared" si="204"/>
        <v>16.089611892424188</v>
      </c>
    </row>
    <row r="2024" spans="1:38" hidden="1">
      <c r="A2024" s="22" t="e">
        <f>#REF!-B2024</f>
        <v>#REF!</v>
      </c>
      <c r="B2024" s="29" t="s">
        <v>1635</v>
      </c>
      <c r="C2024" s="26" t="s">
        <v>1634</v>
      </c>
      <c r="D2024" s="25">
        <v>7.3141989350097019</v>
      </c>
      <c r="E2024" s="25">
        <v>6.5469978678411751</v>
      </c>
      <c r="F2024" s="25">
        <v>6.9797409575032834</v>
      </c>
      <c r="G2024" s="25">
        <v>0.7009119023104754</v>
      </c>
      <c r="H2024" s="25">
        <v>0.56509455994653968</v>
      </c>
      <c r="I2024" s="25">
        <v>0.5946073548870453</v>
      </c>
      <c r="J2024" s="25">
        <v>10.459656198279802</v>
      </c>
      <c r="K2024" s="25">
        <v>11.168375655532701</v>
      </c>
      <c r="L2024" s="25">
        <v>10.90390511286264</v>
      </c>
      <c r="M2024" s="25">
        <v>0.74514222266343633</v>
      </c>
      <c r="N2024" s="25">
        <v>0.8113740677129222</v>
      </c>
      <c r="O2024" s="25">
        <v>0.79733269955299513</v>
      </c>
      <c r="P2024" s="25">
        <v>5.5621975806451616</v>
      </c>
      <c r="Q2024" s="25">
        <v>5.7565625521862565</v>
      </c>
      <c r="R2024" s="25">
        <v>5.5643850980405807</v>
      </c>
      <c r="S2024" s="25">
        <v>34.374835820895527</v>
      </c>
      <c r="T2024" s="25">
        <v>34.08</v>
      </c>
      <c r="U2024" s="25">
        <v>34.368169154228859</v>
      </c>
      <c r="V2024" s="25">
        <v>32.677777065985545</v>
      </c>
      <c r="W2024" s="25">
        <v>28.59</v>
      </c>
      <c r="X2024" s="25">
        <v>28.7</v>
      </c>
      <c r="Y2024" s="25">
        <v>24.3378114695603</v>
      </c>
      <c r="Z2024" s="25">
        <v>29.97</v>
      </c>
      <c r="AA2024" s="25">
        <v>31.7</v>
      </c>
      <c r="AB2024" s="24">
        <v>-3.1185908156312667</v>
      </c>
      <c r="AC2024" s="24">
        <v>-4.6443939893606991</v>
      </c>
      <c r="AD2024" s="23">
        <v>-5.7516790805082838</v>
      </c>
      <c r="AE2024" s="16">
        <f t="shared" si="200"/>
        <v>-4.5048879618334166</v>
      </c>
      <c r="AF2024" s="16">
        <f t="shared" si="201"/>
        <v>10.843978988891713</v>
      </c>
      <c r="AG2024" s="14">
        <f t="shared" si="202"/>
        <v>6.9469792534513859</v>
      </c>
      <c r="AH2024" s="14">
        <f t="shared" si="203"/>
        <v>2.1952955796690663</v>
      </c>
      <c r="AI2024" s="14"/>
      <c r="AJ2024" s="14"/>
      <c r="AK2024" s="14"/>
      <c r="AL2024" s="14">
        <f t="shared" si="204"/>
        <v>16.035039902746806</v>
      </c>
    </row>
    <row r="2025" spans="1:38" hidden="1">
      <c r="A2025" s="22" t="e">
        <f>#REF!-B2025</f>
        <v>#REF!</v>
      </c>
      <c r="B2025" s="29" t="s">
        <v>1633</v>
      </c>
      <c r="C2025" s="26" t="s">
        <v>1632</v>
      </c>
      <c r="D2025" s="25">
        <v>2.5172585461002841</v>
      </c>
      <c r="E2025" s="25">
        <v>2.3869964397843288</v>
      </c>
      <c r="F2025" s="25">
        <v>2.3702007167824171</v>
      </c>
      <c r="G2025" s="25">
        <v>0.2470656036640545</v>
      </c>
      <c r="H2025" s="25">
        <v>0.21219999999999994</v>
      </c>
      <c r="I2025" s="25">
        <v>0.20031879138551809</v>
      </c>
      <c r="J2025" s="25">
        <v>3.8106958498448114</v>
      </c>
      <c r="K2025" s="25">
        <v>4.3697015820030201</v>
      </c>
      <c r="L2025" s="25">
        <v>4.4016089595363299</v>
      </c>
      <c r="M2025" s="25">
        <v>0.28205434590801992</v>
      </c>
      <c r="N2025" s="25">
        <v>0.32610170827533563</v>
      </c>
      <c r="O2025" s="25">
        <v>0.33569043942588112</v>
      </c>
      <c r="P2025" s="25">
        <v>19.331428571428571</v>
      </c>
      <c r="Q2025" s="25">
        <v>12.0771</v>
      </c>
      <c r="R2025" s="25">
        <v>13.009</v>
      </c>
      <c r="S2025" s="25">
        <v>13.582325581395349</v>
      </c>
      <c r="T2025" s="25">
        <v>15.813799999999999</v>
      </c>
      <c r="U2025" s="25">
        <v>15.3764</v>
      </c>
      <c r="V2025" s="25">
        <v>8.0890767452264054</v>
      </c>
      <c r="W2025" s="25">
        <v>7.36</v>
      </c>
      <c r="X2025" s="25">
        <v>7.4</v>
      </c>
      <c r="Y2025" s="25">
        <v>8.4414298459600623</v>
      </c>
      <c r="Z2025" s="25">
        <v>9.18</v>
      </c>
      <c r="AA2025" s="25">
        <v>6.8</v>
      </c>
      <c r="AB2025" s="24">
        <v>0.19699374518500212</v>
      </c>
      <c r="AC2025" s="24">
        <v>1.2489263820030203</v>
      </c>
      <c r="AD2025" s="23">
        <v>1.7239273595363298</v>
      </c>
      <c r="AE2025" s="16">
        <f t="shared" si="200"/>
        <v>1.0566158289081173</v>
      </c>
      <c r="AF2025" s="16">
        <f t="shared" si="201"/>
        <v>4.1940021304613877</v>
      </c>
      <c r="AG2025" s="14">
        <f t="shared" si="202"/>
        <v>2.4248185675556768</v>
      </c>
      <c r="AH2025" s="14">
        <f t="shared" si="203"/>
        <v>2.183013088958325</v>
      </c>
      <c r="AI2025" s="14"/>
      <c r="AJ2025" s="14"/>
      <c r="AK2025" s="14"/>
      <c r="AL2025" s="14">
        <f t="shared" si="204"/>
        <v>15.945325228114452</v>
      </c>
    </row>
    <row r="2026" spans="1:38" hidden="1">
      <c r="A2026" s="22" t="e">
        <f>#REF!-B2026</f>
        <v>#REF!</v>
      </c>
      <c r="B2026" s="29" t="s">
        <v>1631</v>
      </c>
      <c r="C2026" s="26" t="s">
        <v>1630</v>
      </c>
      <c r="D2026" s="25">
        <v>5.3193992654080899</v>
      </c>
      <c r="E2026" s="25">
        <v>5.3074121671689056</v>
      </c>
      <c r="F2026" s="25">
        <v>5.2008820373899445</v>
      </c>
      <c r="G2026" s="25">
        <v>0.97711944217809454</v>
      </c>
      <c r="H2026" s="25">
        <v>0.52525841279017549</v>
      </c>
      <c r="I2026" s="25">
        <v>0.51201663176656742</v>
      </c>
      <c r="J2026" s="25">
        <v>7.2628688222810522</v>
      </c>
      <c r="K2026" s="25">
        <v>6.7392513926279998</v>
      </c>
      <c r="L2026" s="25">
        <v>6.3864782379958092</v>
      </c>
      <c r="M2026" s="25">
        <v>0.51024755058974414</v>
      </c>
      <c r="N2026" s="25">
        <v>0.50867813529782946</v>
      </c>
      <c r="O2026" s="25">
        <v>0.48145916493730734</v>
      </c>
      <c r="P2026" s="25">
        <v>7.7222983870967745</v>
      </c>
      <c r="Q2026" s="25">
        <v>7.65</v>
      </c>
      <c r="R2026" s="25">
        <v>7.86</v>
      </c>
      <c r="S2026" s="25">
        <v>20.800833333333333</v>
      </c>
      <c r="T2026" s="25">
        <v>14.7</v>
      </c>
      <c r="U2026" s="25">
        <v>14.600000000000001</v>
      </c>
      <c r="V2026" s="25">
        <v>35.226576543656229</v>
      </c>
      <c r="W2026" s="25">
        <v>30.4</v>
      </c>
      <c r="X2026" s="25">
        <v>30.3</v>
      </c>
      <c r="Y2026" s="25">
        <v>19.441494678398374</v>
      </c>
      <c r="Z2026" s="25">
        <v>25.74</v>
      </c>
      <c r="AA2026" s="25">
        <v>26.1</v>
      </c>
      <c r="AB2026" s="24">
        <v>-1.7561901881492039</v>
      </c>
      <c r="AC2026" s="24">
        <v>-1.406588607372</v>
      </c>
      <c r="AD2026" s="23">
        <v>-1.8697617620041926</v>
      </c>
      <c r="AE2026" s="16">
        <f t="shared" si="200"/>
        <v>-1.6775135191751323</v>
      </c>
      <c r="AF2026" s="16">
        <f t="shared" si="201"/>
        <v>6.7961994843016207</v>
      </c>
      <c r="AG2026" s="14">
        <f t="shared" si="202"/>
        <v>5.2758978233223139</v>
      </c>
      <c r="AH2026" s="14">
        <f t="shared" si="203"/>
        <v>2.1792675673184174</v>
      </c>
      <c r="AI2026" s="14"/>
      <c r="AJ2026" s="14"/>
      <c r="AK2026" s="14"/>
      <c r="AL2026" s="14">
        <f t="shared" si="204"/>
        <v>15.917966912674501</v>
      </c>
    </row>
    <row r="2027" spans="1:38" hidden="1">
      <c r="A2027" s="22" t="e">
        <f>#REF!-B2027</f>
        <v>#REF!</v>
      </c>
      <c r="B2027" s="29" t="s">
        <v>1629</v>
      </c>
      <c r="C2027" s="26" t="s">
        <v>1628</v>
      </c>
      <c r="D2027" s="25">
        <v>2.5796636428328727</v>
      </c>
      <c r="E2027" s="25">
        <v>2.5204038140746561</v>
      </c>
      <c r="F2027" s="25">
        <v>2.4957330832860074</v>
      </c>
      <c r="G2027" s="25">
        <v>0.58007325006195731</v>
      </c>
      <c r="H2027" s="25">
        <v>0.53921655039841898</v>
      </c>
      <c r="I2027" s="25">
        <v>0.50374739301515004</v>
      </c>
      <c r="J2027" s="25">
        <v>3.0660768359774662</v>
      </c>
      <c r="K2027" s="25">
        <v>3.3563124731577978</v>
      </c>
      <c r="L2027" s="25">
        <v>3.4915014263928819</v>
      </c>
      <c r="M2027" s="25">
        <v>0.2438132066258393</v>
      </c>
      <c r="N2027" s="25">
        <v>0.26493077781134938</v>
      </c>
      <c r="O2027" s="25">
        <v>0.27354036837962648</v>
      </c>
      <c r="P2027" s="25">
        <v>4.5526551032110083</v>
      </c>
      <c r="Q2027" s="25">
        <v>4.5605135412487723</v>
      </c>
      <c r="R2027" s="25">
        <v>4.5526596169605993</v>
      </c>
      <c r="S2027" s="25">
        <v>8.4533121177370028</v>
      </c>
      <c r="T2027" s="25">
        <v>8.4695310588685011</v>
      </c>
      <c r="U2027" s="25">
        <v>8.4533224706931698</v>
      </c>
      <c r="V2027" s="25">
        <v>14.800768840541252</v>
      </c>
      <c r="W2027" s="25">
        <v>13.27</v>
      </c>
      <c r="X2027" s="25">
        <v>13.5</v>
      </c>
      <c r="Y2027" s="25">
        <v>7.9197049092410516</v>
      </c>
      <c r="Z2027" s="25">
        <v>9.75</v>
      </c>
      <c r="AA2027" s="25">
        <v>9.6999999999999993</v>
      </c>
      <c r="AB2027" s="24">
        <v>1.2750030590237966</v>
      </c>
      <c r="AC2027" s="24">
        <v>1.4483665729399433</v>
      </c>
      <c r="AD2027" s="23">
        <v>1.5787263224636574</v>
      </c>
      <c r="AE2027" s="16">
        <f t="shared" si="200"/>
        <v>1.4340319848091323</v>
      </c>
      <c r="AF2027" s="16">
        <f t="shared" si="201"/>
        <v>3.3046302451760483</v>
      </c>
      <c r="AG2027" s="14">
        <f t="shared" si="202"/>
        <v>2.5319335133978456</v>
      </c>
      <c r="AH2027" s="14">
        <f t="shared" si="203"/>
        <v>2.1761569320480394</v>
      </c>
      <c r="AI2027" s="14"/>
      <c r="AJ2027" s="14"/>
      <c r="AK2027" s="14"/>
      <c r="AL2027" s="14">
        <f t="shared" si="204"/>
        <v>15.89524598108545</v>
      </c>
    </row>
    <row r="2028" spans="1:38" hidden="1">
      <c r="A2028" s="22" t="e">
        <f>#REF!-B2028</f>
        <v>#REF!</v>
      </c>
      <c r="B2028" s="29" t="s">
        <v>1627</v>
      </c>
      <c r="C2028" s="26" t="s">
        <v>1626</v>
      </c>
      <c r="D2028" s="25">
        <v>2.6916720249216111</v>
      </c>
      <c r="E2028" s="25">
        <v>2.7173755186169704</v>
      </c>
      <c r="F2028" s="25">
        <v>2.6249554903285235</v>
      </c>
      <c r="G2028" s="25">
        <v>0.71693456625188678</v>
      </c>
      <c r="H2028" s="25">
        <v>0.67532894667232746</v>
      </c>
      <c r="I2028" s="25">
        <v>0.64790929835168765</v>
      </c>
      <c r="J2028" s="25">
        <v>3.6438741019269205</v>
      </c>
      <c r="K2028" s="25">
        <v>3.7510290235470078</v>
      </c>
      <c r="L2028" s="25">
        <v>3.6884563802065218</v>
      </c>
      <c r="M2028" s="25">
        <v>0.27234700544341711</v>
      </c>
      <c r="N2028" s="25">
        <v>0.28436448943747955</v>
      </c>
      <c r="O2028" s="25">
        <v>0.27751976907462828</v>
      </c>
      <c r="P2028" s="25">
        <v>7.0672153005464491</v>
      </c>
      <c r="Q2028" s="25">
        <v>7.0595084136320025</v>
      </c>
      <c r="R2028" s="25">
        <v>7.0672181050904497</v>
      </c>
      <c r="S2028" s="25">
        <v>13.122223248882268</v>
      </c>
      <c r="T2028" s="25">
        <v>13.110510464072197</v>
      </c>
      <c r="U2028" s="25">
        <v>13.122226736906333</v>
      </c>
      <c r="V2028" s="25">
        <v>12.208553198519256</v>
      </c>
      <c r="W2028" s="25">
        <v>11.38</v>
      </c>
      <c r="X2028" s="25">
        <v>11.5</v>
      </c>
      <c r="Y2028" s="25">
        <v>6.867014851935612</v>
      </c>
      <c r="Z2028" s="25">
        <v>8.5500000000000007</v>
      </c>
      <c r="AA2028" s="25">
        <v>9.4</v>
      </c>
      <c r="AB2028" s="24">
        <v>1.2919944232255887</v>
      </c>
      <c r="AC2028" s="24">
        <v>1.1852680873476813</v>
      </c>
      <c r="AD2028" s="23">
        <v>0.96016385306705887</v>
      </c>
      <c r="AE2028" s="16">
        <f t="shared" si="200"/>
        <v>1.1458087878801095</v>
      </c>
      <c r="AF2028" s="16">
        <f t="shared" si="201"/>
        <v>3.69445316856015</v>
      </c>
      <c r="AG2028" s="14">
        <f t="shared" si="202"/>
        <v>2.6780010112890351</v>
      </c>
      <c r="AH2028" s="14">
        <f t="shared" si="203"/>
        <v>2.1660179389023511</v>
      </c>
      <c r="AI2028" s="14"/>
      <c r="AJ2028" s="14"/>
      <c r="AK2028" s="14"/>
      <c r="AL2028" s="14">
        <f t="shared" si="204"/>
        <v>15.821187999476754</v>
      </c>
    </row>
    <row r="2029" spans="1:38" hidden="1">
      <c r="A2029" s="22" t="e">
        <f>#REF!-B2029</f>
        <v>#REF!</v>
      </c>
      <c r="B2029" s="29" t="s">
        <v>1625</v>
      </c>
      <c r="C2029" s="26" t="s">
        <v>1624</v>
      </c>
      <c r="D2029" s="25">
        <v>5.0699647872093649</v>
      </c>
      <c r="E2029" s="25">
        <v>4.4462635504461856</v>
      </c>
      <c r="F2029" s="25">
        <v>4.2317898235197493</v>
      </c>
      <c r="G2029" s="25">
        <v>0.52702301952764186</v>
      </c>
      <c r="H2029" s="25">
        <v>0.45084553966233715</v>
      </c>
      <c r="I2029" s="25">
        <v>0.45025991113539982</v>
      </c>
      <c r="J2029" s="25">
        <v>3.4212383477378423</v>
      </c>
      <c r="K2029" s="25">
        <v>3.1658245589958907</v>
      </c>
      <c r="L2029" s="25">
        <v>2.9704131485515188</v>
      </c>
      <c r="M2029" s="25">
        <v>0.25258760761651727</v>
      </c>
      <c r="N2029" s="25">
        <v>0.23381748957776746</v>
      </c>
      <c r="O2029" s="25">
        <v>0.21934209887956407</v>
      </c>
      <c r="P2029" s="25">
        <v>2.9569642857142857</v>
      </c>
      <c r="Q2029" s="25">
        <v>2.901076644575356</v>
      </c>
      <c r="R2029" s="25">
        <v>2.9573231672394047</v>
      </c>
      <c r="S2029" s="25">
        <v>15.3</v>
      </c>
      <c r="T2029" s="25">
        <v>13.56</v>
      </c>
      <c r="U2029" s="25">
        <v>14.72</v>
      </c>
      <c r="V2029" s="25">
        <v>14.172560305240022</v>
      </c>
      <c r="W2029" s="25">
        <v>12.99</v>
      </c>
      <c r="X2029" s="25">
        <v>12.7</v>
      </c>
      <c r="Y2029" s="25">
        <v>9.5068047685230574</v>
      </c>
      <c r="Z2029" s="25">
        <v>12.71</v>
      </c>
      <c r="AA2029" s="25">
        <v>12.5</v>
      </c>
      <c r="AB2029" s="24">
        <v>0.92308011282944902</v>
      </c>
      <c r="AC2029" s="24">
        <v>0.36539008415543828</v>
      </c>
      <c r="AD2029" s="23">
        <v>1.6306425565646432E-2</v>
      </c>
      <c r="AE2029" s="16">
        <f t="shared" si="200"/>
        <v>0.43492554085017776</v>
      </c>
      <c r="AF2029" s="16">
        <f t="shared" si="201"/>
        <v>3.1858253517617503</v>
      </c>
      <c r="AG2029" s="14">
        <f t="shared" si="202"/>
        <v>4.5826727203917672</v>
      </c>
      <c r="AH2029" s="14">
        <f t="shared" si="203"/>
        <v>2.1595872884634684</v>
      </c>
      <c r="AI2029" s="14"/>
      <c r="AJ2029" s="14"/>
      <c r="AK2029" s="14"/>
      <c r="AL2029" s="14">
        <f t="shared" si="204"/>
        <v>15.774216768202445</v>
      </c>
    </row>
    <row r="2030" spans="1:38" hidden="1">
      <c r="A2030" s="22" t="e">
        <f>#REF!-B2030</f>
        <v>#REF!</v>
      </c>
      <c r="B2030" s="29" t="s">
        <v>1623</v>
      </c>
      <c r="C2030" s="26" t="s">
        <v>1622</v>
      </c>
      <c r="D2030" s="25">
        <v>3.3310704370656699</v>
      </c>
      <c r="E2030" s="25">
        <v>3.1591596102181909</v>
      </c>
      <c r="F2030" s="25">
        <v>3.0626112612769161</v>
      </c>
      <c r="G2030" s="25">
        <v>0.34698045153411494</v>
      </c>
      <c r="H2030" s="25">
        <v>0.33397448131572682</v>
      </c>
      <c r="I2030" s="25">
        <v>0.3165701801217401</v>
      </c>
      <c r="J2030" s="25">
        <v>5.3920056284921927</v>
      </c>
      <c r="K2030" s="25">
        <v>5.4685794108279335</v>
      </c>
      <c r="L2030" s="25">
        <v>5.3708545809156893</v>
      </c>
      <c r="M2030" s="25">
        <v>0.40771527240730771</v>
      </c>
      <c r="N2030" s="25">
        <v>0.41802458049902147</v>
      </c>
      <c r="O2030" s="25">
        <v>0.38726464106057212</v>
      </c>
      <c r="P2030" s="25">
        <v>4.4732653061224479</v>
      </c>
      <c r="Q2030" s="25">
        <v>12.295976738728301</v>
      </c>
      <c r="R2030" s="25">
        <v>13.070499999999999</v>
      </c>
      <c r="S2030" s="25">
        <v>29.390618556701032</v>
      </c>
      <c r="T2030" s="25">
        <v>22.6457019732022</v>
      </c>
      <c r="U2030" s="25">
        <v>22.089499999999997</v>
      </c>
      <c r="V2030" s="25">
        <v>15.443864838709896</v>
      </c>
      <c r="W2030" s="25">
        <v>14.12</v>
      </c>
      <c r="X2030" s="25">
        <v>13.6</v>
      </c>
      <c r="Y2030" s="25">
        <v>9.687999838513548</v>
      </c>
      <c r="Z2030" s="25">
        <v>11.49</v>
      </c>
      <c r="AA2030" s="25">
        <v>11.3</v>
      </c>
      <c r="AB2030" s="24">
        <v>0.6743947937378163</v>
      </c>
      <c r="AC2030" s="24">
        <v>-0.31566468547789128</v>
      </c>
      <c r="AD2030" s="23">
        <v>-0.32741408575097708</v>
      </c>
      <c r="AE2030" s="16">
        <f t="shared" si="200"/>
        <v>1.0438674169649312E-2</v>
      </c>
      <c r="AF2030" s="16">
        <f t="shared" si="201"/>
        <v>5.4104798734119379</v>
      </c>
      <c r="AG2030" s="14">
        <f t="shared" si="202"/>
        <v>3.1842804361869255</v>
      </c>
      <c r="AH2030" s="14">
        <f t="shared" si="203"/>
        <v>2.1539094144845405</v>
      </c>
      <c r="AI2030" s="14"/>
      <c r="AJ2030" s="14"/>
      <c r="AK2030" s="14"/>
      <c r="AL2030" s="14">
        <f t="shared" si="204"/>
        <v>15.732744022273353</v>
      </c>
    </row>
    <row r="2031" spans="1:38" ht="24" hidden="1">
      <c r="A2031" s="22" t="e">
        <f>#REF!-B2031</f>
        <v>#REF!</v>
      </c>
      <c r="B2031" s="29" t="s">
        <v>1621</v>
      </c>
      <c r="C2031" s="26" t="s">
        <v>1620</v>
      </c>
      <c r="D2031" s="25">
        <v>4.7642631413935721</v>
      </c>
      <c r="E2031" s="25">
        <v>5.1822486489339905</v>
      </c>
      <c r="F2031" s="25">
        <v>5.3603241262068169</v>
      </c>
      <c r="G2031" s="25">
        <v>0.60662407760005022</v>
      </c>
      <c r="H2031" s="25">
        <v>0.60866348600097253</v>
      </c>
      <c r="I2031" s="25">
        <v>0.60201301490131387</v>
      </c>
      <c r="J2031" s="25">
        <v>3.7701764812740097</v>
      </c>
      <c r="K2031" s="25">
        <v>3.987892529550976</v>
      </c>
      <c r="L2031" s="25">
        <v>4.3416573235182243</v>
      </c>
      <c r="M2031" s="25">
        <v>0.26566567955679077</v>
      </c>
      <c r="N2031" s="25">
        <v>0.30095425458273001</v>
      </c>
      <c r="O2031" s="25">
        <v>0.33265745365390037</v>
      </c>
      <c r="P2031" s="25">
        <v>8.5836505681818185</v>
      </c>
      <c r="Q2031" s="25">
        <v>7.1417000000000002</v>
      </c>
      <c r="R2031" s="25">
        <v>6.5876999999999999</v>
      </c>
      <c r="S2031" s="25">
        <v>16.7</v>
      </c>
      <c r="T2031" s="25">
        <v>17.739599999999999</v>
      </c>
      <c r="U2031" s="25">
        <v>18.208300000000001</v>
      </c>
      <c r="V2031" s="25">
        <v>15.635590149432645</v>
      </c>
      <c r="W2031" s="25">
        <v>15.84</v>
      </c>
      <c r="X2031" s="25">
        <v>15.5</v>
      </c>
      <c r="Y2031" s="25">
        <v>11.363925592455059</v>
      </c>
      <c r="Z2031" s="25">
        <v>12.3</v>
      </c>
      <c r="AA2031" s="25">
        <v>11.8</v>
      </c>
      <c r="AB2031" s="24">
        <v>-0.54966351424645721</v>
      </c>
      <c r="AC2031" s="24">
        <v>-0.42972891044902362</v>
      </c>
      <c r="AD2031" s="23">
        <v>0.11542679018489022</v>
      </c>
      <c r="AE2031" s="16">
        <f t="shared" si="200"/>
        <v>-0.28798854483686354</v>
      </c>
      <c r="AF2031" s="16">
        <f t="shared" si="201"/>
        <v>4.0332421114477368</v>
      </c>
      <c r="AG2031" s="14">
        <f t="shared" si="202"/>
        <v>5.1022786388447932</v>
      </c>
      <c r="AH2031" s="14">
        <f t="shared" si="203"/>
        <v>2.1398859151547009</v>
      </c>
      <c r="AI2031" s="14"/>
      <c r="AJ2031" s="14"/>
      <c r="AK2031" s="14"/>
      <c r="AL2031" s="14">
        <f t="shared" si="204"/>
        <v>15.630312544064839</v>
      </c>
    </row>
    <row r="2032" spans="1:38" hidden="1">
      <c r="A2032" s="22" t="e">
        <f>#REF!-B2032</f>
        <v>#REF!</v>
      </c>
      <c r="B2032" s="29" t="s">
        <v>1619</v>
      </c>
      <c r="C2032" s="26" t="s">
        <v>1618</v>
      </c>
      <c r="D2032" s="25">
        <v>3.244777463813993</v>
      </c>
      <c r="E2032" s="25">
        <v>3.3130488862539895</v>
      </c>
      <c r="F2032" s="25">
        <v>3.1475512370496195</v>
      </c>
      <c r="G2032" s="25">
        <v>0.14423787902861779</v>
      </c>
      <c r="H2032" s="25">
        <v>0.14601945581087586</v>
      </c>
      <c r="I2032" s="25">
        <v>0.14793998669407057</v>
      </c>
      <c r="J2032" s="25">
        <v>3.1651028564633514</v>
      </c>
      <c r="K2032" s="25">
        <v>3.2636085286894887</v>
      </c>
      <c r="L2032" s="25">
        <v>3.1101941117956273</v>
      </c>
      <c r="M2032" s="25">
        <v>0.24341385983543612</v>
      </c>
      <c r="N2032" s="25">
        <v>0.2510850848902198</v>
      </c>
      <c r="O2032" s="25">
        <v>0.23923357545452317</v>
      </c>
      <c r="P2032" s="25">
        <v>1.8</v>
      </c>
      <c r="Q2032" s="25">
        <v>1.8</v>
      </c>
      <c r="R2032" s="25">
        <v>1.8</v>
      </c>
      <c r="S2032" s="25">
        <v>11.545394736842105</v>
      </c>
      <c r="T2032" s="25">
        <v>12.3</v>
      </c>
      <c r="U2032" s="25">
        <v>11.812061403508773</v>
      </c>
      <c r="V2032" s="25">
        <v>14.172560305240022</v>
      </c>
      <c r="W2032" s="25">
        <v>12.99</v>
      </c>
      <c r="X2032" s="25">
        <v>12.7</v>
      </c>
      <c r="Y2032" s="25">
        <v>9.5068047685230574</v>
      </c>
      <c r="Z2032" s="25">
        <v>12.71</v>
      </c>
      <c r="AA2032" s="25">
        <v>12.5</v>
      </c>
      <c r="AB2032" s="24">
        <v>1.3614972259550371</v>
      </c>
      <c r="AC2032" s="24">
        <v>0.86740852868948837</v>
      </c>
      <c r="AD2032" s="23">
        <v>0.83671721121083165</v>
      </c>
      <c r="AE2032" s="16">
        <f t="shared" si="200"/>
        <v>1.0218743219517856</v>
      </c>
      <c r="AF2032" s="16">
        <f t="shared" si="201"/>
        <v>3.1796351656494894</v>
      </c>
      <c r="AG2032" s="14">
        <f t="shared" si="202"/>
        <v>3.2351258623725339</v>
      </c>
      <c r="AH2032" s="14">
        <f t="shared" si="203"/>
        <v>2.1146274179813989</v>
      </c>
      <c r="AI2032" s="14"/>
      <c r="AJ2032" s="14"/>
      <c r="AK2032" s="14"/>
      <c r="AL2032" s="14">
        <f t="shared" si="204"/>
        <v>15.445817565890479</v>
      </c>
    </row>
    <row r="2033" spans="1:38" hidden="1">
      <c r="A2033" s="22" t="e">
        <f>#REF!-B2033</f>
        <v>#REF!</v>
      </c>
      <c r="B2033" s="26">
        <v>653121</v>
      </c>
      <c r="C2033" s="26" t="s">
        <v>1617</v>
      </c>
      <c r="D2033" s="25">
        <v>1.6256466341223395</v>
      </c>
      <c r="E2033" s="25">
        <v>1.8120313959560332</v>
      </c>
      <c r="F2033" s="25">
        <v>1.7537665532128255</v>
      </c>
      <c r="G2033" s="25">
        <v>0</v>
      </c>
      <c r="H2033" s="25">
        <v>0</v>
      </c>
      <c r="I2033" s="25">
        <v>0</v>
      </c>
      <c r="J2033" s="25">
        <v>2.8580962148978983</v>
      </c>
      <c r="K2033" s="25">
        <v>3.1203837045390781</v>
      </c>
      <c r="L2033" s="25">
        <v>3.049708686011718</v>
      </c>
      <c r="M2033" s="25">
        <v>0.22326587977752022</v>
      </c>
      <c r="N2033" s="25">
        <v>0.2440742597727851</v>
      </c>
      <c r="O2033" s="25">
        <v>0.23986115393523957</v>
      </c>
      <c r="P2033" s="25">
        <v>5.8420362903225804</v>
      </c>
      <c r="Q2033" s="25">
        <v>5.9520327895127547</v>
      </c>
      <c r="R2033" s="25">
        <v>5.8427138868268322</v>
      </c>
      <c r="S2033" s="25">
        <v>27.636488970588232</v>
      </c>
      <c r="T2033" s="25">
        <v>27.500670768512169</v>
      </c>
      <c r="U2033" s="25">
        <v>27.636712560092288</v>
      </c>
      <c r="V2033" s="25">
        <v>6.938456120713826</v>
      </c>
      <c r="W2033" s="25">
        <v>7.47</v>
      </c>
      <c r="X2033" s="25">
        <v>7.4</v>
      </c>
      <c r="Y2033" s="25">
        <v>1.2764108810429282</v>
      </c>
      <c r="Z2033" s="25">
        <v>1.89</v>
      </c>
      <c r="AA2033" s="25">
        <v>1.6</v>
      </c>
      <c r="AB2033" s="24">
        <v>1.8472931790058624</v>
      </c>
      <c r="AC2033" s="24">
        <v>1.8345443353371012</v>
      </c>
      <c r="AD2033" s="23">
        <v>1.8836443812295016</v>
      </c>
      <c r="AE2033" s="16">
        <f t="shared" si="200"/>
        <v>1.8551606318574887</v>
      </c>
      <c r="AF2033" s="16">
        <f t="shared" si="201"/>
        <v>3.0093962018162315</v>
      </c>
      <c r="AG2033" s="14">
        <f t="shared" si="202"/>
        <v>1.7304815277637327</v>
      </c>
      <c r="AH2033" s="14">
        <f t="shared" si="203"/>
        <v>2.1125497483237354</v>
      </c>
      <c r="AI2033" s="14"/>
      <c r="AJ2033" s="14"/>
      <c r="AK2033" s="14"/>
      <c r="AL2033" s="14">
        <f t="shared" si="204"/>
        <v>15.430641697923583</v>
      </c>
    </row>
    <row r="2034" spans="1:38" hidden="1">
      <c r="A2034" s="22" t="e">
        <f>#REF!-B2034</f>
        <v>#REF!</v>
      </c>
      <c r="B2034" s="29" t="s">
        <v>1616</v>
      </c>
      <c r="C2034" s="26" t="s">
        <v>1615</v>
      </c>
      <c r="D2034" s="25">
        <v>1.8226343603800443</v>
      </c>
      <c r="E2034" s="25">
        <v>2.0725829645488854</v>
      </c>
      <c r="F2034" s="25">
        <v>1.9590962661695324</v>
      </c>
      <c r="G2034" s="25">
        <v>0.13287011006024593</v>
      </c>
      <c r="H2034" s="25">
        <v>0.13331448942947938</v>
      </c>
      <c r="I2034" s="25">
        <v>9.5389289700879912E-2</v>
      </c>
      <c r="J2034" s="25">
        <v>3.6798079778770871</v>
      </c>
      <c r="K2034" s="25">
        <v>3.6941536255977301</v>
      </c>
      <c r="L2034" s="25">
        <v>3.6501542372881333</v>
      </c>
      <c r="M2034" s="25">
        <v>0.26141194194064493</v>
      </c>
      <c r="N2034" s="25">
        <v>0.3457617889149398</v>
      </c>
      <c r="O2034" s="25">
        <v>0.34930559017565971</v>
      </c>
      <c r="P2034" s="25">
        <v>3.1</v>
      </c>
      <c r="Q2034" s="25">
        <v>3.1</v>
      </c>
      <c r="R2034" s="25">
        <v>3.71</v>
      </c>
      <c r="S2034" s="25">
        <v>4.9000000000000004</v>
      </c>
      <c r="T2034" s="25">
        <v>4.9000000000000004</v>
      </c>
      <c r="U2034" s="25">
        <v>3.9699999999999998</v>
      </c>
      <c r="V2034" s="25">
        <v>22.519850488599705</v>
      </c>
      <c r="W2034" s="25">
        <v>20.82</v>
      </c>
      <c r="X2034" s="25">
        <v>20.9</v>
      </c>
      <c r="Y2034" s="25">
        <v>18.108945029317045</v>
      </c>
      <c r="Z2034" s="25">
        <v>23.12</v>
      </c>
      <c r="AA2034" s="25">
        <v>24.1</v>
      </c>
      <c r="AB2034" s="24">
        <v>1.5658697490995857</v>
      </c>
      <c r="AC2034" s="24">
        <v>1.3230869589310634</v>
      </c>
      <c r="AD2034" s="23">
        <v>1.3406075706214664</v>
      </c>
      <c r="AE2034" s="16">
        <f t="shared" si="200"/>
        <v>1.4098547595507052</v>
      </c>
      <c r="AF2034" s="16">
        <f t="shared" si="201"/>
        <v>3.674705280254317</v>
      </c>
      <c r="AG2034" s="14">
        <f t="shared" si="202"/>
        <v>1.9514378636994874</v>
      </c>
      <c r="AH2034" s="14">
        <f t="shared" si="203"/>
        <v>2.1114631657638037</v>
      </c>
      <c r="AI2034" s="14"/>
      <c r="AJ2034" s="14"/>
      <c r="AK2034" s="14"/>
      <c r="AL2034" s="14">
        <f t="shared" si="204"/>
        <v>15.422705001440663</v>
      </c>
    </row>
    <row r="2035" spans="1:38" hidden="1">
      <c r="A2035" s="22" t="e">
        <f>#REF!-B2035</f>
        <v>#REF!</v>
      </c>
      <c r="B2035" s="29" t="s">
        <v>1614</v>
      </c>
      <c r="C2035" s="26" t="s">
        <v>1613</v>
      </c>
      <c r="D2035" s="25">
        <v>0.32646711577517407</v>
      </c>
      <c r="E2035" s="25">
        <v>0.99890628793462932</v>
      </c>
      <c r="F2035" s="25">
        <v>0.97007103457902444</v>
      </c>
      <c r="G2035" s="25">
        <v>1.5928111107906429E-2</v>
      </c>
      <c r="H2035" s="25">
        <v>2.2914068913235403E-2</v>
      </c>
      <c r="I2035" s="25">
        <v>1.9299769423948208E-2</v>
      </c>
      <c r="J2035" s="25">
        <v>0.91414764296677042</v>
      </c>
      <c r="K2035" s="25">
        <v>4.4658910369826899</v>
      </c>
      <c r="L2035" s="25">
        <v>2.2666753739881429</v>
      </c>
      <c r="M2035" s="25">
        <v>6.6317500311187799E-2</v>
      </c>
      <c r="N2035" s="25">
        <v>0.32083062860699346</v>
      </c>
      <c r="O2035" s="25">
        <v>0.31121441609963035</v>
      </c>
      <c r="P2035" s="25">
        <v>0</v>
      </c>
      <c r="Q2035" s="25">
        <v>0</v>
      </c>
      <c r="R2035" s="25">
        <v>0</v>
      </c>
      <c r="S2035" s="25">
        <v>0</v>
      </c>
      <c r="T2035" s="25">
        <v>0</v>
      </c>
      <c r="U2035" s="25">
        <v>0</v>
      </c>
      <c r="V2035" s="25">
        <v>22.255344632613106</v>
      </c>
      <c r="W2035" s="25">
        <v>20.47</v>
      </c>
      <c r="X2035" s="25">
        <v>20.6</v>
      </c>
      <c r="Y2035" s="25">
        <v>14.439555414574125</v>
      </c>
      <c r="Z2035" s="25">
        <v>17.82</v>
      </c>
      <c r="AA2035" s="25">
        <v>17.899999999999999</v>
      </c>
      <c r="AB2035" s="24">
        <v>0.91414764296677042</v>
      </c>
      <c r="AC2035" s="24">
        <v>4.4658910369826899</v>
      </c>
      <c r="AD2035" s="23">
        <v>2.2666753739881429</v>
      </c>
      <c r="AE2035" s="16">
        <f t="shared" si="200"/>
        <v>2.5489046846458678</v>
      </c>
      <c r="AF2035" s="16">
        <f t="shared" si="201"/>
        <v>2.5489046846458678</v>
      </c>
      <c r="AG2035" s="14">
        <f t="shared" si="202"/>
        <v>0.76514814609627591</v>
      </c>
      <c r="AH2035" s="14">
        <f t="shared" si="203"/>
        <v>2.1029655500084701</v>
      </c>
      <c r="AI2035" s="14"/>
      <c r="AJ2035" s="14"/>
      <c r="AK2035" s="14"/>
      <c r="AL2035" s="14">
        <f t="shared" si="204"/>
        <v>15.360636089638124</v>
      </c>
    </row>
    <row r="2036" spans="1:38" hidden="1">
      <c r="A2036" s="22" t="e">
        <f>#REF!-B2036</f>
        <v>#REF!</v>
      </c>
      <c r="B2036" s="29" t="s">
        <v>1612</v>
      </c>
      <c r="C2036" s="26" t="s">
        <v>1611</v>
      </c>
      <c r="D2036" s="25">
        <v>4.3065938620113569</v>
      </c>
      <c r="E2036" s="25">
        <v>4.6471689507070719</v>
      </c>
      <c r="F2036" s="25">
        <v>4.4185647687304206</v>
      </c>
      <c r="G2036" s="25">
        <v>0.48047661634522892</v>
      </c>
      <c r="H2036" s="25">
        <v>0.44745384374442643</v>
      </c>
      <c r="I2036" s="25">
        <v>0.38053363902460829</v>
      </c>
      <c r="J2036" s="25">
        <v>3.1951873077082102</v>
      </c>
      <c r="K2036" s="25">
        <v>3.253020696278301</v>
      </c>
      <c r="L2036" s="25">
        <v>3.1236916896089739</v>
      </c>
      <c r="M2036" s="25">
        <v>0.15676992485229438</v>
      </c>
      <c r="N2036" s="25">
        <v>0.19928450023717606</v>
      </c>
      <c r="O2036" s="25">
        <v>0.20629023249388576</v>
      </c>
      <c r="P2036" s="25">
        <v>1.4832979571928617</v>
      </c>
      <c r="Q2036" s="25">
        <v>1.2373757860934109</v>
      </c>
      <c r="R2036" s="25">
        <v>2.0949399999999998</v>
      </c>
      <c r="S2036" s="25">
        <v>5.0109520428071388</v>
      </c>
      <c r="T2036" s="25">
        <v>4.8363066730925954</v>
      </c>
      <c r="U2036" s="25">
        <v>4.93506</v>
      </c>
      <c r="V2036" s="25">
        <v>36.434260445727354</v>
      </c>
      <c r="W2036" s="25">
        <v>35.270000000000003</v>
      </c>
      <c r="X2036" s="25">
        <v>35.6</v>
      </c>
      <c r="Y2036" s="25">
        <v>27.773069162491122</v>
      </c>
      <c r="Z2036" s="25">
        <v>33.159999999999997</v>
      </c>
      <c r="AA2036" s="25">
        <v>34.4</v>
      </c>
      <c r="AB2036" s="24">
        <v>0.61902221776435828</v>
      </c>
      <c r="AC2036" s="24">
        <v>0.53283171954143338</v>
      </c>
      <c r="AD2036" s="23">
        <v>-0.13425401705769291</v>
      </c>
      <c r="AE2036" s="16">
        <f t="shared" si="200"/>
        <v>0.33919997341603292</v>
      </c>
      <c r="AF2036" s="16">
        <f t="shared" si="201"/>
        <v>3.1906332311984951</v>
      </c>
      <c r="AG2036" s="14">
        <f t="shared" si="202"/>
        <v>4.4574425271496168</v>
      </c>
      <c r="AH2036" s="14">
        <f t="shared" si="203"/>
        <v>2.0816189262950444</v>
      </c>
      <c r="AI2036" s="14"/>
      <c r="AJ2036" s="14"/>
      <c r="AK2036" s="14"/>
      <c r="AL2036" s="14">
        <f t="shared" si="204"/>
        <v>15.2047145061376</v>
      </c>
    </row>
    <row r="2037" spans="1:38" hidden="1">
      <c r="A2037" s="22" t="e">
        <f>#REF!-B2037</f>
        <v>#REF!</v>
      </c>
      <c r="B2037" s="29" t="s">
        <v>1610</v>
      </c>
      <c r="C2037" s="26" t="s">
        <v>1609</v>
      </c>
      <c r="D2037" s="25">
        <v>2.3332523746639509</v>
      </c>
      <c r="E2037" s="25">
        <v>2.3915836840305493</v>
      </c>
      <c r="F2037" s="25">
        <v>1.9478253836719794</v>
      </c>
      <c r="G2037" s="25">
        <v>0.23208160964570648</v>
      </c>
      <c r="H2037" s="25">
        <v>0.23974030276401478</v>
      </c>
      <c r="I2037" s="25">
        <v>0.17638922882698818</v>
      </c>
      <c r="J2037" s="25">
        <v>4.0106111225168188</v>
      </c>
      <c r="K2037" s="25">
        <v>4.271300845480412</v>
      </c>
      <c r="L2037" s="25">
        <v>3.3418788510873658</v>
      </c>
      <c r="M2037" s="25">
        <v>0.30280763880058342</v>
      </c>
      <c r="N2037" s="25">
        <v>0.31764521310181199</v>
      </c>
      <c r="O2037" s="25">
        <v>0.24939558598002562</v>
      </c>
      <c r="P2037" s="25">
        <v>4.1815046017456385</v>
      </c>
      <c r="Q2037" s="25">
        <v>4.1466135848814689</v>
      </c>
      <c r="R2037" s="25">
        <v>40.183300000000003</v>
      </c>
      <c r="S2037" s="25">
        <v>6.2626611021423741</v>
      </c>
      <c r="T2037" s="25">
        <v>6.2197756952492345</v>
      </c>
      <c r="U2037" s="25">
        <v>2.6150999999999982</v>
      </c>
      <c r="V2037" s="25">
        <v>10.647860279096127</v>
      </c>
      <c r="W2037" s="25">
        <v>10.85</v>
      </c>
      <c r="X2037" s="25">
        <v>10.6</v>
      </c>
      <c r="Y2037" s="25">
        <v>6.0492030037152045</v>
      </c>
      <c r="Z2037" s="25">
        <v>7.49</v>
      </c>
      <c r="AA2037" s="25">
        <v>8.3000000000000007</v>
      </c>
      <c r="AB2037" s="24">
        <v>2.9118353211019512</v>
      </c>
      <c r="AC2037" s="24">
        <v>3.0502758141020028</v>
      </c>
      <c r="AD2037" s="23">
        <v>-2.6267652822459682</v>
      </c>
      <c r="AE2037" s="16">
        <f t="shared" si="200"/>
        <v>1.1117819509859954</v>
      </c>
      <c r="AF2037" s="16">
        <f t="shared" si="201"/>
        <v>3.8745969396948658</v>
      </c>
      <c r="AG2037" s="14">
        <f t="shared" si="202"/>
        <v>2.2242204807888264</v>
      </c>
      <c r="AH2037" s="14">
        <f t="shared" si="203"/>
        <v>2.0805953306139209</v>
      </c>
      <c r="AI2037" s="14"/>
      <c r="AJ2037" s="14"/>
      <c r="AK2037" s="14"/>
      <c r="AL2037" s="14">
        <f t="shared" si="204"/>
        <v>15.197237883060916</v>
      </c>
    </row>
    <row r="2038" spans="1:38" ht="24" hidden="1">
      <c r="A2038" s="22" t="e">
        <f>#REF!-B2038</f>
        <v>#REF!</v>
      </c>
      <c r="B2038" s="29" t="s">
        <v>1608</v>
      </c>
      <c r="C2038" s="26" t="s">
        <v>1607</v>
      </c>
      <c r="D2038" s="25">
        <v>14.265174435931614</v>
      </c>
      <c r="E2038" s="25">
        <v>13.844784970918377</v>
      </c>
      <c r="F2038" s="25">
        <v>12.928662834625221</v>
      </c>
      <c r="G2038" s="25">
        <v>1.6311255694125302</v>
      </c>
      <c r="H2038" s="25">
        <v>1.5225129908553534</v>
      </c>
      <c r="I2038" s="25">
        <v>1.3911368956463026</v>
      </c>
      <c r="J2038" s="25">
        <v>16.531604480944562</v>
      </c>
      <c r="K2038" s="25">
        <v>15.797360299608888</v>
      </c>
      <c r="L2038" s="25">
        <v>15.345243869677155</v>
      </c>
      <c r="M2038" s="25">
        <v>1.1184796890087241</v>
      </c>
      <c r="N2038" s="25">
        <v>1.14384139095758</v>
      </c>
      <c r="O2038" s="25">
        <v>1.130175142988209</v>
      </c>
      <c r="P2038" s="25">
        <v>63.054160035211268</v>
      </c>
      <c r="Q2038" s="25">
        <v>108.51990000000001</v>
      </c>
      <c r="R2038" s="25">
        <v>111.10760000000001</v>
      </c>
      <c r="S2038" s="25">
        <v>77.030772887323963</v>
      </c>
      <c r="T2038" s="25">
        <v>29.713899999999995</v>
      </c>
      <c r="U2038" s="25">
        <v>25.478300000000004</v>
      </c>
      <c r="V2038" s="25">
        <v>15.635590149432645</v>
      </c>
      <c r="W2038" s="25">
        <v>15.84</v>
      </c>
      <c r="X2038" s="25">
        <v>15.5</v>
      </c>
      <c r="Y2038" s="25">
        <v>11.363925592455059</v>
      </c>
      <c r="Z2038" s="25">
        <v>12.3</v>
      </c>
      <c r="AA2038" s="25">
        <v>11.8</v>
      </c>
      <c r="AB2038" s="24">
        <v>-8.2852085183641435</v>
      </c>
      <c r="AC2038" s="24">
        <v>-11.995122180391112</v>
      </c>
      <c r="AD2038" s="23">
        <v>-11.625579330322847</v>
      </c>
      <c r="AE2038" s="16">
        <f t="shared" si="200"/>
        <v>-10.635303343026035</v>
      </c>
      <c r="AF2038" s="16">
        <f t="shared" si="201"/>
        <v>15.891402883410201</v>
      </c>
      <c r="AG2038" s="14">
        <f t="shared" si="202"/>
        <v>13.679540747158404</v>
      </c>
      <c r="AH2038" s="14">
        <f t="shared" si="203"/>
        <v>2.075084236129134</v>
      </c>
      <c r="AI2038" s="14"/>
      <c r="AJ2038" s="14"/>
      <c r="AK2038" s="14"/>
      <c r="AL2038" s="14">
        <f t="shared" si="204"/>
        <v>15.156983340214939</v>
      </c>
    </row>
    <row r="2039" spans="1:38" hidden="1">
      <c r="A2039" s="22" t="e">
        <f>#REF!-B2039</f>
        <v>#REF!</v>
      </c>
      <c r="B2039" s="29" t="s">
        <v>1606</v>
      </c>
      <c r="C2039" s="26" t="s">
        <v>1605</v>
      </c>
      <c r="D2039" s="25">
        <v>5.997884220055524</v>
      </c>
      <c r="E2039" s="25">
        <v>6.2212584599437442</v>
      </c>
      <c r="F2039" s="25">
        <v>5.9968027592157869</v>
      </c>
      <c r="G2039" s="25">
        <v>0.15529908330208766</v>
      </c>
      <c r="H2039" s="25">
        <v>0.16039848239264778</v>
      </c>
      <c r="I2039" s="25">
        <v>0.10421875488932034</v>
      </c>
      <c r="J2039" s="25">
        <v>12.833226526264276</v>
      </c>
      <c r="K2039" s="25">
        <v>10.123774928443394</v>
      </c>
      <c r="L2039" s="25">
        <v>9.1448627157452655</v>
      </c>
      <c r="M2039" s="25">
        <v>0.90664893419065917</v>
      </c>
      <c r="N2039" s="25">
        <v>0.74441200334117574</v>
      </c>
      <c r="O2039" s="25">
        <v>0.69699061938979701</v>
      </c>
      <c r="P2039" s="25">
        <v>25.512238805970153</v>
      </c>
      <c r="Q2039" s="25">
        <v>18.117850896084196</v>
      </c>
      <c r="R2039" s="25">
        <v>26.518189104664884</v>
      </c>
      <c r="S2039" s="25">
        <v>35.597701149425291</v>
      </c>
      <c r="T2039" s="25">
        <v>40.156049103915805</v>
      </c>
      <c r="U2039" s="25">
        <v>36.316384184063892</v>
      </c>
      <c r="V2039" s="25">
        <v>22.255344632613106</v>
      </c>
      <c r="W2039" s="25">
        <v>20.47</v>
      </c>
      <c r="X2039" s="25">
        <v>20.6</v>
      </c>
      <c r="Y2039" s="25">
        <v>14.439555414574125</v>
      </c>
      <c r="Z2039" s="25">
        <v>17.82</v>
      </c>
      <c r="AA2039" s="25">
        <v>17.899999999999999</v>
      </c>
      <c r="AB2039" s="24">
        <v>-1.5907554118019505</v>
      </c>
      <c r="AC2039" s="24">
        <v>-4.3622677765515796</v>
      </c>
      <c r="AD2039" s="23">
        <v>-6.8063102502659376</v>
      </c>
      <c r="AE2039" s="16">
        <f t="shared" si="200"/>
        <v>-4.2531111462064892</v>
      </c>
      <c r="AF2039" s="16">
        <f t="shared" si="201"/>
        <v>10.70062139015098</v>
      </c>
      <c r="AG2039" s="14">
        <f t="shared" si="202"/>
        <v>6.0719818130716847</v>
      </c>
      <c r="AH2039" s="14">
        <f t="shared" si="203"/>
        <v>2.0665952277024218</v>
      </c>
      <c r="AI2039" s="14"/>
      <c r="AJ2039" s="14"/>
      <c r="AK2039" s="14"/>
      <c r="AL2039" s="14">
        <f t="shared" si="204"/>
        <v>15.094977298697012</v>
      </c>
    </row>
    <row r="2040" spans="1:38" hidden="1">
      <c r="A2040" s="22" t="e">
        <f>#REF!-B2040</f>
        <v>#REF!</v>
      </c>
      <c r="B2040" s="26">
        <v>652923</v>
      </c>
      <c r="C2040" s="26" t="s">
        <v>1604</v>
      </c>
      <c r="D2040" s="25">
        <v>2.7467822438618841</v>
      </c>
      <c r="E2040" s="25">
        <v>3.0617082207532977</v>
      </c>
      <c r="F2040" s="25">
        <v>2.9632607278423602</v>
      </c>
      <c r="G2040" s="25">
        <v>0.38096396215061895</v>
      </c>
      <c r="H2040" s="25">
        <v>0.42412717906228409</v>
      </c>
      <c r="I2040" s="25">
        <v>0.40939219881963518</v>
      </c>
      <c r="J2040" s="25">
        <v>3.0481666528344578</v>
      </c>
      <c r="K2040" s="25">
        <v>3.3278969065650759</v>
      </c>
      <c r="L2040" s="25">
        <v>3.2525218252292456</v>
      </c>
      <c r="M2040" s="25">
        <v>0.35696419756301184</v>
      </c>
      <c r="N2040" s="25">
        <v>0.39023326077588455</v>
      </c>
      <c r="O2040" s="25">
        <v>0.38349722056209951</v>
      </c>
      <c r="P2040" s="25">
        <v>15.25323113207547</v>
      </c>
      <c r="Q2040" s="25">
        <v>15.452571519571132</v>
      </c>
      <c r="R2040" s="25">
        <v>15.254088305265848</v>
      </c>
      <c r="S2040" s="25">
        <v>31.628640776699029</v>
      </c>
      <c r="T2040" s="25">
        <v>31.401640962512197</v>
      </c>
      <c r="U2040" s="25">
        <v>31.629187764203095</v>
      </c>
      <c r="V2040" s="25">
        <v>6.938456120713826</v>
      </c>
      <c r="W2040" s="25">
        <v>7.47</v>
      </c>
      <c r="X2040" s="25">
        <v>7.4</v>
      </c>
      <c r="Y2040" s="25">
        <v>1.2764108810429282</v>
      </c>
      <c r="Z2040" s="25">
        <v>1.89</v>
      </c>
      <c r="AA2040" s="25">
        <v>1.6</v>
      </c>
      <c r="AB2040" s="24">
        <v>1.0987664375146122</v>
      </c>
      <c r="AC2040" s="24">
        <v>0.99749943096048366</v>
      </c>
      <c r="AD2040" s="23">
        <v>1.0726957734733493</v>
      </c>
      <c r="AE2040" s="16">
        <f t="shared" si="200"/>
        <v>1.0563205473161486</v>
      </c>
      <c r="AF2040" s="16">
        <f t="shared" si="201"/>
        <v>3.2095284615429258</v>
      </c>
      <c r="AG2040" s="14">
        <f t="shared" si="202"/>
        <v>2.9239170641525138</v>
      </c>
      <c r="AH2040" s="14">
        <f t="shared" si="203"/>
        <v>2.0615216550819344</v>
      </c>
      <c r="AI2040" s="14"/>
      <c r="AJ2040" s="14"/>
      <c r="AK2040" s="14"/>
      <c r="AL2040" s="14">
        <f t="shared" si="204"/>
        <v>15.057918535324811</v>
      </c>
    </row>
    <row r="2041" spans="1:38" ht="24" hidden="1">
      <c r="A2041" s="22" t="e">
        <f>#REF!-B2041</f>
        <v>#REF!</v>
      </c>
      <c r="B2041" s="26">
        <v>652826</v>
      </c>
      <c r="C2041" s="26" t="s">
        <v>1603</v>
      </c>
      <c r="D2041" s="25">
        <v>2.326356390209555</v>
      </c>
      <c r="E2041" s="25">
        <v>2.5930794114543234</v>
      </c>
      <c r="F2041" s="25">
        <v>2.5097004123562847</v>
      </c>
      <c r="G2041" s="25">
        <v>0.16883630140766065</v>
      </c>
      <c r="H2041" s="25">
        <v>0.18796545435714859</v>
      </c>
      <c r="I2041" s="25">
        <v>0.18143517902233827</v>
      </c>
      <c r="J2041" s="25">
        <v>2.4638760473257744</v>
      </c>
      <c r="K2041" s="25">
        <v>2.6899859521888603</v>
      </c>
      <c r="L2041" s="25">
        <v>2.6290592120790666</v>
      </c>
      <c r="M2041" s="25">
        <v>0.19886335905060532</v>
      </c>
      <c r="N2041" s="25">
        <v>0.21739742411412172</v>
      </c>
      <c r="O2041" s="25">
        <v>0.21364480244293355</v>
      </c>
      <c r="P2041" s="25">
        <v>9.0365468749999991</v>
      </c>
      <c r="Q2041" s="25">
        <v>8.6658566274024658</v>
      </c>
      <c r="R2041" s="25">
        <v>9.0418324174674876</v>
      </c>
      <c r="S2041" s="25">
        <v>7.4924999999999997</v>
      </c>
      <c r="T2041" s="25">
        <v>7.4011280487804871</v>
      </c>
      <c r="U2041" s="25">
        <v>7.492876016260162</v>
      </c>
      <c r="V2041" s="25">
        <v>6.938456120713826</v>
      </c>
      <c r="W2041" s="25">
        <v>7.47</v>
      </c>
      <c r="X2041" s="25">
        <v>7.4</v>
      </c>
      <c r="Y2041" s="25">
        <v>1.2764108810429282</v>
      </c>
      <c r="Z2041" s="25">
        <v>1.89</v>
      </c>
      <c r="AA2041" s="25">
        <v>1.6</v>
      </c>
      <c r="AB2041" s="24">
        <v>1.5003668139767705</v>
      </c>
      <c r="AC2041" s="24">
        <v>1.6403582052703063</v>
      </c>
      <c r="AD2041" s="23">
        <v>1.5770837252087242</v>
      </c>
      <c r="AE2041" s="16">
        <f t="shared" si="200"/>
        <v>1.5726029148186005</v>
      </c>
      <c r="AF2041" s="16">
        <f t="shared" si="201"/>
        <v>2.5943070705312334</v>
      </c>
      <c r="AG2041" s="14">
        <f t="shared" si="202"/>
        <v>2.476378738006721</v>
      </c>
      <c r="AH2041" s="14">
        <f t="shared" si="203"/>
        <v>2.0539729095437886</v>
      </c>
      <c r="AI2041" s="14"/>
      <c r="AJ2041" s="14"/>
      <c r="AK2041" s="14"/>
      <c r="AL2041" s="14">
        <f t="shared" si="204"/>
        <v>15.002780431353365</v>
      </c>
    </row>
    <row r="2042" spans="1:38" hidden="1">
      <c r="A2042" s="22" t="e">
        <f>#REF!-B2042</f>
        <v>#REF!</v>
      </c>
      <c r="B2042" s="29" t="s">
        <v>1602</v>
      </c>
      <c r="C2042" s="26" t="s">
        <v>1601</v>
      </c>
      <c r="D2042" s="25">
        <v>2.3395719473423848</v>
      </c>
      <c r="E2042" s="25">
        <v>1.3109426997044695</v>
      </c>
      <c r="F2042" s="25">
        <v>1.631852684295457</v>
      </c>
      <c r="G2042" s="25">
        <v>0.37584010669075596</v>
      </c>
      <c r="H2042" s="25">
        <v>0.18303222801592681</v>
      </c>
      <c r="I2042" s="25">
        <v>0.31150702425244986</v>
      </c>
      <c r="J2042" s="25">
        <v>3.7154690058615398</v>
      </c>
      <c r="K2042" s="25">
        <v>3.3078959348683785</v>
      </c>
      <c r="L2042" s="25">
        <v>2.7101032474755713</v>
      </c>
      <c r="M2042" s="25">
        <v>0.3388490428302548</v>
      </c>
      <c r="N2042" s="25">
        <v>0.28109664793035166</v>
      </c>
      <c r="O2042" s="25">
        <v>0.23314165524231376</v>
      </c>
      <c r="P2042" s="25">
        <v>3.1642236045747971</v>
      </c>
      <c r="Q2042" s="25">
        <v>3.1795034306758168</v>
      </c>
      <c r="R2042" s="25">
        <v>3.1642480814667362</v>
      </c>
      <c r="S2042" s="25">
        <v>3.865319339546021</v>
      </c>
      <c r="T2042" s="25">
        <v>3.8860809197730104</v>
      </c>
      <c r="U2042" s="25">
        <v>3.8653563128036907</v>
      </c>
      <c r="V2042" s="25">
        <v>19.116839964221231</v>
      </c>
      <c r="W2042" s="25">
        <v>18.649999999999999</v>
      </c>
      <c r="X2042" s="25">
        <v>18.7</v>
      </c>
      <c r="Y2042" s="25">
        <v>15.600609751575087</v>
      </c>
      <c r="Z2042" s="25">
        <v>16.88</v>
      </c>
      <c r="AA2042" s="25">
        <v>16.899999999999999</v>
      </c>
      <c r="AB2042" s="24">
        <v>2.1049184079796586</v>
      </c>
      <c r="AC2042" s="24">
        <v>1.6426321360967466</v>
      </c>
      <c r="AD2042" s="23">
        <v>1.050157103344767</v>
      </c>
      <c r="AE2042" s="16">
        <f t="shared" si="200"/>
        <v>1.5992358824737238</v>
      </c>
      <c r="AF2042" s="16">
        <f t="shared" si="201"/>
        <v>3.2444893960684964</v>
      </c>
      <c r="AG2042" s="14">
        <f t="shared" si="202"/>
        <v>1.7607891104474371</v>
      </c>
      <c r="AH2042" s="14">
        <f t="shared" si="203"/>
        <v>2.0509375678658452</v>
      </c>
      <c r="AI2042" s="14"/>
      <c r="AJ2042" s="14"/>
      <c r="AK2042" s="14"/>
      <c r="AL2042" s="14">
        <f t="shared" si="204"/>
        <v>14.980609464775995</v>
      </c>
    </row>
    <row r="2043" spans="1:38" hidden="1">
      <c r="A2043" s="22" t="e">
        <f>#REF!-B2043</f>
        <v>#REF!</v>
      </c>
      <c r="B2043" s="29" t="s">
        <v>1600</v>
      </c>
      <c r="C2043" s="26" t="s">
        <v>1599</v>
      </c>
      <c r="D2043" s="25">
        <v>5.5791023396846144</v>
      </c>
      <c r="E2043" s="25">
        <v>5.4306042757984221</v>
      </c>
      <c r="F2043" s="25">
        <v>5.1549451728285023</v>
      </c>
      <c r="G2043" s="25">
        <v>1.8371999151551923</v>
      </c>
      <c r="H2043" s="25">
        <v>1.8402712652557911</v>
      </c>
      <c r="I2043" s="25">
        <v>1.6705007236815768</v>
      </c>
      <c r="J2043" s="25">
        <v>3.4889388369636696</v>
      </c>
      <c r="K2043" s="25">
        <v>3.6843204886629111</v>
      </c>
      <c r="L2043" s="25">
        <v>3.2648014060938766</v>
      </c>
      <c r="M2043" s="25">
        <v>0.19297263534554907</v>
      </c>
      <c r="N2043" s="25">
        <v>0.2147996368721995</v>
      </c>
      <c r="O2043" s="25">
        <v>0.19289419028649843</v>
      </c>
      <c r="P2043" s="25">
        <v>1.1228571428571428</v>
      </c>
      <c r="Q2043" s="25">
        <v>1.2056908665105386</v>
      </c>
      <c r="R2043" s="25">
        <v>1.3504185000000002</v>
      </c>
      <c r="S2043" s="25">
        <v>9.0920454545454543</v>
      </c>
      <c r="T2043" s="25">
        <v>9.9846000000000004</v>
      </c>
      <c r="U2043" s="25">
        <v>8.6526814999999999</v>
      </c>
      <c r="V2043" s="25">
        <v>23.869772833415411</v>
      </c>
      <c r="W2043" s="25">
        <v>23.61</v>
      </c>
      <c r="X2043" s="25">
        <v>23.2</v>
      </c>
      <c r="Y2043" s="25">
        <v>27.268481167860781</v>
      </c>
      <c r="Z2043" s="25">
        <v>28.56</v>
      </c>
      <c r="AA2043" s="25">
        <v>27.6</v>
      </c>
      <c r="AB2043" s="24">
        <v>-0.17410936542279432</v>
      </c>
      <c r="AC2043" s="24">
        <v>-0.49736667611460605</v>
      </c>
      <c r="AD2043" s="23">
        <v>-0.33711484190612362</v>
      </c>
      <c r="AE2043" s="16">
        <f t="shared" ref="AE2043:AE2106" si="205">(J2043-(P2043*V2043+S2043*Y2043)/75+K2043-(Q2043*W2043+T2043*Z2043)/75+L2043-(R2043*X2043+U2043*AA2043)/75)/3</f>
        <v>-0.33619696114784131</v>
      </c>
      <c r="AF2043" s="16">
        <f t="shared" ref="AF2043:AF2106" si="206">(J2043+K2043+L2043)/3</f>
        <v>3.4793535772401523</v>
      </c>
      <c r="AG2043" s="14">
        <f t="shared" ref="AG2043:AG2106" si="207">(D2043+E2043+F2043)/3</f>
        <v>5.3882172627705129</v>
      </c>
      <c r="AH2043" s="14">
        <f t="shared" ref="AH2043:AH2106" si="208">AE2043*0.5+AF2043*0.25+AG2043*0.25</f>
        <v>2.0487942294287458</v>
      </c>
      <c r="AI2043" s="14"/>
      <c r="AJ2043" s="14"/>
      <c r="AK2043" s="14"/>
      <c r="AL2043" s="14">
        <f t="shared" si="204"/>
        <v>14.964953934066473</v>
      </c>
    </row>
    <row r="2044" spans="1:38" hidden="1">
      <c r="A2044" s="22" t="e">
        <f>#REF!-B2044</f>
        <v>#REF!</v>
      </c>
      <c r="B2044" s="29" t="s">
        <v>1598</v>
      </c>
      <c r="C2044" s="26" t="s">
        <v>1597</v>
      </c>
      <c r="D2044" s="25">
        <v>8.2219514119679751</v>
      </c>
      <c r="E2044" s="25">
        <v>7.8239075770640705</v>
      </c>
      <c r="F2044" s="25">
        <v>7.0051526186802819</v>
      </c>
      <c r="G2044" s="25">
        <v>0.66369074031171582</v>
      </c>
      <c r="H2044" s="25">
        <v>0.66730227918305218</v>
      </c>
      <c r="I2044" s="25">
        <v>0.58906217581248588</v>
      </c>
      <c r="J2044" s="25">
        <v>6.4305537086157205</v>
      </c>
      <c r="K2044" s="25">
        <v>7.5144591970504369</v>
      </c>
      <c r="L2044" s="25">
        <v>7.3566656801162473</v>
      </c>
      <c r="M2044" s="25">
        <v>0.41151004872692659</v>
      </c>
      <c r="N2044" s="25">
        <v>0.53334238061595685</v>
      </c>
      <c r="O2044" s="25">
        <v>0.52713629393716666</v>
      </c>
      <c r="P2044" s="25">
        <v>11.043948932038834</v>
      </c>
      <c r="Q2044" s="25">
        <v>10.96260360319179</v>
      </c>
      <c r="R2044" s="25">
        <v>29.6</v>
      </c>
      <c r="S2044" s="25">
        <v>20.482519805825241</v>
      </c>
      <c r="T2044" s="25">
        <v>20.358752421615858</v>
      </c>
      <c r="U2044" s="25">
        <v>1.5399999999999991</v>
      </c>
      <c r="V2044" s="25">
        <v>28.466361938436389</v>
      </c>
      <c r="W2044" s="25">
        <v>27.42</v>
      </c>
      <c r="X2044" s="25">
        <v>26.7</v>
      </c>
      <c r="Y2044" s="25">
        <v>18.697931907740848</v>
      </c>
      <c r="Z2044" s="25">
        <v>25.18</v>
      </c>
      <c r="AA2044" s="25">
        <v>25.1</v>
      </c>
      <c r="AB2044" s="24">
        <v>-2.8676037334816016</v>
      </c>
      <c r="AC2044" s="24">
        <v>-3.3285804932936447</v>
      </c>
      <c r="AD2044" s="23">
        <v>-3.6963209865504201</v>
      </c>
      <c r="AE2044" s="16">
        <f t="shared" si="205"/>
        <v>-3.2975017377752223</v>
      </c>
      <c r="AF2044" s="16">
        <f t="shared" si="206"/>
        <v>7.1005595285941352</v>
      </c>
      <c r="AG2044" s="14">
        <f t="shared" si="207"/>
        <v>7.6836705359041089</v>
      </c>
      <c r="AH2044" s="14">
        <f t="shared" si="208"/>
        <v>2.0473066472369501</v>
      </c>
      <c r="AI2044" s="14"/>
      <c r="AJ2044" s="14"/>
      <c r="AK2044" s="14"/>
      <c r="AL2044" s="14">
        <f t="shared" ref="AL2044:AL2107" si="209">AH2044/31488.4145213379*230000</f>
        <v>14.954088226493896</v>
      </c>
    </row>
    <row r="2045" spans="1:38" hidden="1">
      <c r="A2045" s="22" t="e">
        <f>#REF!-B2045</f>
        <v>#REF!</v>
      </c>
      <c r="B2045" s="29" t="s">
        <v>1596</v>
      </c>
      <c r="C2045" s="26" t="s">
        <v>1595</v>
      </c>
      <c r="D2045" s="25">
        <v>4.2279802412781455</v>
      </c>
      <c r="E2045" s="25">
        <v>4.6587983117996687</v>
      </c>
      <c r="F2045" s="25">
        <v>4.3661186318829461</v>
      </c>
      <c r="G2045" s="25">
        <v>0.30876904584467563</v>
      </c>
      <c r="H2045" s="25">
        <v>0.28961757998747978</v>
      </c>
      <c r="I2045" s="25">
        <v>0.25650227866133996</v>
      </c>
      <c r="J2045" s="25">
        <v>3.1092006156353293</v>
      </c>
      <c r="K2045" s="25">
        <v>3.1869016069782061</v>
      </c>
      <c r="L2045" s="25">
        <v>3.0118131772461969</v>
      </c>
      <c r="M2045" s="25">
        <v>0.1119590007986538</v>
      </c>
      <c r="N2045" s="25">
        <v>0.14250276075384857</v>
      </c>
      <c r="O2045" s="25">
        <v>0.14465995556625186</v>
      </c>
      <c r="P2045" s="25">
        <v>0.98432392297080884</v>
      </c>
      <c r="Q2045" s="25">
        <v>0.92491582994161547</v>
      </c>
      <c r="R2045" s="25">
        <v>1.412328</v>
      </c>
      <c r="S2045" s="25">
        <v>5.3030760770291909</v>
      </c>
      <c r="T2045" s="25">
        <v>5.3440135996431373</v>
      </c>
      <c r="U2045" s="25">
        <v>5.2276720000000001</v>
      </c>
      <c r="V2045" s="25">
        <v>36.434260445727354</v>
      </c>
      <c r="W2045" s="25">
        <v>35.270000000000003</v>
      </c>
      <c r="X2045" s="25">
        <v>35.6</v>
      </c>
      <c r="Y2045" s="25">
        <v>27.773069162491122</v>
      </c>
      <c r="Z2045" s="25">
        <v>33.159999999999997</v>
      </c>
      <c r="AA2045" s="25">
        <v>34.4</v>
      </c>
      <c r="AB2045" s="24">
        <v>0.66725644451849764</v>
      </c>
      <c r="AC2045" s="24">
        <v>0.38917797649544328</v>
      </c>
      <c r="AD2045" s="23">
        <v>-5.6330737420469568E-2</v>
      </c>
      <c r="AE2045" s="16">
        <f t="shared" si="205"/>
        <v>0.33336789453115712</v>
      </c>
      <c r="AF2045" s="16">
        <f t="shared" si="206"/>
        <v>3.1026384666199109</v>
      </c>
      <c r="AG2045" s="14">
        <f t="shared" si="207"/>
        <v>4.4176323949869198</v>
      </c>
      <c r="AH2045" s="14">
        <f t="shared" si="208"/>
        <v>2.0467516626672864</v>
      </c>
      <c r="AI2045" s="14"/>
      <c r="AJ2045" s="14"/>
      <c r="AK2045" s="14"/>
      <c r="AL2045" s="14">
        <f t="shared" si="209"/>
        <v>14.950034467263301</v>
      </c>
    </row>
    <row r="2046" spans="1:38" hidden="1">
      <c r="A2046" s="22" t="e">
        <f>#REF!-B2046</f>
        <v>#REF!</v>
      </c>
      <c r="B2046" s="29" t="s">
        <v>1594</v>
      </c>
      <c r="C2046" s="26" t="s">
        <v>1593</v>
      </c>
      <c r="D2046" s="25">
        <v>4.8606614746066992</v>
      </c>
      <c r="E2046" s="25">
        <v>4.8584107889228596</v>
      </c>
      <c r="F2046" s="25">
        <v>4.7961411599430335</v>
      </c>
      <c r="G2046" s="25">
        <v>0.34593599961602334</v>
      </c>
      <c r="H2046" s="25">
        <v>0.33619784415571963</v>
      </c>
      <c r="I2046" s="25">
        <v>0.32493523070476577</v>
      </c>
      <c r="J2046" s="25">
        <v>5.06634337826915</v>
      </c>
      <c r="K2046" s="25">
        <v>5.4148752726189917</v>
      </c>
      <c r="L2046" s="25">
        <v>5.5658035661274692</v>
      </c>
      <c r="M2046" s="25">
        <v>0.33897853588461102</v>
      </c>
      <c r="N2046" s="25">
        <v>0.38905242493495706</v>
      </c>
      <c r="O2046" s="25">
        <v>0.40623270861105282</v>
      </c>
      <c r="P2046" s="25">
        <v>13.970260067114094</v>
      </c>
      <c r="Q2046" s="25">
        <v>11.845800000000001</v>
      </c>
      <c r="R2046" s="25">
        <v>11.686400000000001</v>
      </c>
      <c r="S2046" s="25">
        <v>23.983076923076926</v>
      </c>
      <c r="T2046" s="25">
        <v>23.912600000000001</v>
      </c>
      <c r="U2046" s="25">
        <v>23.717300000000002</v>
      </c>
      <c r="V2046" s="25">
        <v>15.635590149432645</v>
      </c>
      <c r="W2046" s="25">
        <v>15.84</v>
      </c>
      <c r="X2046" s="25">
        <v>15.5</v>
      </c>
      <c r="Y2046" s="25">
        <v>11.363925592455059</v>
      </c>
      <c r="Z2046" s="25">
        <v>12.3</v>
      </c>
      <c r="AA2046" s="25">
        <v>11.8</v>
      </c>
      <c r="AB2046" s="24">
        <v>-1.4799921193622314</v>
      </c>
      <c r="AC2046" s="24">
        <v>-1.0086240873810093</v>
      </c>
      <c r="AD2046" s="23">
        <v>-0.58090763387253119</v>
      </c>
      <c r="AE2046" s="16">
        <f t="shared" si="205"/>
        <v>-1.0231746135385906</v>
      </c>
      <c r="AF2046" s="16">
        <f t="shared" si="206"/>
        <v>5.3490074056718697</v>
      </c>
      <c r="AG2046" s="14">
        <f t="shared" si="207"/>
        <v>4.8384044744908641</v>
      </c>
      <c r="AH2046" s="14">
        <f t="shared" si="208"/>
        <v>2.0352656632713879</v>
      </c>
      <c r="AI2046" s="14"/>
      <c r="AJ2046" s="14"/>
      <c r="AK2046" s="14"/>
      <c r="AL2046" s="14">
        <f t="shared" si="209"/>
        <v>14.866137583243738</v>
      </c>
    </row>
    <row r="2047" spans="1:38" hidden="1">
      <c r="A2047" s="22" t="e">
        <f>#REF!-B2047</f>
        <v>#REF!</v>
      </c>
      <c r="B2047" s="29" t="s">
        <v>1592</v>
      </c>
      <c r="C2047" s="26" t="s">
        <v>1591</v>
      </c>
      <c r="D2047" s="25">
        <v>3.894597390704599</v>
      </c>
      <c r="E2047" s="25">
        <v>3.7267708551387595</v>
      </c>
      <c r="F2047" s="25">
        <v>3.2798177337079037</v>
      </c>
      <c r="G2047" s="25">
        <v>0.28833586817623635</v>
      </c>
      <c r="H2047" s="25">
        <v>0.29529974103786455</v>
      </c>
      <c r="I2047" s="25">
        <v>0.24812257360893139</v>
      </c>
      <c r="J2047" s="25">
        <v>6.0737534665774113</v>
      </c>
      <c r="K2047" s="25">
        <v>6.4569330639357956</v>
      </c>
      <c r="L2047" s="25">
        <v>5.9667987193460599</v>
      </c>
      <c r="M2047" s="25">
        <v>0.45836749518532122</v>
      </c>
      <c r="N2047" s="25">
        <v>0.52047382950474319</v>
      </c>
      <c r="O2047" s="25">
        <v>0.48203921466119576</v>
      </c>
      <c r="P2047" s="25">
        <v>12.560071428571428</v>
      </c>
      <c r="Q2047" s="25">
        <v>21.356300000000001</v>
      </c>
      <c r="R2047" s="25">
        <v>22.321899999999999</v>
      </c>
      <c r="S2047" s="25">
        <v>32.357812500000001</v>
      </c>
      <c r="T2047" s="25">
        <v>20.6343</v>
      </c>
      <c r="U2047" s="25">
        <v>19.848100000000002</v>
      </c>
      <c r="V2047" s="25">
        <v>15.443864838709896</v>
      </c>
      <c r="W2047" s="25">
        <v>14.12</v>
      </c>
      <c r="X2047" s="25">
        <v>13.6</v>
      </c>
      <c r="Y2047" s="25">
        <v>9.687999838513548</v>
      </c>
      <c r="Z2047" s="25">
        <v>11.49</v>
      </c>
      <c r="AA2047" s="25">
        <v>11.3</v>
      </c>
      <c r="AB2047" s="24">
        <v>-0.69236023718326489</v>
      </c>
      <c r="AC2047" s="24">
        <v>-0.7249211093975374</v>
      </c>
      <c r="AD2047" s="23">
        <v>-1.071352880653941</v>
      </c>
      <c r="AE2047" s="16">
        <f t="shared" si="205"/>
        <v>-0.82954474241158105</v>
      </c>
      <c r="AF2047" s="16">
        <f t="shared" si="206"/>
        <v>6.1658284166197559</v>
      </c>
      <c r="AG2047" s="14">
        <f t="shared" si="207"/>
        <v>3.6337286598504206</v>
      </c>
      <c r="AH2047" s="14">
        <f t="shared" si="208"/>
        <v>2.0351168979117538</v>
      </c>
      <c r="AI2047" s="14"/>
      <c r="AJ2047" s="14"/>
      <c r="AK2047" s="14"/>
      <c r="AL2047" s="14">
        <f t="shared" si="209"/>
        <v>14.865050960330645</v>
      </c>
    </row>
    <row r="2048" spans="1:38" hidden="1">
      <c r="A2048" s="22" t="e">
        <f>#REF!-B2048</f>
        <v>#REF!</v>
      </c>
      <c r="B2048" s="29" t="s">
        <v>1590</v>
      </c>
      <c r="C2048" s="26" t="s">
        <v>1589</v>
      </c>
      <c r="D2048" s="25">
        <v>3.8792176262980917</v>
      </c>
      <c r="E2048" s="25">
        <v>4.3204430156069424</v>
      </c>
      <c r="F2048" s="25">
        <v>3.5526367691798675</v>
      </c>
      <c r="G2048" s="25">
        <v>0.24278317725591225</v>
      </c>
      <c r="H2048" s="25">
        <v>0.22230860656030554</v>
      </c>
      <c r="I2048" s="25">
        <v>0.16721874096738992</v>
      </c>
      <c r="J2048" s="25">
        <v>5.0027891731866276</v>
      </c>
      <c r="K2048" s="25">
        <v>5.8464786436605216</v>
      </c>
      <c r="L2048" s="25">
        <v>5.1684052681820267</v>
      </c>
      <c r="M2048" s="25">
        <v>0.34736466209208033</v>
      </c>
      <c r="N2048" s="25">
        <v>0.41988057007150742</v>
      </c>
      <c r="O2048" s="25">
        <v>0.38467319657562249</v>
      </c>
      <c r="P2048" s="25">
        <v>4.0778437499999995</v>
      </c>
      <c r="Q2048" s="25">
        <v>4.0501888293773121</v>
      </c>
      <c r="R2048" s="25">
        <v>10.126099999999999</v>
      </c>
      <c r="S2048" s="25">
        <v>20.100000000000001</v>
      </c>
      <c r="T2048" s="25">
        <v>20.100000000000001</v>
      </c>
      <c r="U2048" s="25">
        <v>13.869400000000001</v>
      </c>
      <c r="V2048" s="25">
        <v>25.737153811337585</v>
      </c>
      <c r="W2048" s="25">
        <v>22.21</v>
      </c>
      <c r="X2048" s="25">
        <v>24</v>
      </c>
      <c r="Y2048" s="25">
        <v>14.754054217808575</v>
      </c>
      <c r="Z2048" s="25">
        <v>17.54</v>
      </c>
      <c r="AA2048" s="25">
        <v>17.600000000000001</v>
      </c>
      <c r="AB2048" s="24">
        <v>-0.35065858135075878</v>
      </c>
      <c r="AC2048" s="24">
        <v>-5.3637275012412999E-2</v>
      </c>
      <c r="AD2048" s="23">
        <v>-1.3266325984846397</v>
      </c>
      <c r="AE2048" s="16">
        <f t="shared" si="205"/>
        <v>-0.57697615161593718</v>
      </c>
      <c r="AF2048" s="16">
        <f t="shared" si="206"/>
        <v>5.3392243616763926</v>
      </c>
      <c r="AG2048" s="14">
        <f t="shared" si="207"/>
        <v>3.9174324703616339</v>
      </c>
      <c r="AH2048" s="14">
        <f t="shared" si="208"/>
        <v>2.025676132201538</v>
      </c>
      <c r="AI2048" s="14"/>
      <c r="AJ2048" s="14"/>
      <c r="AK2048" s="14"/>
      <c r="AL2048" s="14">
        <f t="shared" si="209"/>
        <v>14.796093023058882</v>
      </c>
    </row>
    <row r="2049" spans="1:38" hidden="1">
      <c r="A2049" s="22" t="e">
        <f>#REF!-B2049</f>
        <v>#REF!</v>
      </c>
      <c r="B2049" s="29" t="s">
        <v>1588</v>
      </c>
      <c r="C2049" s="26" t="s">
        <v>1587</v>
      </c>
      <c r="D2049" s="25">
        <v>3.9922963765724191</v>
      </c>
      <c r="E2049" s="25">
        <v>3.5501</v>
      </c>
      <c r="F2049" s="25">
        <v>3.8053003202210163</v>
      </c>
      <c r="G2049" s="25">
        <v>0.46512044857909818</v>
      </c>
      <c r="H2049" s="25">
        <v>0.4622</v>
      </c>
      <c r="I2049" s="25">
        <v>0.37870034344365938</v>
      </c>
      <c r="J2049" s="25">
        <v>5.966665816615337</v>
      </c>
      <c r="K2049" s="25">
        <v>6.4945000000000004</v>
      </c>
      <c r="L2049" s="25">
        <v>5.2924000253892327</v>
      </c>
      <c r="M2049" s="25">
        <v>0.46600292337213089</v>
      </c>
      <c r="N2049" s="25">
        <v>0.50339999999999996</v>
      </c>
      <c r="O2049" s="25">
        <v>0.41320044486177943</v>
      </c>
      <c r="P2049" s="25">
        <v>6.977699275362319</v>
      </c>
      <c r="Q2049" s="25">
        <v>11.866790788115138</v>
      </c>
      <c r="R2049" s="25">
        <v>12.15</v>
      </c>
      <c r="S2049" s="25">
        <v>14</v>
      </c>
      <c r="T2049" s="25">
        <v>9.9071372634722703</v>
      </c>
      <c r="U2049" s="25">
        <v>9.7499999999999982</v>
      </c>
      <c r="V2049" s="25">
        <v>24.473564245760933</v>
      </c>
      <c r="W2049" s="25">
        <v>23.83</v>
      </c>
      <c r="X2049" s="25">
        <v>25.3</v>
      </c>
      <c r="Y2049" s="25">
        <v>18.726431166070768</v>
      </c>
      <c r="Z2049" s="25">
        <v>24.05</v>
      </c>
      <c r="AA2049" s="25">
        <v>25.8</v>
      </c>
      <c r="AB2049" s="24">
        <v>0.19414304557307105</v>
      </c>
      <c r="AC2049" s="24">
        <v>-0.45286367556389084</v>
      </c>
      <c r="AD2049" s="23">
        <v>-2.1601999746107667</v>
      </c>
      <c r="AE2049" s="16">
        <f t="shared" si="205"/>
        <v>-0.80630686820052888</v>
      </c>
      <c r="AF2049" s="16">
        <f t="shared" si="206"/>
        <v>5.9178552806681894</v>
      </c>
      <c r="AG2049" s="14">
        <f t="shared" si="207"/>
        <v>3.7825655655978121</v>
      </c>
      <c r="AH2049" s="14">
        <f t="shared" si="208"/>
        <v>2.0219517774662359</v>
      </c>
      <c r="AI2049" s="14"/>
      <c r="AJ2049" s="14"/>
      <c r="AK2049" s="14"/>
      <c r="AL2049" s="14">
        <f t="shared" si="209"/>
        <v>14.768889316484868</v>
      </c>
    </row>
    <row r="2050" spans="1:38" hidden="1">
      <c r="A2050" s="22" t="e">
        <f>#REF!-B2050</f>
        <v>#REF!</v>
      </c>
      <c r="B2050" s="29" t="s">
        <v>1586</v>
      </c>
      <c r="C2050" s="26" t="s">
        <v>1585</v>
      </c>
      <c r="D2050" s="25">
        <v>2.4335830978604949</v>
      </c>
      <c r="E2050" s="25">
        <v>2.5528985172101812</v>
      </c>
      <c r="F2050" s="25">
        <v>2.5028986564765301</v>
      </c>
      <c r="G2050" s="25">
        <v>0.42716602635398343</v>
      </c>
      <c r="H2050" s="25">
        <v>0.44520578247805476</v>
      </c>
      <c r="I2050" s="25">
        <v>0.44447588102281421</v>
      </c>
      <c r="J2050" s="25">
        <v>2.9181150613058069</v>
      </c>
      <c r="K2050" s="25">
        <v>3.0649334351251136</v>
      </c>
      <c r="L2050" s="25">
        <v>2.9602160866750928</v>
      </c>
      <c r="M2050" s="25">
        <v>0.2094578608911479</v>
      </c>
      <c r="N2050" s="25">
        <v>0.22007840831287601</v>
      </c>
      <c r="O2050" s="25">
        <v>0.21251756306493844</v>
      </c>
      <c r="P2050" s="25">
        <v>1.5</v>
      </c>
      <c r="Q2050" s="25">
        <v>1.5</v>
      </c>
      <c r="R2050" s="25">
        <v>1.5</v>
      </c>
      <c r="S2050" s="25">
        <v>8.3000000000000007</v>
      </c>
      <c r="T2050" s="25">
        <v>10.31</v>
      </c>
      <c r="U2050" s="25">
        <v>8.9700000000000006</v>
      </c>
      <c r="V2050" s="25">
        <v>14.172560305240022</v>
      </c>
      <c r="W2050" s="25">
        <v>12.99</v>
      </c>
      <c r="X2050" s="25">
        <v>12.7</v>
      </c>
      <c r="Y2050" s="25">
        <v>9.5068047685230574</v>
      </c>
      <c r="Z2050" s="25">
        <v>12.71</v>
      </c>
      <c r="AA2050" s="25">
        <v>12.5</v>
      </c>
      <c r="AB2050" s="24">
        <v>1.5825774608177881</v>
      </c>
      <c r="AC2050" s="24">
        <v>1.05793210179178</v>
      </c>
      <c r="AD2050" s="23">
        <v>1.2112160866750927</v>
      </c>
      <c r="AE2050" s="16">
        <f t="shared" si="205"/>
        <v>1.2839085497615534</v>
      </c>
      <c r="AF2050" s="16">
        <f t="shared" si="206"/>
        <v>2.9810881943686716</v>
      </c>
      <c r="AG2050" s="14">
        <f t="shared" si="207"/>
        <v>2.4964600905157357</v>
      </c>
      <c r="AH2050" s="14">
        <f t="shared" si="208"/>
        <v>2.0113413461018785</v>
      </c>
      <c r="AI2050" s="14"/>
      <c r="AJ2050" s="14"/>
      <c r="AK2050" s="14"/>
      <c r="AL2050" s="14">
        <f t="shared" si="209"/>
        <v>14.691387821065065</v>
      </c>
    </row>
    <row r="2051" spans="1:38" hidden="1">
      <c r="A2051" s="22" t="e">
        <f>#REF!-B2051</f>
        <v>#REF!</v>
      </c>
      <c r="B2051" s="29" t="s">
        <v>1584</v>
      </c>
      <c r="C2051" s="26" t="s">
        <v>1583</v>
      </c>
      <c r="D2051" s="25">
        <v>3.244431610085567</v>
      </c>
      <c r="E2051" s="25">
        <v>3.102625843816154</v>
      </c>
      <c r="F2051" s="25">
        <v>2.5551628116866003</v>
      </c>
      <c r="G2051" s="25">
        <v>0.34016151253326837</v>
      </c>
      <c r="H2051" s="25">
        <v>0.35045459761881126</v>
      </c>
      <c r="I2051" s="25">
        <v>0.26297766910542447</v>
      </c>
      <c r="J2051" s="25">
        <v>4.5232076387392137</v>
      </c>
      <c r="K2051" s="25">
        <v>4.50385447720355</v>
      </c>
      <c r="L2051" s="25">
        <v>4.5242772725711458</v>
      </c>
      <c r="M2051" s="25">
        <v>0.38393803698176143</v>
      </c>
      <c r="N2051" s="25">
        <v>0.3899574577458928</v>
      </c>
      <c r="O2051" s="25">
        <v>0.35935035015594341</v>
      </c>
      <c r="P2051" s="25">
        <v>8.5820833333333333</v>
      </c>
      <c r="Q2051" s="25">
        <v>8.6000374825662504</v>
      </c>
      <c r="R2051" s="25">
        <v>8.5820958275220836</v>
      </c>
      <c r="S2051" s="25">
        <v>12.870138888888889</v>
      </c>
      <c r="T2051" s="25">
        <v>22.88</v>
      </c>
      <c r="U2051" s="25">
        <v>16.196805555555557</v>
      </c>
      <c r="V2051" s="25">
        <v>17.528668987577891</v>
      </c>
      <c r="W2051" s="25">
        <v>15.45</v>
      </c>
      <c r="X2051" s="25">
        <v>14.9</v>
      </c>
      <c r="Y2051" s="25">
        <v>9.620531980521946</v>
      </c>
      <c r="Z2051" s="25">
        <v>10.82</v>
      </c>
      <c r="AA2051" s="25">
        <v>10.7</v>
      </c>
      <c r="AB2051" s="24">
        <v>0.86653989543089605</v>
      </c>
      <c r="AC2051" s="24">
        <v>-0.56857457753843121</v>
      </c>
      <c r="AD2051" s="23">
        <v>0.50855664224416586</v>
      </c>
      <c r="AE2051" s="16">
        <f t="shared" si="205"/>
        <v>0.26884065337887691</v>
      </c>
      <c r="AF2051" s="16">
        <f t="shared" si="206"/>
        <v>4.5171131295046365</v>
      </c>
      <c r="AG2051" s="14">
        <f t="shared" si="207"/>
        <v>2.967406755196107</v>
      </c>
      <c r="AH2051" s="14">
        <f t="shared" si="208"/>
        <v>2.005550297864624</v>
      </c>
      <c r="AI2051" s="14"/>
      <c r="AJ2051" s="14"/>
      <c r="AK2051" s="14"/>
      <c r="AL2051" s="14">
        <f t="shared" si="209"/>
        <v>14.649088419370326</v>
      </c>
    </row>
    <row r="2052" spans="1:38" hidden="1">
      <c r="A2052" s="22" t="e">
        <f>#REF!-B2052</f>
        <v>#REF!</v>
      </c>
      <c r="B2052" s="29" t="s">
        <v>1582</v>
      </c>
      <c r="C2052" s="26" t="s">
        <v>1581</v>
      </c>
      <c r="D2052" s="25">
        <v>3.5792192590346699</v>
      </c>
      <c r="E2052" s="25">
        <v>3.6686997405105362</v>
      </c>
      <c r="F2052" s="25">
        <v>2.813952499408694</v>
      </c>
      <c r="G2052" s="25">
        <v>0.33898590968709519</v>
      </c>
      <c r="H2052" s="25">
        <v>0.35017244470676928</v>
      </c>
      <c r="I2052" s="25">
        <v>0.28936684600040313</v>
      </c>
      <c r="J2052" s="25">
        <v>3.324110119563489</v>
      </c>
      <c r="K2052" s="25">
        <v>3.5401772773351157</v>
      </c>
      <c r="L2052" s="25">
        <v>2.5407300359894127</v>
      </c>
      <c r="M2052" s="25">
        <v>0.27084601599677832</v>
      </c>
      <c r="N2052" s="25">
        <v>0.28411747078062044</v>
      </c>
      <c r="O2052" s="25">
        <v>0.2595070994058441</v>
      </c>
      <c r="P2052" s="25">
        <v>3.9142857142857141</v>
      </c>
      <c r="Q2052" s="25">
        <v>4.0019189765458423</v>
      </c>
      <c r="R2052" s="25">
        <v>8.6198999999999995</v>
      </c>
      <c r="S2052" s="25">
        <v>18.037301136363631</v>
      </c>
      <c r="T2052" s="25">
        <v>17.901037249771068</v>
      </c>
      <c r="U2052" s="25">
        <v>13.7141</v>
      </c>
      <c r="V2052" s="25">
        <v>10.647860279096127</v>
      </c>
      <c r="W2052" s="25">
        <v>10.85</v>
      </c>
      <c r="X2052" s="25">
        <v>10.6</v>
      </c>
      <c r="Y2052" s="25">
        <v>6.0492030037152045</v>
      </c>
      <c r="Z2052" s="25">
        <v>7.49</v>
      </c>
      <c r="AA2052" s="25">
        <v>8.3000000000000007</v>
      </c>
      <c r="AB2052" s="24">
        <v>1.3135759383477184</v>
      </c>
      <c r="AC2052" s="24">
        <v>1.1735160787176797</v>
      </c>
      <c r="AD2052" s="23">
        <v>-0.19524289734392042</v>
      </c>
      <c r="AE2052" s="16">
        <f t="shared" si="205"/>
        <v>0.76394970657382588</v>
      </c>
      <c r="AF2052" s="16">
        <f t="shared" si="206"/>
        <v>3.1350058109626726</v>
      </c>
      <c r="AG2052" s="14">
        <f t="shared" si="207"/>
        <v>3.3539571663179668</v>
      </c>
      <c r="AH2052" s="14">
        <f t="shared" si="208"/>
        <v>2.0042155976070726</v>
      </c>
      <c r="AI2052" s="14"/>
      <c r="AJ2052" s="14"/>
      <c r="AK2052" s="14"/>
      <c r="AL2052" s="14">
        <f t="shared" si="209"/>
        <v>14.639339403298756</v>
      </c>
    </row>
    <row r="2053" spans="1:38" hidden="1">
      <c r="A2053" s="22" t="e">
        <f>#REF!-B2053</f>
        <v>#REF!</v>
      </c>
      <c r="B2053" s="29" t="s">
        <v>1580</v>
      </c>
      <c r="C2053" s="26" t="s">
        <v>1579</v>
      </c>
      <c r="D2053" s="25">
        <v>0.9932817425179451</v>
      </c>
      <c r="E2053" s="25">
        <v>0.94548255666451608</v>
      </c>
      <c r="F2053" s="25">
        <v>0.4442537062032253</v>
      </c>
      <c r="G2053" s="25">
        <v>0.14495926082077928</v>
      </c>
      <c r="H2053" s="25">
        <v>0.16789047097097287</v>
      </c>
      <c r="I2053" s="25">
        <v>8.7763718137211955E-2</v>
      </c>
      <c r="J2053" s="25">
        <v>2.503838546392855</v>
      </c>
      <c r="K2053" s="25">
        <v>3.2592350446686043</v>
      </c>
      <c r="L2053" s="25">
        <v>1.4286194541100496</v>
      </c>
      <c r="M2053" s="25">
        <v>0.21069459714445335</v>
      </c>
      <c r="N2053" s="25">
        <v>0.2769969504652926</v>
      </c>
      <c r="O2053" s="25">
        <v>0.12144039527308326</v>
      </c>
      <c r="P2053" s="25">
        <v>0</v>
      </c>
      <c r="Q2053" s="25">
        <v>0</v>
      </c>
      <c r="R2053" s="25">
        <v>0</v>
      </c>
      <c r="S2053" s="25">
        <v>0</v>
      </c>
      <c r="T2053" s="25">
        <v>0</v>
      </c>
      <c r="U2053" s="25">
        <v>0</v>
      </c>
      <c r="V2053" s="25">
        <v>19.116839964221231</v>
      </c>
      <c r="W2053" s="25">
        <v>18.649999999999999</v>
      </c>
      <c r="X2053" s="25">
        <v>18.7</v>
      </c>
      <c r="Y2053" s="25">
        <v>15.600609751575087</v>
      </c>
      <c r="Z2053" s="25">
        <v>16.88</v>
      </c>
      <c r="AA2053" s="25">
        <v>16.899999999999999</v>
      </c>
      <c r="AB2053" s="24">
        <v>2.503838546392855</v>
      </c>
      <c r="AC2053" s="24">
        <v>3.2592350446686043</v>
      </c>
      <c r="AD2053" s="23">
        <v>1.4286194541100496</v>
      </c>
      <c r="AE2053" s="16">
        <f t="shared" si="205"/>
        <v>2.3972310150571698</v>
      </c>
      <c r="AF2053" s="16">
        <f t="shared" si="206"/>
        <v>2.3972310150571698</v>
      </c>
      <c r="AG2053" s="14">
        <f t="shared" si="207"/>
        <v>0.79433933512856214</v>
      </c>
      <c r="AH2053" s="14">
        <f t="shared" si="208"/>
        <v>1.996508095075018</v>
      </c>
      <c r="AI2053" s="14"/>
      <c r="AJ2053" s="14"/>
      <c r="AK2053" s="14"/>
      <c r="AL2053" s="14">
        <f t="shared" si="209"/>
        <v>14.583041694782144</v>
      </c>
    </row>
    <row r="2054" spans="1:38" hidden="1">
      <c r="A2054" s="22" t="e">
        <f>#REF!-B2054</f>
        <v>#REF!</v>
      </c>
      <c r="B2054" s="29" t="s">
        <v>1578</v>
      </c>
      <c r="C2054" s="26" t="s">
        <v>1577</v>
      </c>
      <c r="D2054" s="25">
        <v>4.9685654914651769</v>
      </c>
      <c r="E2054" s="25">
        <v>5.1131053554642705</v>
      </c>
      <c r="F2054" s="25">
        <v>5.0252345007017416</v>
      </c>
      <c r="G2054" s="25">
        <v>0.42716602635398343</v>
      </c>
      <c r="H2054" s="25">
        <v>0.43364707220927795</v>
      </c>
      <c r="I2054" s="25">
        <v>0.45073694454674712</v>
      </c>
      <c r="J2054" s="25">
        <v>5.4428791895829312</v>
      </c>
      <c r="K2054" s="25">
        <v>5.6622401665846773</v>
      </c>
      <c r="L2054" s="25">
        <v>5.5687688978419292</v>
      </c>
      <c r="M2054" s="25">
        <v>0.41858741792509968</v>
      </c>
      <c r="N2054" s="25">
        <v>0.43562055746630812</v>
      </c>
      <c r="O2054" s="25">
        <v>0.42834466506032176</v>
      </c>
      <c r="P2054" s="25">
        <v>11.269583333333333</v>
      </c>
      <c r="Q2054" s="25">
        <v>11.102514038634324</v>
      </c>
      <c r="R2054" s="25">
        <v>11.270421346211441</v>
      </c>
      <c r="S2054" s="25">
        <v>25.50077519379845</v>
      </c>
      <c r="T2054" s="25">
        <v>38.21</v>
      </c>
      <c r="U2054" s="25">
        <v>29.70410852713178</v>
      </c>
      <c r="V2054" s="25">
        <v>14.172560305240022</v>
      </c>
      <c r="W2054" s="25">
        <v>12.99</v>
      </c>
      <c r="X2054" s="25">
        <v>12.7</v>
      </c>
      <c r="Y2054" s="25">
        <v>9.5068047685230574</v>
      </c>
      <c r="Z2054" s="25">
        <v>12.71</v>
      </c>
      <c r="AA2054" s="25">
        <v>12.5</v>
      </c>
      <c r="AB2054" s="24">
        <v>8.088264798250222E-2</v>
      </c>
      <c r="AC2054" s="24">
        <v>-2.7360365982401209</v>
      </c>
      <c r="AD2054" s="23">
        <v>-1.2903738713051709</v>
      </c>
      <c r="AE2054" s="16">
        <f t="shared" si="205"/>
        <v>-1.3151759405209298</v>
      </c>
      <c r="AF2054" s="16">
        <f t="shared" si="206"/>
        <v>5.5579627513365137</v>
      </c>
      <c r="AG2054" s="14">
        <f t="shared" si="207"/>
        <v>5.0356351158770636</v>
      </c>
      <c r="AH2054" s="14">
        <f t="shared" si="208"/>
        <v>1.9908114965429293</v>
      </c>
      <c r="AI2054" s="14"/>
      <c r="AJ2054" s="14"/>
      <c r="AK2054" s="14"/>
      <c r="AL2054" s="14">
        <f t="shared" si="209"/>
        <v>14.541432179590691</v>
      </c>
    </row>
    <row r="2055" spans="1:38" hidden="1">
      <c r="A2055" s="22" t="e">
        <f>#REF!-B2055</f>
        <v>#REF!</v>
      </c>
      <c r="B2055" s="29" t="s">
        <v>1576</v>
      </c>
      <c r="C2055" s="26" t="s">
        <v>1575</v>
      </c>
      <c r="D2055" s="25">
        <v>2.5052794048485785</v>
      </c>
      <c r="E2055" s="25">
        <v>2.3709507540222616</v>
      </c>
      <c r="F2055" s="25">
        <v>2.2928335490917378</v>
      </c>
      <c r="G2055" s="25">
        <v>8.1253291392453936E-2</v>
      </c>
      <c r="H2055" s="25">
        <v>8.4691080597483037E-2</v>
      </c>
      <c r="I2055" s="25">
        <v>7.8425590134027556E-2</v>
      </c>
      <c r="J2055" s="25">
        <v>3.312740121162526</v>
      </c>
      <c r="K2055" s="25">
        <v>3.4812083511708556</v>
      </c>
      <c r="L2055" s="25">
        <v>3.4084483050760142</v>
      </c>
      <c r="M2055" s="25">
        <v>0.27939637251159671</v>
      </c>
      <c r="N2055" s="25">
        <v>0.29566128026207783</v>
      </c>
      <c r="O2055" s="25">
        <v>0.29611107298149875</v>
      </c>
      <c r="P2055" s="25">
        <v>1.4</v>
      </c>
      <c r="Q2055" s="25">
        <v>1.4</v>
      </c>
      <c r="R2055" s="25">
        <v>1.3999999999999997</v>
      </c>
      <c r="S2055" s="25">
        <v>9.5</v>
      </c>
      <c r="T2055" s="25">
        <v>9.5</v>
      </c>
      <c r="U2055" s="25">
        <v>9.5</v>
      </c>
      <c r="V2055" s="25">
        <v>24.863132778968247</v>
      </c>
      <c r="W2055" s="25">
        <v>19.600000000000001</v>
      </c>
      <c r="X2055" s="25">
        <v>18.8</v>
      </c>
      <c r="Y2055" s="25">
        <v>11.665754936859678</v>
      </c>
      <c r="Z2055" s="25">
        <v>16.47</v>
      </c>
      <c r="AA2055" s="25">
        <v>17.399999999999999</v>
      </c>
      <c r="AB2055" s="24">
        <v>1.3709660172862261</v>
      </c>
      <c r="AC2055" s="24">
        <v>1.0291416845041894</v>
      </c>
      <c r="AD2055" s="23">
        <v>0.85351497174268109</v>
      </c>
      <c r="AE2055" s="16">
        <f t="shared" si="205"/>
        <v>1.0845408911776988</v>
      </c>
      <c r="AF2055" s="16">
        <f t="shared" si="206"/>
        <v>3.4007989258031319</v>
      </c>
      <c r="AG2055" s="14">
        <f t="shared" si="207"/>
        <v>2.3896879026541922</v>
      </c>
      <c r="AH2055" s="14">
        <f t="shared" si="208"/>
        <v>1.9898921527031805</v>
      </c>
      <c r="AI2055" s="14"/>
      <c r="AJ2055" s="14"/>
      <c r="AK2055" s="14"/>
      <c r="AL2055" s="14">
        <f t="shared" si="209"/>
        <v>14.534717040503617</v>
      </c>
    </row>
    <row r="2056" spans="1:38" hidden="1">
      <c r="A2056" s="22" t="e">
        <f>#REF!-B2056</f>
        <v>#REF!</v>
      </c>
      <c r="B2056" s="29" t="s">
        <v>1574</v>
      </c>
      <c r="C2056" s="26" t="s">
        <v>1573</v>
      </c>
      <c r="D2056" s="25">
        <v>10.720375622249966</v>
      </c>
      <c r="E2056" s="25">
        <v>0</v>
      </c>
      <c r="F2056" s="25">
        <v>8.9307903479425121</v>
      </c>
      <c r="G2056" s="25">
        <v>1.150664433830717</v>
      </c>
      <c r="H2056" s="25">
        <v>0</v>
      </c>
      <c r="I2056" s="25">
        <v>1.0027834030457767</v>
      </c>
      <c r="J2056" s="25">
        <v>11.691612076207443</v>
      </c>
      <c r="K2056" s="25">
        <v>0</v>
      </c>
      <c r="L2056" s="25">
        <v>10.290639239634034</v>
      </c>
      <c r="M2056" s="25">
        <v>0.77240088112572824</v>
      </c>
      <c r="N2056" s="25">
        <v>0</v>
      </c>
      <c r="O2056" s="25">
        <v>0.73920744894181678</v>
      </c>
      <c r="P2056" s="25">
        <v>29.594331395348838</v>
      </c>
      <c r="Q2056" s="25">
        <v>23.221</v>
      </c>
      <c r="R2056" s="25">
        <v>22.863900000000001</v>
      </c>
      <c r="S2056" s="25">
        <v>28.436446428571429</v>
      </c>
      <c r="T2056" s="25">
        <v>33.850099999999998</v>
      </c>
      <c r="U2056" s="25">
        <v>33.056599999999996</v>
      </c>
      <c r="V2056" s="25">
        <v>15.635590149432645</v>
      </c>
      <c r="W2056" s="25">
        <v>15.84</v>
      </c>
      <c r="X2056" s="25">
        <v>15.5</v>
      </c>
      <c r="Y2056" s="25">
        <v>11.363925592455059</v>
      </c>
      <c r="Z2056" s="25">
        <v>12.3</v>
      </c>
      <c r="AA2056" s="25">
        <v>11.8</v>
      </c>
      <c r="AB2056" s="24">
        <v>1.2132854392436858</v>
      </c>
      <c r="AC2056" s="24">
        <v>-10.4556916</v>
      </c>
      <c r="AD2056" s="23">
        <v>0.36452817296736839</v>
      </c>
      <c r="AE2056" s="16">
        <f t="shared" si="205"/>
        <v>-2.9592926625963152</v>
      </c>
      <c r="AF2056" s="16">
        <f t="shared" si="206"/>
        <v>7.3274171052804924</v>
      </c>
      <c r="AG2056" s="14">
        <f t="shared" si="207"/>
        <v>6.5503886567308269</v>
      </c>
      <c r="AH2056" s="14">
        <f t="shared" si="208"/>
        <v>1.9898051092046722</v>
      </c>
      <c r="AI2056" s="14"/>
      <c r="AJ2056" s="14"/>
      <c r="AK2056" s="14"/>
      <c r="AL2056" s="14">
        <f t="shared" si="209"/>
        <v>14.534081250961297</v>
      </c>
    </row>
    <row r="2057" spans="1:38" hidden="1">
      <c r="A2057" s="22" t="e">
        <f>#REF!-B2057</f>
        <v>#REF!</v>
      </c>
      <c r="B2057" s="29" t="s">
        <v>1572</v>
      </c>
      <c r="C2057" s="26" t="s">
        <v>1571</v>
      </c>
      <c r="D2057" s="25">
        <v>4.90276458490656</v>
      </c>
      <c r="E2057" s="25">
        <v>4.4898138777024421</v>
      </c>
      <c r="F2057" s="25">
        <v>3.6062999698036484</v>
      </c>
      <c r="G2057" s="25">
        <v>0.65240703467626859</v>
      </c>
      <c r="H2057" s="25">
        <v>0.51210439182906475</v>
      </c>
      <c r="I2057" s="25">
        <v>0.46734397535794064</v>
      </c>
      <c r="J2057" s="25">
        <v>8.2969847703306172</v>
      </c>
      <c r="K2057" s="25">
        <v>6.5743468198042327</v>
      </c>
      <c r="L2057" s="25">
        <v>6.1351487293104627</v>
      </c>
      <c r="M2057" s="25">
        <v>0.79272180806198944</v>
      </c>
      <c r="N2057" s="25">
        <v>0.54785938850845894</v>
      </c>
      <c r="O2057" s="25">
        <v>0.53572935214839756</v>
      </c>
      <c r="P2057" s="25">
        <v>17.791258581235695</v>
      </c>
      <c r="Q2057" s="25">
        <v>17.6806914375105</v>
      </c>
      <c r="R2057" s="25">
        <v>17.791489060405866</v>
      </c>
      <c r="S2057" s="25">
        <v>26.656544622425628</v>
      </c>
      <c r="T2057" s="25">
        <v>46.09</v>
      </c>
      <c r="U2057" s="25">
        <v>33.179877955758961</v>
      </c>
      <c r="V2057" s="25">
        <v>17.528668987577891</v>
      </c>
      <c r="W2057" s="25">
        <v>15.45</v>
      </c>
      <c r="X2057" s="25">
        <v>14.9</v>
      </c>
      <c r="Y2057" s="25">
        <v>9.620531980521946</v>
      </c>
      <c r="Z2057" s="25">
        <v>10.82</v>
      </c>
      <c r="AA2057" s="25">
        <v>10.7</v>
      </c>
      <c r="AB2057" s="24">
        <v>0.719555136022068</v>
      </c>
      <c r="AC2057" s="24">
        <v>-3.7171262829895992</v>
      </c>
      <c r="AD2057" s="23">
        <v>-2.1330896857117816</v>
      </c>
      <c r="AE2057" s="16">
        <f t="shared" si="205"/>
        <v>-1.710220277559771</v>
      </c>
      <c r="AF2057" s="16">
        <f t="shared" si="206"/>
        <v>7.0021601064817709</v>
      </c>
      <c r="AG2057" s="14">
        <f t="shared" si="207"/>
        <v>4.3329594774708839</v>
      </c>
      <c r="AH2057" s="14">
        <f t="shared" si="208"/>
        <v>1.9786697572082783</v>
      </c>
      <c r="AI2057" s="14"/>
      <c r="AJ2057" s="14"/>
      <c r="AK2057" s="14"/>
      <c r="AL2057" s="14">
        <f t="shared" si="209"/>
        <v>14.452745591541699</v>
      </c>
    </row>
    <row r="2058" spans="1:38" hidden="1">
      <c r="A2058" s="22" t="e">
        <f>#REF!-B2058</f>
        <v>#REF!</v>
      </c>
      <c r="B2058" s="29" t="s">
        <v>1570</v>
      </c>
      <c r="C2058" s="26" t="s">
        <v>1569</v>
      </c>
      <c r="D2058" s="25">
        <v>3.2935019734897413</v>
      </c>
      <c r="E2058" s="25">
        <v>3.1557333853997562</v>
      </c>
      <c r="F2058" s="25">
        <v>2.7965333325489579</v>
      </c>
      <c r="G2058" s="25">
        <v>0.25412652788414053</v>
      </c>
      <c r="H2058" s="25">
        <v>0.2476707505478864</v>
      </c>
      <c r="I2058" s="25">
        <v>0.21817674575957763</v>
      </c>
      <c r="J2058" s="25">
        <v>6.5773172106176307</v>
      </c>
      <c r="K2058" s="25">
        <v>6.9619879967346243</v>
      </c>
      <c r="L2058" s="25">
        <v>6.4376681620564771</v>
      </c>
      <c r="M2058" s="25">
        <v>0.4779571838097918</v>
      </c>
      <c r="N2058" s="25">
        <v>0.51730937393699883</v>
      </c>
      <c r="O2058" s="25">
        <v>0.4888569903115173</v>
      </c>
      <c r="P2058" s="25">
        <v>19.371789473684213</v>
      </c>
      <c r="Q2058" s="25">
        <v>38.946829662736903</v>
      </c>
      <c r="R2058" s="25">
        <v>41.824599999999997</v>
      </c>
      <c r="S2058" s="25">
        <v>23.631789473684211</v>
      </c>
      <c r="T2058" s="25">
        <v>4.4624766934120927</v>
      </c>
      <c r="U2058" s="25">
        <v>1.6954000000000065</v>
      </c>
      <c r="V2058" s="25">
        <v>15.443864838709896</v>
      </c>
      <c r="W2058" s="25">
        <v>14.12</v>
      </c>
      <c r="X2058" s="25">
        <v>13.6</v>
      </c>
      <c r="Y2058" s="25">
        <v>9.687999838513548</v>
      </c>
      <c r="Z2058" s="25">
        <v>11.49</v>
      </c>
      <c r="AA2058" s="25">
        <v>11.3</v>
      </c>
      <c r="AB2058" s="24">
        <v>-0.46428373498718223</v>
      </c>
      <c r="AC2058" s="24">
        <v>-1.0540532305340413</v>
      </c>
      <c r="AD2058" s="23">
        <v>-1.4019662379435225</v>
      </c>
      <c r="AE2058" s="16">
        <f t="shared" si="205"/>
        <v>-0.97343440115491531</v>
      </c>
      <c r="AF2058" s="16">
        <f t="shared" si="206"/>
        <v>6.6589911231362438</v>
      </c>
      <c r="AG2058" s="14">
        <f t="shared" si="207"/>
        <v>3.0819228971461516</v>
      </c>
      <c r="AH2058" s="14">
        <f t="shared" si="208"/>
        <v>1.9485113044931412</v>
      </c>
      <c r="AI2058" s="14"/>
      <c r="AJ2058" s="14"/>
      <c r="AK2058" s="14"/>
      <c r="AL2058" s="14">
        <f t="shared" si="209"/>
        <v>14.232459996667398</v>
      </c>
    </row>
    <row r="2059" spans="1:38" hidden="1">
      <c r="A2059" s="22" t="e">
        <f>#REF!-B2059</f>
        <v>#REF!</v>
      </c>
      <c r="B2059" s="29" t="s">
        <v>1568</v>
      </c>
      <c r="C2059" s="26" t="s">
        <v>1567</v>
      </c>
      <c r="D2059" s="25">
        <v>11.876308535278374</v>
      </c>
      <c r="E2059" s="25">
        <v>12.099710235171251</v>
      </c>
      <c r="F2059" s="25">
        <v>10.084812375300919</v>
      </c>
      <c r="G2059" s="25">
        <v>1.262459002915262</v>
      </c>
      <c r="H2059" s="25">
        <v>1.0920224346317962</v>
      </c>
      <c r="I2059" s="25">
        <v>1.0309834113399354</v>
      </c>
      <c r="J2059" s="25">
        <v>14.892536492507391</v>
      </c>
      <c r="K2059" s="25">
        <v>17.65613053474295</v>
      </c>
      <c r="L2059" s="25">
        <v>16.459626631050547</v>
      </c>
      <c r="M2059" s="25">
        <v>1.0798188778404854</v>
      </c>
      <c r="N2059" s="25">
        <v>1.3257411555569867</v>
      </c>
      <c r="O2059" s="25">
        <v>1.2503915394443132</v>
      </c>
      <c r="P2059" s="25">
        <v>61.080424475262369</v>
      </c>
      <c r="Q2059" s="25">
        <v>114.187</v>
      </c>
      <c r="R2059" s="25">
        <v>111.5946</v>
      </c>
      <c r="S2059" s="25">
        <v>74.570424475262342</v>
      </c>
      <c r="T2059" s="25">
        <v>22.368000000000009</v>
      </c>
      <c r="U2059" s="25">
        <v>25.382300000000001</v>
      </c>
      <c r="V2059" s="25">
        <v>15.635590149432645</v>
      </c>
      <c r="W2059" s="25">
        <v>15.84</v>
      </c>
      <c r="X2059" s="25">
        <v>15.5</v>
      </c>
      <c r="Y2059" s="25">
        <v>11.363925592455059</v>
      </c>
      <c r="Z2059" s="25">
        <v>12.3</v>
      </c>
      <c r="AA2059" s="25">
        <v>11.8</v>
      </c>
      <c r="AB2059" s="24">
        <v>-9.140013352602578</v>
      </c>
      <c r="AC2059" s="24">
        <v>-10.12851586525705</v>
      </c>
      <c r="AD2059" s="23">
        <v>-10.59673923561612</v>
      </c>
      <c r="AE2059" s="16">
        <f t="shared" si="205"/>
        <v>-9.955089484491916</v>
      </c>
      <c r="AF2059" s="16">
        <f t="shared" si="206"/>
        <v>16.336097886100294</v>
      </c>
      <c r="AG2059" s="14">
        <f t="shared" si="207"/>
        <v>11.35361038191685</v>
      </c>
      <c r="AH2059" s="14">
        <f t="shared" si="208"/>
        <v>1.944882324758328</v>
      </c>
      <c r="AI2059" s="14"/>
      <c r="AJ2059" s="14"/>
      <c r="AK2059" s="14"/>
      <c r="AL2059" s="14">
        <f t="shared" si="209"/>
        <v>14.205952935207018</v>
      </c>
    </row>
    <row r="2060" spans="1:38" hidden="1">
      <c r="A2060" s="22" t="e">
        <f>#REF!-B2060</f>
        <v>#REF!</v>
      </c>
      <c r="B2060" s="29" t="s">
        <v>1566</v>
      </c>
      <c r="C2060" s="26" t="s">
        <v>1565</v>
      </c>
      <c r="D2060" s="25">
        <v>7.0838382616064228</v>
      </c>
      <c r="E2060" s="25">
        <v>6.3646638170578145</v>
      </c>
      <c r="F2060" s="25">
        <v>6.9277283597236545</v>
      </c>
      <c r="G2060" s="25">
        <v>0.82990398136192045</v>
      </c>
      <c r="H2060" s="25">
        <v>0.66673027216714031</v>
      </c>
      <c r="I2060" s="25">
        <v>0.709264388813167</v>
      </c>
      <c r="J2060" s="25">
        <v>11.002429172381071</v>
      </c>
      <c r="K2060" s="25">
        <v>12.167508367658096</v>
      </c>
      <c r="L2060" s="25">
        <v>12.453741163400901</v>
      </c>
      <c r="M2060" s="25">
        <v>0.76342681073170826</v>
      </c>
      <c r="N2060" s="25">
        <v>0.85955089360298986</v>
      </c>
      <c r="O2060" s="25">
        <v>0.88283576576309397</v>
      </c>
      <c r="P2060" s="25">
        <v>12.777692307692305</v>
      </c>
      <c r="Q2060" s="25">
        <v>12.602437176290042</v>
      </c>
      <c r="R2060" s="25">
        <v>12.778504699788988</v>
      </c>
      <c r="S2060" s="25">
        <v>15.577692307692306</v>
      </c>
      <c r="T2060" s="25">
        <v>50.49</v>
      </c>
      <c r="U2060" s="25">
        <v>27.274358974358975</v>
      </c>
      <c r="V2060" s="25">
        <v>32.677777065985545</v>
      </c>
      <c r="W2060" s="25">
        <v>28.59</v>
      </c>
      <c r="X2060" s="25">
        <v>28.7</v>
      </c>
      <c r="Y2060" s="25">
        <v>24.3378114695603</v>
      </c>
      <c r="Z2060" s="25">
        <v>29.97</v>
      </c>
      <c r="AA2060" s="25">
        <v>31.7</v>
      </c>
      <c r="AB2060" s="24">
        <v>0.38011558352823549</v>
      </c>
      <c r="AC2060" s="24">
        <v>-12.812344683943673</v>
      </c>
      <c r="AD2060" s="23">
        <v>-3.9641290282140762</v>
      </c>
      <c r="AE2060" s="16">
        <f t="shared" si="205"/>
        <v>-5.4654527095431717</v>
      </c>
      <c r="AF2060" s="16">
        <f t="shared" si="206"/>
        <v>11.874559567813355</v>
      </c>
      <c r="AG2060" s="14">
        <f t="shared" si="207"/>
        <v>6.7920768127959645</v>
      </c>
      <c r="AH2060" s="14">
        <f t="shared" si="208"/>
        <v>1.933932740380744</v>
      </c>
      <c r="AI2060" s="14"/>
      <c r="AJ2060" s="14"/>
      <c r="AK2060" s="14"/>
      <c r="AL2060" s="14">
        <f t="shared" si="209"/>
        <v>14.125974173331352</v>
      </c>
    </row>
    <row r="2061" spans="1:38" ht="24" hidden="1">
      <c r="A2061" s="22" t="e">
        <f>#REF!-B2061</f>
        <v>#REF!</v>
      </c>
      <c r="B2061" s="29" t="s">
        <v>1564</v>
      </c>
      <c r="C2061" s="26" t="s">
        <v>1563</v>
      </c>
      <c r="D2061" s="25">
        <v>2.3062095822515922</v>
      </c>
      <c r="E2061" s="25">
        <v>2.6192170395049978</v>
      </c>
      <c r="F2061" s="25">
        <v>2.824032940625365</v>
      </c>
      <c r="G2061" s="25">
        <v>0.285423371423003</v>
      </c>
      <c r="H2061" s="25">
        <v>0.22734400111731851</v>
      </c>
      <c r="I2061" s="25">
        <v>0.15420136054421771</v>
      </c>
      <c r="J2061" s="25">
        <v>3.7152477130694681</v>
      </c>
      <c r="K2061" s="25">
        <v>3.6947309253888747</v>
      </c>
      <c r="L2061" s="25">
        <v>3.801022057190917</v>
      </c>
      <c r="M2061" s="25">
        <v>0.26869148563411116</v>
      </c>
      <c r="N2061" s="25">
        <v>0.28876214363915287</v>
      </c>
      <c r="O2061" s="25">
        <v>0.28228753382345695</v>
      </c>
      <c r="P2061" s="25">
        <v>4.5999999999999996</v>
      </c>
      <c r="Q2061" s="25">
        <v>4.5999999999999996</v>
      </c>
      <c r="R2061" s="25">
        <v>0</v>
      </c>
      <c r="S2061" s="25">
        <v>23</v>
      </c>
      <c r="T2061" s="25">
        <v>23</v>
      </c>
      <c r="U2061" s="25">
        <v>0</v>
      </c>
      <c r="V2061" s="25">
        <v>11.444238116692752</v>
      </c>
      <c r="W2061" s="25">
        <v>11.82</v>
      </c>
      <c r="X2061" s="25">
        <v>10.6</v>
      </c>
      <c r="Y2061" s="25">
        <v>10.923270720318165</v>
      </c>
      <c r="Z2061" s="25">
        <v>14.17</v>
      </c>
      <c r="AA2061" s="25">
        <v>10.1</v>
      </c>
      <c r="AB2061" s="24">
        <v>-0.33646857898525795</v>
      </c>
      <c r="AC2061" s="24">
        <v>-1.3756957412777924</v>
      </c>
      <c r="AD2061" s="23">
        <v>3.801022057190917</v>
      </c>
      <c r="AE2061" s="16">
        <f t="shared" si="205"/>
        <v>0.69628591230928893</v>
      </c>
      <c r="AF2061" s="16">
        <f t="shared" si="206"/>
        <v>3.7370002318830866</v>
      </c>
      <c r="AG2061" s="14">
        <f t="shared" si="207"/>
        <v>2.5831531874606517</v>
      </c>
      <c r="AH2061" s="14">
        <f t="shared" si="208"/>
        <v>1.928181310990579</v>
      </c>
      <c r="AI2061" s="14"/>
      <c r="AJ2061" s="14"/>
      <c r="AK2061" s="14"/>
      <c r="AL2061" s="14">
        <f t="shared" si="209"/>
        <v>14.083964158541896</v>
      </c>
    </row>
    <row r="2062" spans="1:38" hidden="1">
      <c r="A2062" s="22" t="e">
        <f>#REF!-B2062</f>
        <v>#REF!</v>
      </c>
      <c r="B2062" s="29" t="s">
        <v>1562</v>
      </c>
      <c r="C2062" s="26" t="s">
        <v>1561</v>
      </c>
      <c r="D2062" s="25">
        <v>3.0543727178673694</v>
      </c>
      <c r="E2062" s="25">
        <v>2.7580985642342348</v>
      </c>
      <c r="F2062" s="25">
        <v>2.4374099916428174</v>
      </c>
      <c r="G2062" s="25">
        <v>0.31821412460748499</v>
      </c>
      <c r="H2062" s="25">
        <v>0.29562092176035359</v>
      </c>
      <c r="I2062" s="25">
        <v>0.29729719742131383</v>
      </c>
      <c r="J2062" s="25">
        <v>5.499026838647489</v>
      </c>
      <c r="K2062" s="25">
        <v>5.4880287849701936</v>
      </c>
      <c r="L2062" s="25">
        <v>3.8797525082329636</v>
      </c>
      <c r="M2062" s="25">
        <v>0.46703613826505425</v>
      </c>
      <c r="N2062" s="25">
        <v>0.456294307084958</v>
      </c>
      <c r="O2062" s="25">
        <v>0.26933324480599213</v>
      </c>
      <c r="P2062" s="25">
        <v>5.4842763157894732</v>
      </c>
      <c r="Q2062" s="25">
        <v>5.5507971875443323</v>
      </c>
      <c r="R2062" s="25">
        <v>5.4845420449709179</v>
      </c>
      <c r="S2062" s="25">
        <v>15.191208053691275</v>
      </c>
      <c r="T2062" s="25">
        <v>15.100544345148025</v>
      </c>
      <c r="U2062" s="25">
        <v>15.191389502073951</v>
      </c>
      <c r="V2062" s="25">
        <v>18.300481322297756</v>
      </c>
      <c r="W2062" s="25">
        <v>16.190000000000001</v>
      </c>
      <c r="X2062" s="25">
        <v>16.399999999999999</v>
      </c>
      <c r="Y2062" s="25">
        <v>18.687575204400723</v>
      </c>
      <c r="Z2062" s="25">
        <v>18.850000000000001</v>
      </c>
      <c r="AA2062" s="25">
        <v>17.5</v>
      </c>
      <c r="AB2062" s="24">
        <v>0.37567031554777142</v>
      </c>
      <c r="AC2062" s="24">
        <v>0.49452655333841999</v>
      </c>
      <c r="AD2062" s="23">
        <v>-0.86419156941793274</v>
      </c>
      <c r="AE2062" s="16">
        <f t="shared" si="205"/>
        <v>2.0017664894194098E-3</v>
      </c>
      <c r="AF2062" s="16">
        <f t="shared" si="206"/>
        <v>4.9556027106168816</v>
      </c>
      <c r="AG2062" s="14">
        <f t="shared" si="207"/>
        <v>2.7499604245814737</v>
      </c>
      <c r="AH2062" s="14">
        <f t="shared" si="208"/>
        <v>1.9273916670442985</v>
      </c>
      <c r="AI2062" s="14"/>
      <c r="AJ2062" s="14"/>
      <c r="AK2062" s="14"/>
      <c r="AL2062" s="14">
        <f t="shared" si="209"/>
        <v>14.078196382983636</v>
      </c>
    </row>
    <row r="2063" spans="1:38" hidden="1">
      <c r="A2063" s="22" t="e">
        <f>#REF!-B2063</f>
        <v>#REF!</v>
      </c>
      <c r="B2063" s="29" t="s">
        <v>1560</v>
      </c>
      <c r="C2063" s="26" t="s">
        <v>1559</v>
      </c>
      <c r="D2063" s="25">
        <v>1.5133332627719696</v>
      </c>
      <c r="E2063" s="25">
        <v>1.5511665943412687</v>
      </c>
      <c r="F2063" s="25">
        <v>1.9089444235926634</v>
      </c>
      <c r="G2063" s="25">
        <v>0.17762533790360202</v>
      </c>
      <c r="H2063" s="25">
        <v>0.18348697405442088</v>
      </c>
      <c r="I2063" s="25">
        <v>0.17209013651149166</v>
      </c>
      <c r="J2063" s="25">
        <v>2.6898725563706822</v>
      </c>
      <c r="K2063" s="25">
        <v>2.8647142725347763</v>
      </c>
      <c r="L2063" s="25">
        <v>3.0841735232105534</v>
      </c>
      <c r="M2063" s="25">
        <v>0.20582364336435352</v>
      </c>
      <c r="N2063" s="25">
        <v>0.21590900188920684</v>
      </c>
      <c r="O2063" s="25">
        <v>0.24293726450159969</v>
      </c>
      <c r="P2063" s="25">
        <v>2.7571153846153846</v>
      </c>
      <c r="Q2063" s="25">
        <v>2.7011591683224525</v>
      </c>
      <c r="R2063" s="25">
        <v>4.8555999999999999</v>
      </c>
      <c r="S2063" s="25">
        <v>9.5</v>
      </c>
      <c r="T2063" s="25">
        <v>9.5</v>
      </c>
      <c r="U2063" s="25">
        <v>6.6655000000000006</v>
      </c>
      <c r="V2063" s="25">
        <v>10.647860279096127</v>
      </c>
      <c r="W2063" s="25">
        <v>10.85</v>
      </c>
      <c r="X2063" s="25">
        <v>10.6</v>
      </c>
      <c r="Y2063" s="25">
        <v>6.0492030037152045</v>
      </c>
      <c r="Z2063" s="25">
        <v>7.49</v>
      </c>
      <c r="AA2063" s="25">
        <v>8.3000000000000007</v>
      </c>
      <c r="AB2063" s="24">
        <v>1.5322084507170097</v>
      </c>
      <c r="AC2063" s="24">
        <v>1.5252132461841281</v>
      </c>
      <c r="AD2063" s="23">
        <v>1.6602667232105532</v>
      </c>
      <c r="AE2063" s="16">
        <f t="shared" si="205"/>
        <v>1.572562806703897</v>
      </c>
      <c r="AF2063" s="16">
        <f t="shared" si="206"/>
        <v>2.8795867840386706</v>
      </c>
      <c r="AG2063" s="14">
        <f t="shared" si="207"/>
        <v>1.6578147602353006</v>
      </c>
      <c r="AH2063" s="14">
        <f t="shared" si="208"/>
        <v>1.9206317894204412</v>
      </c>
      <c r="AI2063" s="14"/>
      <c r="AJ2063" s="14"/>
      <c r="AK2063" s="14"/>
      <c r="AL2063" s="14">
        <f t="shared" si="209"/>
        <v>14.028820386220332</v>
      </c>
    </row>
    <row r="2064" spans="1:38" hidden="1">
      <c r="A2064" s="22" t="e">
        <f>#REF!-B2064</f>
        <v>#REF!</v>
      </c>
      <c r="B2064" s="29" t="s">
        <v>1558</v>
      </c>
      <c r="C2064" s="26" t="s">
        <v>1557</v>
      </c>
      <c r="D2064" s="25">
        <v>2.3514869727867067</v>
      </c>
      <c r="E2064" s="25">
        <v>2.1233927364263963</v>
      </c>
      <c r="F2064" s="25">
        <v>1.9565894501940064</v>
      </c>
      <c r="G2064" s="25">
        <v>0.33246699676104985</v>
      </c>
      <c r="H2064" s="25">
        <v>0.30886183999101535</v>
      </c>
      <c r="I2064" s="25">
        <v>0.3716214967766423</v>
      </c>
      <c r="J2064" s="25">
        <v>3.715970785473182</v>
      </c>
      <c r="K2064" s="25">
        <v>3.7085388439022355</v>
      </c>
      <c r="L2064" s="25">
        <v>3.1426495830556282</v>
      </c>
      <c r="M2064" s="25">
        <v>0.32367258938135701</v>
      </c>
      <c r="N2064" s="25">
        <v>0.3162281198255858</v>
      </c>
      <c r="O2064" s="25">
        <v>0.25298394240562844</v>
      </c>
      <c r="P2064" s="25">
        <v>3.7778716216216215</v>
      </c>
      <c r="Q2064" s="25">
        <v>3.7502041197322491</v>
      </c>
      <c r="R2064" s="25">
        <v>3.7779396615323715</v>
      </c>
      <c r="S2064" s="25">
        <v>6.8</v>
      </c>
      <c r="T2064" s="25">
        <v>6.8</v>
      </c>
      <c r="U2064" s="25">
        <v>6.8</v>
      </c>
      <c r="V2064" s="25">
        <v>18.300481322297756</v>
      </c>
      <c r="W2064" s="25">
        <v>16.190000000000001</v>
      </c>
      <c r="X2064" s="25">
        <v>16.399999999999999</v>
      </c>
      <c r="Y2064" s="25">
        <v>18.687575204400723</v>
      </c>
      <c r="Z2064" s="25">
        <v>18.850000000000001</v>
      </c>
      <c r="AA2064" s="25">
        <v>17.5</v>
      </c>
      <c r="AB2064" s="24">
        <v>1.0998057129471803</v>
      </c>
      <c r="AC2064" s="24">
        <v>1.189928114589367</v>
      </c>
      <c r="AD2064" s="23">
        <v>0.72987344373388297</v>
      </c>
      <c r="AE2064" s="16">
        <f t="shared" si="205"/>
        <v>1.0065357570901436</v>
      </c>
      <c r="AF2064" s="16">
        <f t="shared" si="206"/>
        <v>3.5223864041436825</v>
      </c>
      <c r="AG2064" s="14">
        <f t="shared" si="207"/>
        <v>2.1438230531357032</v>
      </c>
      <c r="AH2064" s="14">
        <f t="shared" si="208"/>
        <v>1.9198202428649183</v>
      </c>
      <c r="AI2064" s="14"/>
      <c r="AJ2064" s="14"/>
      <c r="AK2064" s="14"/>
      <c r="AL2064" s="14">
        <f t="shared" si="209"/>
        <v>14.02289262800806</v>
      </c>
    </row>
    <row r="2065" spans="1:38" hidden="1">
      <c r="A2065" s="22" t="e">
        <f>#REF!-B2065</f>
        <v>#REF!</v>
      </c>
      <c r="B2065" s="29" t="s">
        <v>1556</v>
      </c>
      <c r="C2065" s="26" t="s">
        <v>1555</v>
      </c>
      <c r="D2065" s="25">
        <v>3.9912963774800225</v>
      </c>
      <c r="E2065" s="25">
        <v>3.0402</v>
      </c>
      <c r="F2065" s="25">
        <v>2.6047002191889419</v>
      </c>
      <c r="G2065" s="25">
        <v>0.14797582013262436</v>
      </c>
      <c r="H2065" s="25">
        <v>0.19700000000000001</v>
      </c>
      <c r="I2065" s="25">
        <v>0.21790019761387214</v>
      </c>
      <c r="J2065" s="25">
        <v>6.1023650391863908</v>
      </c>
      <c r="K2065" s="25">
        <v>5.8334000000000001</v>
      </c>
      <c r="L2065" s="25">
        <v>4.9438000237168946</v>
      </c>
      <c r="M2065" s="25">
        <v>0.51100320567201474</v>
      </c>
      <c r="N2065" s="25">
        <v>0.4607</v>
      </c>
      <c r="O2065" s="25">
        <v>0.40340043431084655</v>
      </c>
      <c r="P2065" s="25">
        <v>3.4266447368421056</v>
      </c>
      <c r="Q2065" s="25">
        <v>7.8806100000000008</v>
      </c>
      <c r="R2065" s="25">
        <v>8.08</v>
      </c>
      <c r="S2065" s="25">
        <v>23.413008130081302</v>
      </c>
      <c r="T2065" s="25">
        <v>9.7493899999999982</v>
      </c>
      <c r="U2065" s="25">
        <v>9.7200000000000006</v>
      </c>
      <c r="V2065" s="25">
        <v>24.473564245760933</v>
      </c>
      <c r="W2065" s="25">
        <v>23.83</v>
      </c>
      <c r="X2065" s="25">
        <v>25.3</v>
      </c>
      <c r="Y2065" s="25">
        <v>18.726431166070768</v>
      </c>
      <c r="Z2065" s="25">
        <v>24.05</v>
      </c>
      <c r="AA2065" s="25">
        <v>25.8</v>
      </c>
      <c r="AB2065" s="24">
        <v>-0.86169223085529723</v>
      </c>
      <c r="AC2065" s="24">
        <v>0.20316312266666703</v>
      </c>
      <c r="AD2065" s="23">
        <v>-1.125533309616439</v>
      </c>
      <c r="AE2065" s="16">
        <f t="shared" si="205"/>
        <v>-0.59468747260168975</v>
      </c>
      <c r="AF2065" s="16">
        <f t="shared" si="206"/>
        <v>5.6265216876344288</v>
      </c>
      <c r="AG2065" s="14">
        <f t="shared" si="207"/>
        <v>3.2120655322229883</v>
      </c>
      <c r="AH2065" s="14">
        <f t="shared" si="208"/>
        <v>1.9123030686635094</v>
      </c>
      <c r="AI2065" s="14"/>
      <c r="AJ2065" s="14"/>
      <c r="AK2065" s="14"/>
      <c r="AL2065" s="14">
        <f t="shared" si="209"/>
        <v>13.967985129723177</v>
      </c>
    </row>
    <row r="2066" spans="1:38" hidden="1">
      <c r="A2066" s="22" t="e">
        <f>#REF!-B2066</f>
        <v>#REF!</v>
      </c>
      <c r="B2066" s="29" t="s">
        <v>1554</v>
      </c>
      <c r="C2066" s="26" t="s">
        <v>1553</v>
      </c>
      <c r="D2066" s="25">
        <v>8.0049208760114059</v>
      </c>
      <c r="E2066" s="25">
        <v>7.1191204765636273</v>
      </c>
      <c r="F2066" s="25">
        <v>7.3071143670574168</v>
      </c>
      <c r="G2066" s="25">
        <v>1.0328040976371931</v>
      </c>
      <c r="H2066" s="25">
        <v>0.86332825739083785</v>
      </c>
      <c r="I2066" s="25">
        <v>0.88611783482693229</v>
      </c>
      <c r="J2066" s="25">
        <v>14.33198803982501</v>
      </c>
      <c r="K2066" s="25">
        <v>16.074501144793356</v>
      </c>
      <c r="L2066" s="25">
        <v>15.986533400602056</v>
      </c>
      <c r="M2066" s="25">
        <v>1.0905580051808894</v>
      </c>
      <c r="N2066" s="25">
        <v>1.2516434765894815</v>
      </c>
      <c r="O2066" s="25">
        <v>1.2491419095710636</v>
      </c>
      <c r="P2066" s="25">
        <v>13.284191176470589</v>
      </c>
      <c r="Q2066" s="25">
        <v>8.4766305191857416</v>
      </c>
      <c r="R2066" s="25">
        <v>14.19306801619917</v>
      </c>
      <c r="S2066" s="25">
        <v>50.492753623188406</v>
      </c>
      <c r="T2066" s="25">
        <v>45.68</v>
      </c>
      <c r="U2066" s="25">
        <v>48.386086956521744</v>
      </c>
      <c r="V2066" s="25">
        <v>32.677777065985545</v>
      </c>
      <c r="W2066" s="25">
        <v>28.59</v>
      </c>
      <c r="X2066" s="25">
        <v>28.7</v>
      </c>
      <c r="Y2066" s="25">
        <v>24.3378114695603</v>
      </c>
      <c r="Z2066" s="25">
        <v>29.97</v>
      </c>
      <c r="AA2066" s="25">
        <v>31.7</v>
      </c>
      <c r="AB2066" s="24">
        <v>-7.8410913738650621</v>
      </c>
      <c r="AC2066" s="24">
        <v>-5.4105184091202467</v>
      </c>
      <c r="AD2066" s="23">
        <v>-9.8958667138866794</v>
      </c>
      <c r="AE2066" s="16">
        <f t="shared" si="205"/>
        <v>-7.7158254989573294</v>
      </c>
      <c r="AF2066" s="16">
        <f t="shared" si="206"/>
        <v>15.464340861740141</v>
      </c>
      <c r="AG2066" s="14">
        <f t="shared" si="207"/>
        <v>7.4770519065441503</v>
      </c>
      <c r="AH2066" s="14">
        <f t="shared" si="208"/>
        <v>1.877435442592408</v>
      </c>
      <c r="AI2066" s="14"/>
      <c r="AJ2066" s="14"/>
      <c r="AK2066" s="14"/>
      <c r="AL2066" s="14">
        <f t="shared" si="209"/>
        <v>13.713302443463476</v>
      </c>
    </row>
    <row r="2067" spans="1:38" ht="24" hidden="1">
      <c r="A2067" s="22" t="e">
        <f>#REF!-B2067</f>
        <v>#REF!</v>
      </c>
      <c r="B2067" s="29" t="s">
        <v>1552</v>
      </c>
      <c r="C2067" s="26" t="s">
        <v>1551</v>
      </c>
      <c r="D2067" s="25">
        <v>0</v>
      </c>
      <c r="E2067" s="25">
        <v>1.8400905304058965</v>
      </c>
      <c r="F2067" s="25">
        <v>1.9136855863968025</v>
      </c>
      <c r="G2067" s="25">
        <v>0</v>
      </c>
      <c r="H2067" s="25">
        <v>4.1245324043823715E-2</v>
      </c>
      <c r="I2067" s="25">
        <v>3.8599538847896415E-2</v>
      </c>
      <c r="J2067" s="25">
        <v>0</v>
      </c>
      <c r="K2067" s="25">
        <v>2.9391604630964694</v>
      </c>
      <c r="L2067" s="25">
        <v>3.2827712312931725</v>
      </c>
      <c r="M2067" s="25">
        <v>0</v>
      </c>
      <c r="N2067" s="25">
        <v>0.20852357302282445</v>
      </c>
      <c r="O2067" s="25">
        <v>0.22400954325504641</v>
      </c>
      <c r="P2067" s="25">
        <v>0</v>
      </c>
      <c r="Q2067" s="25">
        <v>0</v>
      </c>
      <c r="R2067" s="25">
        <v>0</v>
      </c>
      <c r="S2067" s="25">
        <v>0</v>
      </c>
      <c r="T2067" s="25">
        <v>0</v>
      </c>
      <c r="U2067" s="25">
        <v>0</v>
      </c>
      <c r="V2067" s="25">
        <v>22.255344632613106</v>
      </c>
      <c r="W2067" s="25">
        <v>20.47</v>
      </c>
      <c r="X2067" s="25">
        <v>20.6</v>
      </c>
      <c r="Y2067" s="25">
        <v>14.439555414574125</v>
      </c>
      <c r="Z2067" s="25">
        <v>17.82</v>
      </c>
      <c r="AA2067" s="25">
        <v>17.899999999999999</v>
      </c>
      <c r="AB2067" s="24">
        <v>0</v>
      </c>
      <c r="AC2067" s="24">
        <v>2.9391604630964694</v>
      </c>
      <c r="AD2067" s="23">
        <v>3.2827712312931725</v>
      </c>
      <c r="AE2067" s="16">
        <f t="shared" si="205"/>
        <v>2.0739772314632141</v>
      </c>
      <c r="AF2067" s="16">
        <f t="shared" si="206"/>
        <v>2.0739772314632141</v>
      </c>
      <c r="AG2067" s="14">
        <f t="shared" si="207"/>
        <v>1.2512587056008997</v>
      </c>
      <c r="AH2067" s="14">
        <f t="shared" si="208"/>
        <v>1.8682975999976354</v>
      </c>
      <c r="AI2067" s="14"/>
      <c r="AJ2067" s="14"/>
      <c r="AK2067" s="14"/>
      <c r="AL2067" s="14">
        <f t="shared" si="209"/>
        <v>13.646557139555796</v>
      </c>
    </row>
    <row r="2068" spans="1:38" hidden="1">
      <c r="A2068" s="22" t="e">
        <f>#REF!-B2068</f>
        <v>#REF!</v>
      </c>
      <c r="B2068" s="29" t="s">
        <v>1550</v>
      </c>
      <c r="C2068" s="26" t="s">
        <v>1549</v>
      </c>
      <c r="D2068" s="25">
        <v>3.5462661769387269</v>
      </c>
      <c r="E2068" s="25">
        <v>3.2020586227263381</v>
      </c>
      <c r="F2068" s="25">
        <v>3.0915931291073457</v>
      </c>
      <c r="G2068" s="25">
        <v>0.97711944217809454</v>
      </c>
      <c r="H2068" s="25">
        <v>0.99710071580507897</v>
      </c>
      <c r="I2068" s="25">
        <v>0.95688354133424069</v>
      </c>
      <c r="J2068" s="25">
        <v>6.2253161333837594</v>
      </c>
      <c r="K2068" s="25">
        <v>6.06938604336076</v>
      </c>
      <c r="L2068" s="25">
        <v>6.0215366243960498</v>
      </c>
      <c r="M2068" s="25">
        <v>0.46066203609965573</v>
      </c>
      <c r="N2068" s="25">
        <v>0.45518700181163535</v>
      </c>
      <c r="O2068" s="25">
        <v>0.45224267413058761</v>
      </c>
      <c r="P2068" s="25">
        <v>6.1564515745360744</v>
      </c>
      <c r="Q2068" s="25">
        <v>17.23</v>
      </c>
      <c r="R2068" s="25">
        <v>17.55</v>
      </c>
      <c r="S2068" s="25">
        <v>9.2102487505670005</v>
      </c>
      <c r="T2068" s="25">
        <v>2.8</v>
      </c>
      <c r="U2068" s="25">
        <v>2.629999999999999</v>
      </c>
      <c r="V2068" s="25">
        <v>35.226576543656229</v>
      </c>
      <c r="W2068" s="25">
        <v>30.4</v>
      </c>
      <c r="X2068" s="25">
        <v>30.3</v>
      </c>
      <c r="Y2068" s="25">
        <v>19.441494678398374</v>
      </c>
      <c r="Z2068" s="25">
        <v>25.74</v>
      </c>
      <c r="AA2068" s="25">
        <v>26.1</v>
      </c>
      <c r="AB2068" s="24">
        <v>0.94622660406933878</v>
      </c>
      <c r="AC2068" s="24">
        <v>-1.8754672899725735</v>
      </c>
      <c r="AD2068" s="23">
        <v>-1.9839033756039486</v>
      </c>
      <c r="AE2068" s="16">
        <f t="shared" si="205"/>
        <v>-0.97104802050239447</v>
      </c>
      <c r="AF2068" s="16">
        <f t="shared" si="206"/>
        <v>6.1054129337135228</v>
      </c>
      <c r="AG2068" s="14">
        <f t="shared" si="207"/>
        <v>3.2799726429241374</v>
      </c>
      <c r="AH2068" s="14">
        <f t="shared" si="208"/>
        <v>1.8608223839082179</v>
      </c>
      <c r="AI2068" s="14"/>
      <c r="AJ2068" s="14"/>
      <c r="AK2068" s="14"/>
      <c r="AL2068" s="14">
        <f t="shared" si="209"/>
        <v>13.59195611480744</v>
      </c>
    </row>
    <row r="2069" spans="1:38" hidden="1">
      <c r="A2069" s="22" t="e">
        <f>#REF!-B2069</f>
        <v>#REF!</v>
      </c>
      <c r="B2069" s="26">
        <v>654002</v>
      </c>
      <c r="C2069" s="26" t="s">
        <v>1548</v>
      </c>
      <c r="D2069" s="25">
        <v>2.0180440975311802</v>
      </c>
      <c r="E2069" s="25">
        <v>2.2494182846350759</v>
      </c>
      <c r="F2069" s="25">
        <v>2.1770895143331628</v>
      </c>
      <c r="G2069" s="25">
        <v>0.23810247634413687</v>
      </c>
      <c r="H2069" s="25">
        <v>0.26507948691392758</v>
      </c>
      <c r="I2069" s="25">
        <v>0.25587012426227201</v>
      </c>
      <c r="J2069" s="25">
        <v>4.0125981342162609</v>
      </c>
      <c r="K2069" s="25">
        <v>4.380834264993287</v>
      </c>
      <c r="L2069" s="25">
        <v>4.2816107168144804</v>
      </c>
      <c r="M2069" s="25">
        <v>0.25268638363982893</v>
      </c>
      <c r="N2069" s="25">
        <v>0.27623675459506097</v>
      </c>
      <c r="O2069" s="25">
        <v>0.27146847348089304</v>
      </c>
      <c r="P2069" s="25">
        <v>35.202666666666666</v>
      </c>
      <c r="Q2069" s="25">
        <v>34.417893842887473</v>
      </c>
      <c r="R2069" s="25">
        <v>35.208631280962493</v>
      </c>
      <c r="S2069" s="25">
        <v>14.491267605633803</v>
      </c>
      <c r="T2069" s="25">
        <v>14.400571215890617</v>
      </c>
      <c r="U2069" s="25">
        <v>14.491458010930677</v>
      </c>
      <c r="V2069" s="25">
        <v>6.938456120713826</v>
      </c>
      <c r="W2069" s="25">
        <v>7.47</v>
      </c>
      <c r="X2069" s="25">
        <v>7.4</v>
      </c>
      <c r="Y2069" s="25">
        <v>1.2764108810429282</v>
      </c>
      <c r="Z2069" s="25">
        <v>1.89</v>
      </c>
      <c r="AA2069" s="25">
        <v>1.6</v>
      </c>
      <c r="AB2069" s="24">
        <v>0.50927853887335672</v>
      </c>
      <c r="AC2069" s="24">
        <v>0.58991764360125121</v>
      </c>
      <c r="AD2069" s="23">
        <v>0.49854132619299341</v>
      </c>
      <c r="AE2069" s="16">
        <f t="shared" si="205"/>
        <v>0.53257916955586715</v>
      </c>
      <c r="AF2069" s="16">
        <f t="shared" si="206"/>
        <v>4.2250143720080091</v>
      </c>
      <c r="AG2069" s="14">
        <f t="shared" si="207"/>
        <v>2.1481839654998063</v>
      </c>
      <c r="AH2069" s="14">
        <f t="shared" si="208"/>
        <v>1.8595891691548876</v>
      </c>
      <c r="AI2069" s="14"/>
      <c r="AJ2069" s="14"/>
      <c r="AK2069" s="14"/>
      <c r="AL2069" s="14">
        <f t="shared" si="209"/>
        <v>13.582948376641591</v>
      </c>
    </row>
    <row r="2070" spans="1:38" hidden="1">
      <c r="A2070" s="22" t="e">
        <f>#REF!-B2070</f>
        <v>#REF!</v>
      </c>
      <c r="B2070" s="29" t="s">
        <v>1547</v>
      </c>
      <c r="C2070" s="26" t="s">
        <v>1546</v>
      </c>
      <c r="D2070" s="25">
        <v>3.807054183307971</v>
      </c>
      <c r="E2070" s="25">
        <v>3.4377699275270981</v>
      </c>
      <c r="F2070" s="25">
        <v>3.3648897572083736</v>
      </c>
      <c r="G2070" s="25">
        <v>0.43523770649991228</v>
      </c>
      <c r="H2070" s="25">
        <v>0.40433582933841855</v>
      </c>
      <c r="I2070" s="25">
        <v>0.38234793097224246</v>
      </c>
      <c r="J2070" s="25">
        <v>4.7153523850790222</v>
      </c>
      <c r="K2070" s="25">
        <v>4.7059216803088644</v>
      </c>
      <c r="L2070" s="25">
        <v>4.8003130170336989</v>
      </c>
      <c r="M2070" s="25">
        <v>0.33739788652038638</v>
      </c>
      <c r="N2070" s="25">
        <v>0.3296377351304175</v>
      </c>
      <c r="O2070" s="25">
        <v>0.41016670934245875</v>
      </c>
      <c r="P2070" s="25">
        <v>13.183255597014925</v>
      </c>
      <c r="Q2070" s="25">
        <v>13.250339634165208</v>
      </c>
      <c r="R2070" s="25">
        <v>13.183368808403328</v>
      </c>
      <c r="S2070" s="25">
        <v>8.9</v>
      </c>
      <c r="T2070" s="25">
        <v>8.9</v>
      </c>
      <c r="U2070" s="25">
        <v>8.9</v>
      </c>
      <c r="V2070" s="25">
        <v>18.300481322297756</v>
      </c>
      <c r="W2070" s="25">
        <v>16.190000000000001</v>
      </c>
      <c r="X2070" s="25">
        <v>16.399999999999999</v>
      </c>
      <c r="Y2070" s="25">
        <v>18.687575204400723</v>
      </c>
      <c r="Z2070" s="25">
        <v>18.850000000000001</v>
      </c>
      <c r="AA2070" s="25">
        <v>17.5</v>
      </c>
      <c r="AB2070" s="24">
        <v>-0.71903884344651647</v>
      </c>
      <c r="AC2070" s="24">
        <v>-0.39125163538626584</v>
      </c>
      <c r="AD2070" s="23">
        <v>-0.15911696240382867</v>
      </c>
      <c r="AE2070" s="16">
        <f t="shared" si="205"/>
        <v>-0.42313581374553699</v>
      </c>
      <c r="AF2070" s="16">
        <f t="shared" si="206"/>
        <v>4.7405290274738618</v>
      </c>
      <c r="AG2070" s="14">
        <f t="shared" si="207"/>
        <v>3.5365712893478141</v>
      </c>
      <c r="AH2070" s="14">
        <f t="shared" si="208"/>
        <v>1.8577071723326504</v>
      </c>
      <c r="AI2070" s="14"/>
      <c r="AJ2070" s="14"/>
      <c r="AK2070" s="14"/>
      <c r="AL2070" s="14">
        <f t="shared" si="209"/>
        <v>13.56920175663247</v>
      </c>
    </row>
    <row r="2071" spans="1:38" hidden="1">
      <c r="A2071" s="22" t="e">
        <f>#REF!-B2071</f>
        <v>#REF!</v>
      </c>
      <c r="B2071" s="29" t="s">
        <v>1545</v>
      </c>
      <c r="C2071" s="26" t="s">
        <v>1544</v>
      </c>
      <c r="D2071" s="25">
        <v>1.07488997607541</v>
      </c>
      <c r="E2071" s="25">
        <v>0.85895844955862288</v>
      </c>
      <c r="F2071" s="25">
        <v>0.91238288090000308</v>
      </c>
      <c r="G2071" s="25">
        <v>3.1536313096263598E-2</v>
      </c>
      <c r="H2071" s="25">
        <v>2.2170439946985088E-2</v>
      </c>
      <c r="I2071" s="25">
        <v>1.8539000533115399E-2</v>
      </c>
      <c r="J2071" s="25">
        <v>2.0518527062170593</v>
      </c>
      <c r="K2071" s="25">
        <v>2.2637883071948108</v>
      </c>
      <c r="L2071" s="25">
        <v>2.121204215601534</v>
      </c>
      <c r="M2071" s="25">
        <v>0.1531856080437084</v>
      </c>
      <c r="N2071" s="25">
        <v>0.19396183139773665</v>
      </c>
      <c r="O2071" s="25">
        <v>0.18492426812668109</v>
      </c>
      <c r="P2071" s="25">
        <v>0</v>
      </c>
      <c r="Q2071" s="25">
        <v>0</v>
      </c>
      <c r="R2071" s="25">
        <v>0</v>
      </c>
      <c r="S2071" s="25">
        <v>0</v>
      </c>
      <c r="T2071" s="25">
        <v>0</v>
      </c>
      <c r="U2071" s="25">
        <v>0</v>
      </c>
      <c r="V2071" s="25">
        <v>24.863132778968247</v>
      </c>
      <c r="W2071" s="25">
        <v>19.600000000000001</v>
      </c>
      <c r="X2071" s="25">
        <v>18.8</v>
      </c>
      <c r="Y2071" s="25">
        <v>11.665754936859678</v>
      </c>
      <c r="Z2071" s="25">
        <v>16.47</v>
      </c>
      <c r="AA2071" s="25">
        <v>17.399999999999999</v>
      </c>
      <c r="AB2071" s="24">
        <v>2.0518527062170593</v>
      </c>
      <c r="AC2071" s="24">
        <v>2.2637883071948108</v>
      </c>
      <c r="AD2071" s="23">
        <v>2.121204215601534</v>
      </c>
      <c r="AE2071" s="16">
        <f t="shared" si="205"/>
        <v>2.1456150763378012</v>
      </c>
      <c r="AF2071" s="16">
        <f t="shared" si="206"/>
        <v>2.1456150763378012</v>
      </c>
      <c r="AG2071" s="14">
        <f t="shared" si="207"/>
        <v>0.94874376884467859</v>
      </c>
      <c r="AH2071" s="14">
        <f t="shared" si="208"/>
        <v>1.8463972494645207</v>
      </c>
      <c r="AI2071" s="14"/>
      <c r="AJ2071" s="14"/>
      <c r="AK2071" s="14"/>
      <c r="AL2071" s="14">
        <f t="shared" si="209"/>
        <v>13.486590983774816</v>
      </c>
    </row>
    <row r="2072" spans="1:38" hidden="1">
      <c r="A2072" s="22" t="e">
        <f>#REF!-B2072</f>
        <v>#REF!</v>
      </c>
      <c r="B2072" s="29" t="s">
        <v>1543</v>
      </c>
      <c r="C2072" s="26" t="s">
        <v>1542</v>
      </c>
      <c r="D2072" s="25">
        <v>3.8984981704466808</v>
      </c>
      <c r="E2072" s="25">
        <v>3.9710114280551041</v>
      </c>
      <c r="F2072" s="25">
        <v>3.7496944768658897</v>
      </c>
      <c r="G2072" s="25">
        <v>0.39126483932852973</v>
      </c>
      <c r="H2072" s="25">
        <v>0.3554499302833467</v>
      </c>
      <c r="I2072" s="25">
        <v>0.31051179279533486</v>
      </c>
      <c r="J2072" s="25">
        <v>5.1812237520220483</v>
      </c>
      <c r="K2072" s="25">
        <v>5.3969525670202456</v>
      </c>
      <c r="L2072" s="25">
        <v>5.1151747017791322</v>
      </c>
      <c r="M2072" s="25">
        <v>0.47949105296813094</v>
      </c>
      <c r="N2072" s="25">
        <v>0.49798950295543259</v>
      </c>
      <c r="O2072" s="25">
        <v>0.48036662103969058</v>
      </c>
      <c r="P2072" s="25">
        <v>3.5043229166666663</v>
      </c>
      <c r="Q2072" s="25">
        <v>3.1021413941278757</v>
      </c>
      <c r="R2072" s="25">
        <v>6.5578030000000016</v>
      </c>
      <c r="S2072" s="25">
        <v>13.312676056338027</v>
      </c>
      <c r="T2072" s="25">
        <v>15.766</v>
      </c>
      <c r="U2072" s="25">
        <v>9.332196999999999</v>
      </c>
      <c r="V2072" s="25">
        <v>23.869772833415411</v>
      </c>
      <c r="W2072" s="25">
        <v>23.61</v>
      </c>
      <c r="X2072" s="25">
        <v>23.2</v>
      </c>
      <c r="Y2072" s="25">
        <v>27.268481167860781</v>
      </c>
      <c r="Z2072" s="25">
        <v>28.56</v>
      </c>
      <c r="AA2072" s="25">
        <v>27.6</v>
      </c>
      <c r="AB2072" s="24">
        <v>-0.77429422520261415</v>
      </c>
      <c r="AC2072" s="24">
        <v>-1.5832943438512084</v>
      </c>
      <c r="AD2072" s="23">
        <v>-0.34762085555420175</v>
      </c>
      <c r="AE2072" s="16">
        <f t="shared" si="205"/>
        <v>-0.90173647486934139</v>
      </c>
      <c r="AF2072" s="16">
        <f t="shared" si="206"/>
        <v>5.2311170069404751</v>
      </c>
      <c r="AG2072" s="14">
        <f t="shared" si="207"/>
        <v>3.8730680251225582</v>
      </c>
      <c r="AH2072" s="14">
        <f t="shared" si="208"/>
        <v>1.8251780205810877</v>
      </c>
      <c r="AI2072" s="14"/>
      <c r="AJ2072" s="14"/>
      <c r="AK2072" s="14"/>
      <c r="AL2072" s="14">
        <f t="shared" si="209"/>
        <v>13.331599926988442</v>
      </c>
    </row>
    <row r="2073" spans="1:38" hidden="1">
      <c r="A2073" s="22" t="e">
        <f>#REF!-B2073</f>
        <v>#REF!</v>
      </c>
      <c r="B2073" s="29" t="s">
        <v>1541</v>
      </c>
      <c r="C2073" s="26" t="s">
        <v>1540</v>
      </c>
      <c r="D2073" s="25">
        <v>2.4957911269447774</v>
      </c>
      <c r="E2073" s="25">
        <v>2.7756594772947198</v>
      </c>
      <c r="F2073" s="25">
        <v>2.299667083550216</v>
      </c>
      <c r="G2073" s="25">
        <v>0.11507547710149317</v>
      </c>
      <c r="H2073" s="25">
        <v>0.12087013956994666</v>
      </c>
      <c r="I2073" s="25">
        <v>8.939526608370732E-2</v>
      </c>
      <c r="J2073" s="25">
        <v>3.330931857056993</v>
      </c>
      <c r="K2073" s="25">
        <v>3.8191385672257225</v>
      </c>
      <c r="L2073" s="25">
        <v>3.3710217432287828</v>
      </c>
      <c r="M2073" s="25">
        <v>0.24728236836059975</v>
      </c>
      <c r="N2073" s="25">
        <v>0.28850018814617417</v>
      </c>
      <c r="O2073" s="25">
        <v>0.25420282894726642</v>
      </c>
      <c r="P2073" s="25">
        <v>2.9278750000000002</v>
      </c>
      <c r="Q2073" s="25">
        <v>2.9501684644670054</v>
      </c>
      <c r="R2073" s="25">
        <v>6.0029000000000003</v>
      </c>
      <c r="S2073" s="25">
        <v>8.3000000000000007</v>
      </c>
      <c r="T2073" s="25">
        <v>8.3000000000000007</v>
      </c>
      <c r="U2073" s="25">
        <v>5.3986999999999998</v>
      </c>
      <c r="V2073" s="25">
        <v>25.737153811337585</v>
      </c>
      <c r="W2073" s="25">
        <v>22.21</v>
      </c>
      <c r="X2073" s="25">
        <v>24</v>
      </c>
      <c r="Y2073" s="25">
        <v>14.754054217808575</v>
      </c>
      <c r="Z2073" s="25">
        <v>17.54</v>
      </c>
      <c r="AA2073" s="25">
        <v>17.600000000000001</v>
      </c>
      <c r="AB2073" s="24">
        <v>0.6934142674145769</v>
      </c>
      <c r="AC2073" s="24">
        <v>1.0044020126148934</v>
      </c>
      <c r="AD2073" s="23">
        <v>0.18319880989544934</v>
      </c>
      <c r="AE2073" s="16">
        <f t="shared" si="205"/>
        <v>0.62700502997497332</v>
      </c>
      <c r="AF2073" s="16">
        <f t="shared" si="206"/>
        <v>3.5070307225038326</v>
      </c>
      <c r="AG2073" s="14">
        <f t="shared" si="207"/>
        <v>2.5237058959299046</v>
      </c>
      <c r="AH2073" s="14">
        <f t="shared" si="208"/>
        <v>1.8211866695959209</v>
      </c>
      <c r="AI2073" s="14"/>
      <c r="AJ2073" s="14"/>
      <c r="AK2073" s="14"/>
      <c r="AL2073" s="14">
        <f t="shared" si="209"/>
        <v>13.302446006711946</v>
      </c>
    </row>
    <row r="2074" spans="1:38" hidden="1">
      <c r="A2074" s="22" t="e">
        <f>#REF!-B2074</f>
        <v>#REF!</v>
      </c>
      <c r="B2074" s="30" t="s">
        <v>1539</v>
      </c>
      <c r="C2074" s="27" t="s">
        <v>1538</v>
      </c>
      <c r="D2074" s="25">
        <v>3.5764333823779246</v>
      </c>
      <c r="E2074" s="25">
        <v>4.2050625839245939</v>
      </c>
      <c r="F2074" s="25">
        <v>3.6388180448368166</v>
      </c>
      <c r="G2074" s="25">
        <v>0.37682387561623637</v>
      </c>
      <c r="H2074" s="25">
        <v>0.39233079149466737</v>
      </c>
      <c r="I2074" s="25">
        <v>0.3311772957451789</v>
      </c>
      <c r="J2074" s="25">
        <v>2.7502061762310488</v>
      </c>
      <c r="K2074" s="25">
        <v>3.0900809318167872</v>
      </c>
      <c r="L2074" s="25">
        <v>2.8833028470423248</v>
      </c>
      <c r="M2074" s="25">
        <v>0.13142716140122632</v>
      </c>
      <c r="N2074" s="25">
        <v>0.2104214833156296</v>
      </c>
      <c r="O2074" s="25">
        <v>0.20928614873342352</v>
      </c>
      <c r="P2074" s="25">
        <v>2.6412048500000003</v>
      </c>
      <c r="Q2074" s="25">
        <v>2.6084122637094547</v>
      </c>
      <c r="R2074" s="25">
        <v>2.9221879999999998</v>
      </c>
      <c r="S2074" s="25">
        <v>3.2095951500000002</v>
      </c>
      <c r="T2074" s="25">
        <v>3.2418203331216775</v>
      </c>
      <c r="U2074" s="25">
        <v>3.0378120000000002</v>
      </c>
      <c r="V2074" s="25">
        <v>36.434260445727354</v>
      </c>
      <c r="W2074" s="25">
        <v>35.270000000000003</v>
      </c>
      <c r="X2074" s="25">
        <v>35.6</v>
      </c>
      <c r="Y2074" s="25">
        <v>27.773069162491122</v>
      </c>
      <c r="Z2074" s="25">
        <v>33.159999999999997</v>
      </c>
      <c r="AA2074" s="25">
        <v>34.4</v>
      </c>
      <c r="AB2074" s="24">
        <v>0.27859746316485756</v>
      </c>
      <c r="AC2074" s="24">
        <v>0.43011476131882365</v>
      </c>
      <c r="AD2074" s="23">
        <v>0.10289450570899117</v>
      </c>
      <c r="AE2074" s="16">
        <f t="shared" si="205"/>
        <v>0.27053557673089079</v>
      </c>
      <c r="AF2074" s="16">
        <f t="shared" si="206"/>
        <v>2.9078633183633866</v>
      </c>
      <c r="AG2074" s="14">
        <f t="shared" si="207"/>
        <v>3.8067713370464453</v>
      </c>
      <c r="AH2074" s="14">
        <f t="shared" si="208"/>
        <v>1.8139264522179035</v>
      </c>
      <c r="AI2074" s="14"/>
      <c r="AJ2074" s="14"/>
      <c r="AK2074" s="14"/>
      <c r="AL2074" s="14">
        <f t="shared" si="209"/>
        <v>13.249415391410167</v>
      </c>
    </row>
    <row r="2075" spans="1:38" hidden="1">
      <c r="A2075" s="22" t="e">
        <f>#REF!-B2075</f>
        <v>#REF!</v>
      </c>
      <c r="B2075" s="29" t="s">
        <v>1537</v>
      </c>
      <c r="C2075" s="26" t="s">
        <v>1536</v>
      </c>
      <c r="D2075" s="25">
        <v>16.802016009916073</v>
      </c>
      <c r="E2075" s="25">
        <v>14.963278017754014</v>
      </c>
      <c r="F2075" s="25">
        <v>16.074952278480538</v>
      </c>
      <c r="G2075" s="25">
        <v>2.0409721828664438</v>
      </c>
      <c r="H2075" s="25">
        <v>1.6216457298533726</v>
      </c>
      <c r="I2075" s="25">
        <v>1.7285453051472792</v>
      </c>
      <c r="J2075" s="25">
        <v>25.280572178591118</v>
      </c>
      <c r="K2075" s="25">
        <v>28.035762529487794</v>
      </c>
      <c r="L2075" s="25">
        <v>27.429148496439595</v>
      </c>
      <c r="M2075" s="25">
        <v>1.7755059156393713</v>
      </c>
      <c r="N2075" s="25">
        <v>2.0410756235999963</v>
      </c>
      <c r="O2075" s="25">
        <v>2.0116470560728867</v>
      </c>
      <c r="P2075" s="25">
        <v>24.755180722891566</v>
      </c>
      <c r="Q2075" s="25">
        <v>24.800081292521959</v>
      </c>
      <c r="R2075" s="25">
        <v>24.755207820398891</v>
      </c>
      <c r="S2075" s="25">
        <v>86.901383352872216</v>
      </c>
      <c r="T2075" s="25">
        <v>95.69</v>
      </c>
      <c r="U2075" s="25">
        <v>89.99805001953888</v>
      </c>
      <c r="V2075" s="25">
        <v>32.677777065985545</v>
      </c>
      <c r="W2075" s="25">
        <v>28.59</v>
      </c>
      <c r="X2075" s="25">
        <v>28.7</v>
      </c>
      <c r="Y2075" s="25">
        <v>24.3378114695603</v>
      </c>
      <c r="Z2075" s="25">
        <v>29.97</v>
      </c>
      <c r="AA2075" s="25">
        <v>31.7</v>
      </c>
      <c r="AB2075" s="24">
        <v>-13.70521130643586</v>
      </c>
      <c r="AC2075" s="24">
        <v>-19.655752459221578</v>
      </c>
      <c r="AD2075" s="23">
        <v>-20.083020171091476</v>
      </c>
      <c r="AE2075" s="16">
        <f t="shared" si="205"/>
        <v>-17.814661312249637</v>
      </c>
      <c r="AF2075" s="16">
        <f t="shared" si="206"/>
        <v>26.915161068172836</v>
      </c>
      <c r="AG2075" s="14">
        <f t="shared" si="207"/>
        <v>15.946748768716875</v>
      </c>
      <c r="AH2075" s="14">
        <f t="shared" si="208"/>
        <v>1.8081468030976091</v>
      </c>
      <c r="AI2075" s="14"/>
      <c r="AJ2075" s="14"/>
      <c r="AK2075" s="14"/>
      <c r="AL2075" s="14">
        <f t="shared" si="209"/>
        <v>13.207199251986351</v>
      </c>
    </row>
    <row r="2076" spans="1:38" hidden="1">
      <c r="A2076" s="22" t="e">
        <f>#REF!-B2076</f>
        <v>#REF!</v>
      </c>
      <c r="B2076" s="26">
        <v>654323</v>
      </c>
      <c r="C2076" s="26" t="s">
        <v>1535</v>
      </c>
      <c r="D2076" s="25">
        <v>1.0090220487655901</v>
      </c>
      <c r="E2076" s="25">
        <v>1.1247091423175379</v>
      </c>
      <c r="F2076" s="25">
        <v>1.0885447571665814</v>
      </c>
      <c r="G2076" s="25">
        <v>0.21212766074295827</v>
      </c>
      <c r="H2076" s="25">
        <v>0.23616172470513544</v>
      </c>
      <c r="I2076" s="25">
        <v>0.22795701979729685</v>
      </c>
      <c r="J2076" s="25">
        <v>2.1189334007001661</v>
      </c>
      <c r="K2076" s="25">
        <v>2.31338791888242</v>
      </c>
      <c r="L2076" s="25">
        <v>2.2609909223879976</v>
      </c>
      <c r="M2076" s="25">
        <v>0.1565885696222879</v>
      </c>
      <c r="N2076" s="25">
        <v>0.17118262431108514</v>
      </c>
      <c r="O2076" s="25">
        <v>0.16822774281541744</v>
      </c>
      <c r="P2076" s="25">
        <v>1.961034482758621</v>
      </c>
      <c r="Q2076" s="25">
        <v>2.2331604131854776</v>
      </c>
      <c r="R2076" s="25">
        <v>1.9720879538204468</v>
      </c>
      <c r="S2076" s="25">
        <v>4.6762499999999996</v>
      </c>
      <c r="T2076" s="25">
        <v>4.3280186170212751</v>
      </c>
      <c r="U2076" s="25">
        <v>4.6855895390070916</v>
      </c>
      <c r="V2076" s="25">
        <v>6.938456120713826</v>
      </c>
      <c r="W2076" s="25">
        <v>7.47</v>
      </c>
      <c r="X2076" s="25">
        <v>7.4</v>
      </c>
      <c r="Y2076" s="25">
        <v>1.2764108810429282</v>
      </c>
      <c r="Z2076" s="25">
        <v>1.89</v>
      </c>
      <c r="AA2076" s="25">
        <v>1.6</v>
      </c>
      <c r="AB2076" s="24">
        <v>1.8579284928027739</v>
      </c>
      <c r="AC2076" s="24">
        <v>1.9818990725802104</v>
      </c>
      <c r="AD2076" s="23">
        <v>1.9664523341122289</v>
      </c>
      <c r="AE2076" s="16">
        <f t="shared" si="205"/>
        <v>1.9354266331650709</v>
      </c>
      <c r="AF2076" s="16">
        <f t="shared" si="206"/>
        <v>2.2311040806568614</v>
      </c>
      <c r="AG2076" s="14">
        <f t="shared" si="207"/>
        <v>1.0740919827499031</v>
      </c>
      <c r="AH2076" s="14">
        <f t="shared" si="208"/>
        <v>1.7940123324342265</v>
      </c>
      <c r="AI2076" s="14"/>
      <c r="AJ2076" s="14"/>
      <c r="AK2076" s="14"/>
      <c r="AL2076" s="14">
        <f t="shared" si="209"/>
        <v>13.103957208777887</v>
      </c>
    </row>
    <row r="2077" spans="1:38" hidden="1">
      <c r="A2077" s="22" t="e">
        <f>#REF!-B2077</f>
        <v>#REF!</v>
      </c>
      <c r="B2077" s="29" t="s">
        <v>1534</v>
      </c>
      <c r="C2077" s="26" t="s">
        <v>1533</v>
      </c>
      <c r="D2077" s="25">
        <v>1.7657858863427789</v>
      </c>
      <c r="E2077" s="25">
        <v>1.8099305335013482</v>
      </c>
      <c r="F2077" s="25">
        <v>3.1000564485350477</v>
      </c>
      <c r="G2077" s="25">
        <v>0.19117989102380856</v>
      </c>
      <c r="H2077" s="25">
        <v>0.19748882742759422</v>
      </c>
      <c r="I2077" s="25">
        <v>0.2150178377206404</v>
      </c>
      <c r="J2077" s="25">
        <v>3.2257528907982733</v>
      </c>
      <c r="K2077" s="25">
        <v>3.435426828700161</v>
      </c>
      <c r="L2077" s="25">
        <v>3.2215976293520598</v>
      </c>
      <c r="M2077" s="25">
        <v>0.23792995238105383</v>
      </c>
      <c r="N2077" s="25">
        <v>0.24958852004772544</v>
      </c>
      <c r="O2077" s="25">
        <v>0.25213352287345536</v>
      </c>
      <c r="P2077" s="25">
        <v>3.7565277777777784</v>
      </c>
      <c r="Q2077" s="25">
        <v>3.700838012878108</v>
      </c>
      <c r="R2077" s="25">
        <v>12.0862</v>
      </c>
      <c r="S2077" s="25">
        <v>18.745241935483868</v>
      </c>
      <c r="T2077" s="25">
        <v>18.700108929218658</v>
      </c>
      <c r="U2077" s="25">
        <v>11.526899999999999</v>
      </c>
      <c r="V2077" s="25">
        <v>10.647860279096127</v>
      </c>
      <c r="W2077" s="25">
        <v>10.85</v>
      </c>
      <c r="X2077" s="25">
        <v>10.6</v>
      </c>
      <c r="Y2077" s="25">
        <v>6.0492030037152045</v>
      </c>
      <c r="Z2077" s="25">
        <v>7.49</v>
      </c>
      <c r="AA2077" s="25">
        <v>8.3000000000000007</v>
      </c>
      <c r="AB2077" s="24">
        <v>1.1805161343473602</v>
      </c>
      <c r="AC2077" s="24">
        <v>1.0325213844391583</v>
      </c>
      <c r="AD2077" s="23">
        <v>0.23777109601872626</v>
      </c>
      <c r="AE2077" s="16">
        <f t="shared" si="205"/>
        <v>0.81693620493508179</v>
      </c>
      <c r="AF2077" s="16">
        <f t="shared" si="206"/>
        <v>3.2942591162834982</v>
      </c>
      <c r="AG2077" s="14">
        <f t="shared" si="207"/>
        <v>2.2252576227930585</v>
      </c>
      <c r="AH2077" s="14">
        <f t="shared" si="208"/>
        <v>1.7883472872366801</v>
      </c>
      <c r="AI2077" s="14"/>
      <c r="AJ2077" s="14"/>
      <c r="AK2077" s="14"/>
      <c r="AL2077" s="14">
        <f t="shared" si="209"/>
        <v>13.062578167780039</v>
      </c>
    </row>
    <row r="2078" spans="1:38" hidden="1">
      <c r="A2078" s="22" t="e">
        <f>#REF!-B2078</f>
        <v>#REF!</v>
      </c>
      <c r="B2078" s="29" t="s">
        <v>1532</v>
      </c>
      <c r="C2078" s="26" t="s">
        <v>1531</v>
      </c>
      <c r="D2078" s="25">
        <v>2.5922239867390742</v>
      </c>
      <c r="E2078" s="25">
        <v>2.4027453450397038</v>
      </c>
      <c r="F2078" s="25">
        <v>2.1014726207697993</v>
      </c>
      <c r="G2078" s="25">
        <v>0.17593375007363574</v>
      </c>
      <c r="H2078" s="25">
        <v>0.17146436576392135</v>
      </c>
      <c r="I2078" s="25">
        <v>0.1625630654679206</v>
      </c>
      <c r="J2078" s="25">
        <v>4.5785565035041467</v>
      </c>
      <c r="K2078" s="25">
        <v>4.7369490650996608</v>
      </c>
      <c r="L2078" s="25">
        <v>4.2893263296902013</v>
      </c>
      <c r="M2078" s="25">
        <v>0.34808769428342118</v>
      </c>
      <c r="N2078" s="25">
        <v>0.36169727139317309</v>
      </c>
      <c r="O2078" s="25">
        <v>0.33594402215430552</v>
      </c>
      <c r="P2078" s="25">
        <v>4.6136734693877557</v>
      </c>
      <c r="Q2078" s="25">
        <v>10.712923614547899</v>
      </c>
      <c r="R2078" s="25">
        <v>11.8827</v>
      </c>
      <c r="S2078" s="25">
        <v>23.645191489361707</v>
      </c>
      <c r="T2078" s="25">
        <v>17.185314965003997</v>
      </c>
      <c r="U2078" s="25">
        <v>16.147300000000001</v>
      </c>
      <c r="V2078" s="25">
        <v>15.443864838709896</v>
      </c>
      <c r="W2078" s="25">
        <v>14.12</v>
      </c>
      <c r="X2078" s="25">
        <v>13.6</v>
      </c>
      <c r="Y2078" s="25">
        <v>9.687999838513548</v>
      </c>
      <c r="Z2078" s="25">
        <v>11.49</v>
      </c>
      <c r="AA2078" s="25">
        <v>11.3</v>
      </c>
      <c r="AB2078" s="24">
        <v>0.5741890261478213</v>
      </c>
      <c r="AC2078" s="24">
        <v>8.7272393295497075E-2</v>
      </c>
      <c r="AD2078" s="23">
        <v>-0.29826313697646523</v>
      </c>
      <c r="AE2078" s="16">
        <f t="shared" si="205"/>
        <v>0.12106609415561771</v>
      </c>
      <c r="AF2078" s="16">
        <f t="shared" si="206"/>
        <v>4.5349439660980027</v>
      </c>
      <c r="AG2078" s="14">
        <f t="shared" si="207"/>
        <v>2.3654806508495256</v>
      </c>
      <c r="AH2078" s="14">
        <f t="shared" si="208"/>
        <v>1.7856392013146909</v>
      </c>
      <c r="AI2078" s="14"/>
      <c r="AJ2078" s="14"/>
      <c r="AK2078" s="14"/>
      <c r="AL2078" s="14">
        <f t="shared" si="209"/>
        <v>13.042797566834397</v>
      </c>
    </row>
    <row r="2079" spans="1:38" hidden="1">
      <c r="A2079" s="22" t="e">
        <f>#REF!-B2079</f>
        <v>#REF!</v>
      </c>
      <c r="B2079" s="29" t="s">
        <v>1530</v>
      </c>
      <c r="C2079" s="26" t="s">
        <v>1529</v>
      </c>
      <c r="D2079" s="25">
        <v>3.9312410810477347</v>
      </c>
      <c r="E2079" s="25">
        <v>3.5499106961861044</v>
      </c>
      <c r="F2079" s="25">
        <v>3.7361094055501436</v>
      </c>
      <c r="G2079" s="25">
        <v>0.32309010718633613</v>
      </c>
      <c r="H2079" s="25">
        <v>0.30015070957610629</v>
      </c>
      <c r="I2079" s="25">
        <v>0.31905436181806301</v>
      </c>
      <c r="J2079" s="25">
        <v>4.5034329827136244</v>
      </c>
      <c r="K2079" s="25">
        <v>4.4944261167481967</v>
      </c>
      <c r="L2079" s="25">
        <v>3.9115158883986094</v>
      </c>
      <c r="M2079" s="25">
        <v>0.29819618167809014</v>
      </c>
      <c r="N2079" s="25">
        <v>0.29133766949949408</v>
      </c>
      <c r="O2079" s="25">
        <v>0.32717726791839019</v>
      </c>
      <c r="P2079" s="25">
        <v>4.9147826086956519</v>
      </c>
      <c r="Q2079" s="25">
        <v>4.8026195201154609</v>
      </c>
      <c r="R2079" s="25">
        <v>4.9156557820674722</v>
      </c>
      <c r="S2079" s="25">
        <v>15.050328947368421</v>
      </c>
      <c r="T2079" s="25">
        <v>15.100164473684208</v>
      </c>
      <c r="U2079" s="25">
        <v>15.050383771929823</v>
      </c>
      <c r="V2079" s="25">
        <v>18.300481322297756</v>
      </c>
      <c r="W2079" s="25">
        <v>16.190000000000001</v>
      </c>
      <c r="X2079" s="25">
        <v>16.399999999999999</v>
      </c>
      <c r="Y2079" s="25">
        <v>18.687575204400723</v>
      </c>
      <c r="Z2079" s="25">
        <v>18.850000000000001</v>
      </c>
      <c r="AA2079" s="25">
        <v>17.5</v>
      </c>
      <c r="AB2079" s="24">
        <v>-0.4458609024664435</v>
      </c>
      <c r="AC2079" s="24">
        <v>-0.33747402138002514</v>
      </c>
      <c r="AD2079" s="23">
        <v>-0.67513038939710235</v>
      </c>
      <c r="AE2079" s="16">
        <f t="shared" si="205"/>
        <v>-0.48615510441452364</v>
      </c>
      <c r="AF2079" s="16">
        <f t="shared" si="206"/>
        <v>4.3031249959534765</v>
      </c>
      <c r="AG2079" s="14">
        <f t="shared" si="207"/>
        <v>3.7390870609279943</v>
      </c>
      <c r="AH2079" s="14">
        <f t="shared" si="208"/>
        <v>1.7674754620131059</v>
      </c>
      <c r="AI2079" s="14"/>
      <c r="AJ2079" s="14"/>
      <c r="AK2079" s="14"/>
      <c r="AL2079" s="14">
        <f t="shared" si="209"/>
        <v>12.910124642431246</v>
      </c>
    </row>
    <row r="2080" spans="1:38" hidden="1">
      <c r="A2080" s="22" t="e">
        <f>#REF!-B2080</f>
        <v>#REF!</v>
      </c>
      <c r="B2080" s="29" t="s">
        <v>1528</v>
      </c>
      <c r="C2080" s="26" t="s">
        <v>86</v>
      </c>
      <c r="D2080" s="25">
        <v>2.4685642228842251</v>
      </c>
      <c r="E2080" s="25">
        <v>2.4118233929288184</v>
      </c>
      <c r="F2080" s="25">
        <v>2.388216832317775</v>
      </c>
      <c r="G2080" s="25">
        <v>0.76423475291080634</v>
      </c>
      <c r="H2080" s="25">
        <v>0.74485148035016258</v>
      </c>
      <c r="I2080" s="25">
        <v>0.64627523902523853</v>
      </c>
      <c r="J2080" s="25">
        <v>2.78075269964028</v>
      </c>
      <c r="K2080" s="25">
        <v>2.9051084338016473</v>
      </c>
      <c r="L2080" s="25">
        <v>3.0348483013191223</v>
      </c>
      <c r="M2080" s="25">
        <v>0.22110425091845068</v>
      </c>
      <c r="N2080" s="25">
        <v>0.22976458790929269</v>
      </c>
      <c r="O2080" s="25">
        <v>0.23776242400332928</v>
      </c>
      <c r="P2080" s="25">
        <v>4.9901524773203061</v>
      </c>
      <c r="Q2080" s="25">
        <v>4.9980123604662428</v>
      </c>
      <c r="R2080" s="25">
        <v>4.9901565974757203</v>
      </c>
      <c r="S2080" s="25">
        <v>9.2658066992323782</v>
      </c>
      <c r="T2080" s="25">
        <v>9.2820283496161888</v>
      </c>
      <c r="U2080" s="25">
        <v>9.2658161491044435</v>
      </c>
      <c r="V2080" s="25">
        <v>14.800768840541252</v>
      </c>
      <c r="W2080" s="25">
        <v>13.27</v>
      </c>
      <c r="X2080" s="25">
        <v>13.5</v>
      </c>
      <c r="Y2080" s="25">
        <v>7.9197049092410516</v>
      </c>
      <c r="Z2080" s="25">
        <v>9.75</v>
      </c>
      <c r="AA2080" s="25">
        <v>9.6999999999999993</v>
      </c>
      <c r="AB2080" s="24">
        <v>0.81754539164212758</v>
      </c>
      <c r="AC2080" s="24">
        <v>0.81412976137304893</v>
      </c>
      <c r="AD2080" s="23">
        <v>0.93824122515598463</v>
      </c>
      <c r="AE2080" s="16">
        <f t="shared" si="205"/>
        <v>0.85663879272372034</v>
      </c>
      <c r="AF2080" s="16">
        <f t="shared" si="206"/>
        <v>2.9069031449203497</v>
      </c>
      <c r="AG2080" s="14">
        <f t="shared" si="207"/>
        <v>2.42286814937694</v>
      </c>
      <c r="AH2080" s="14">
        <f t="shared" si="208"/>
        <v>1.7607622199361828</v>
      </c>
      <c r="AI2080" s="14"/>
      <c r="AJ2080" s="14"/>
      <c r="AK2080" s="14"/>
      <c r="AL2080" s="14">
        <f t="shared" si="209"/>
        <v>12.861089284469797</v>
      </c>
    </row>
    <row r="2081" spans="1:38" hidden="1">
      <c r="A2081" s="22" t="e">
        <f>#REF!-B2081</f>
        <v>#REF!</v>
      </c>
      <c r="B2081" s="29" t="s">
        <v>1527</v>
      </c>
      <c r="C2081" s="26" t="s">
        <v>1526</v>
      </c>
      <c r="D2081" s="25">
        <v>2.459512833781313</v>
      </c>
      <c r="E2081" s="25">
        <v>1.644518107170011</v>
      </c>
      <c r="F2081" s="25">
        <v>1.5288605025704578</v>
      </c>
      <c r="G2081" s="25">
        <v>0.19591425819980834</v>
      </c>
      <c r="H2081" s="25">
        <v>0.13265453338774438</v>
      </c>
      <c r="I2081" s="25">
        <v>0.11213314108859734</v>
      </c>
      <c r="J2081" s="25">
        <v>4.3100403298855898</v>
      </c>
      <c r="K2081" s="25">
        <v>3.1084592237532558</v>
      </c>
      <c r="L2081" s="25">
        <v>1.3021070250564397</v>
      </c>
      <c r="M2081" s="25">
        <v>0.28370512659574931</v>
      </c>
      <c r="N2081" s="25">
        <v>0.21988671997522466</v>
      </c>
      <c r="O2081" s="25">
        <v>9.3634823749974505E-2</v>
      </c>
      <c r="P2081" s="25">
        <v>3.6748780487804877</v>
      </c>
      <c r="Q2081" s="25">
        <v>5.2573999999999996</v>
      </c>
      <c r="R2081" s="25">
        <v>5.8352000000000004</v>
      </c>
      <c r="S2081" s="25">
        <v>8.9387195121951208</v>
      </c>
      <c r="T2081" s="25">
        <v>3.2549000000000001</v>
      </c>
      <c r="U2081" s="25">
        <v>2.5210999999999988</v>
      </c>
      <c r="V2081" s="25">
        <v>15.635590149432645</v>
      </c>
      <c r="W2081" s="25">
        <v>15.84</v>
      </c>
      <c r="X2081" s="25">
        <v>15.5</v>
      </c>
      <c r="Y2081" s="25">
        <v>11.363925592455059</v>
      </c>
      <c r="Z2081" s="25">
        <v>12.3</v>
      </c>
      <c r="AA2081" s="25">
        <v>11.8</v>
      </c>
      <c r="AB2081" s="24">
        <v>2.18953592390839</v>
      </c>
      <c r="AC2081" s="24">
        <v>1.4642927437532558</v>
      </c>
      <c r="AD2081" s="23">
        <v>-0.30048737494356037</v>
      </c>
      <c r="AE2081" s="16">
        <f t="shared" si="205"/>
        <v>1.1177804309060286</v>
      </c>
      <c r="AF2081" s="16">
        <f t="shared" si="206"/>
        <v>2.9068688595650953</v>
      </c>
      <c r="AG2081" s="14">
        <f t="shared" si="207"/>
        <v>1.8776304811739273</v>
      </c>
      <c r="AH2081" s="14">
        <f t="shared" si="208"/>
        <v>1.75501505063777</v>
      </c>
      <c r="AI2081" s="14"/>
      <c r="AJ2081" s="14"/>
      <c r="AK2081" s="14"/>
      <c r="AL2081" s="14">
        <f t="shared" si="209"/>
        <v>12.819110386556751</v>
      </c>
    </row>
    <row r="2082" spans="1:38" hidden="1">
      <c r="A2082" s="22" t="e">
        <f>#REF!-B2082</f>
        <v>#REF!</v>
      </c>
      <c r="B2082" s="29" t="s">
        <v>1525</v>
      </c>
      <c r="C2082" s="26" t="s">
        <v>1524</v>
      </c>
      <c r="D2082" s="25">
        <v>6.7536705751332882</v>
      </c>
      <c r="E2082" s="25">
        <v>6.0985645293453592</v>
      </c>
      <c r="F2082" s="25">
        <v>4.6081719229992411</v>
      </c>
      <c r="G2082" s="25">
        <v>0.63762849108053332</v>
      </c>
      <c r="H2082" s="25">
        <v>0.5923568682138155</v>
      </c>
      <c r="I2082" s="25">
        <v>0.5417990378798867</v>
      </c>
      <c r="J2082" s="25">
        <v>5.6786047373521722</v>
      </c>
      <c r="K2082" s="25">
        <v>5.6672475278774677</v>
      </c>
      <c r="L2082" s="25">
        <v>4.334642613271888</v>
      </c>
      <c r="M2082" s="25">
        <v>0.47643702671644417</v>
      </c>
      <c r="N2082" s="25">
        <v>0.46547897510196595</v>
      </c>
      <c r="O2082" s="25">
        <v>0.34448266987433079</v>
      </c>
      <c r="P2082" s="25">
        <v>4.2847499999999989</v>
      </c>
      <c r="Q2082" s="25">
        <v>4.3510090206185552</v>
      </c>
      <c r="R2082" s="25">
        <v>4.2850863402061847</v>
      </c>
      <c r="S2082" s="25">
        <v>25.690708661417325</v>
      </c>
      <c r="T2082" s="25">
        <v>25.600319146971369</v>
      </c>
      <c r="U2082" s="25">
        <v>25.690815043741114</v>
      </c>
      <c r="V2082" s="25">
        <v>18.300481322297756</v>
      </c>
      <c r="W2082" s="25">
        <v>16.190000000000001</v>
      </c>
      <c r="X2082" s="25">
        <v>16.399999999999999</v>
      </c>
      <c r="Y2082" s="25">
        <v>18.687575204400723</v>
      </c>
      <c r="Z2082" s="25">
        <v>18.850000000000001</v>
      </c>
      <c r="AA2082" s="25">
        <v>17.5</v>
      </c>
      <c r="AB2082" s="24">
        <v>-1.7681957627851697</v>
      </c>
      <c r="AC2082" s="24">
        <v>-1.7062038316455288</v>
      </c>
      <c r="AD2082" s="23">
        <v>-2.5968864433261256</v>
      </c>
      <c r="AE2082" s="16">
        <f t="shared" si="205"/>
        <v>-2.0237620125856082</v>
      </c>
      <c r="AF2082" s="16">
        <f t="shared" si="206"/>
        <v>5.2268316261671757</v>
      </c>
      <c r="AG2082" s="14">
        <f t="shared" si="207"/>
        <v>5.8201356758259628</v>
      </c>
      <c r="AH2082" s="14">
        <f t="shared" si="208"/>
        <v>1.7498608192054805</v>
      </c>
      <c r="AI2082" s="14"/>
      <c r="AJ2082" s="14"/>
      <c r="AK2082" s="14"/>
      <c r="AL2082" s="14">
        <f t="shared" si="209"/>
        <v>12.781462469141815</v>
      </c>
    </row>
    <row r="2083" spans="1:38" hidden="1">
      <c r="A2083" s="22" t="e">
        <f>#REF!-B2083</f>
        <v>#REF!</v>
      </c>
      <c r="B2083" s="29" t="s">
        <v>1523</v>
      </c>
      <c r="C2083" s="26" t="s">
        <v>1522</v>
      </c>
      <c r="D2083" s="25">
        <v>2.4518533488796521</v>
      </c>
      <c r="E2083" s="25">
        <v>2.3863560039909935</v>
      </c>
      <c r="F2083" s="25">
        <v>2.3030269867976667</v>
      </c>
      <c r="G2083" s="25">
        <v>0.284331265660417</v>
      </c>
      <c r="H2083" s="25">
        <v>0.26053148873995691</v>
      </c>
      <c r="I2083" s="25">
        <v>0.23659609209471741</v>
      </c>
      <c r="J2083" s="25">
        <v>3.7316382384268048</v>
      </c>
      <c r="K2083" s="25">
        <v>4.0047064967157775</v>
      </c>
      <c r="L2083" s="25">
        <v>3.9314010200005702</v>
      </c>
      <c r="M2083" s="25">
        <v>0.29268609763504788</v>
      </c>
      <c r="N2083" s="25">
        <v>0.31914288023199144</v>
      </c>
      <c r="O2083" s="25">
        <v>0.31572567129710266</v>
      </c>
      <c r="P2083" s="25">
        <v>9.8305853785432369</v>
      </c>
      <c r="Q2083" s="25">
        <v>9.8035744210015654</v>
      </c>
      <c r="R2083" s="25">
        <v>9.8306101855437564</v>
      </c>
      <c r="S2083" s="25">
        <v>18.247655705059206</v>
      </c>
      <c r="T2083" s="25">
        <v>18.206592613566894</v>
      </c>
      <c r="U2083" s="25">
        <v>18.247686576248171</v>
      </c>
      <c r="V2083" s="25">
        <v>12.208553198519256</v>
      </c>
      <c r="W2083" s="25">
        <v>11.38</v>
      </c>
      <c r="X2083" s="25">
        <v>11.5</v>
      </c>
      <c r="Y2083" s="25">
        <v>6.867014851935612</v>
      </c>
      <c r="Z2083" s="25">
        <v>8.5500000000000007</v>
      </c>
      <c r="AA2083" s="25">
        <v>9.4</v>
      </c>
      <c r="AB2083" s="24">
        <v>0.46064960767774021</v>
      </c>
      <c r="AC2083" s="24">
        <v>0.44162591328918044</v>
      </c>
      <c r="AD2083" s="23">
        <v>0.13699740732742338</v>
      </c>
      <c r="AE2083" s="16">
        <f t="shared" si="205"/>
        <v>0.34642430943144803</v>
      </c>
      <c r="AF2083" s="16">
        <f t="shared" si="206"/>
        <v>3.8892485850477172</v>
      </c>
      <c r="AG2083" s="14">
        <f t="shared" si="207"/>
        <v>2.3804121132227709</v>
      </c>
      <c r="AH2083" s="14">
        <f t="shared" si="208"/>
        <v>1.7406273292833458</v>
      </c>
      <c r="AI2083" s="14"/>
      <c r="AJ2083" s="14"/>
      <c r="AK2083" s="14"/>
      <c r="AL2083" s="14">
        <f t="shared" si="209"/>
        <v>12.714018530970465</v>
      </c>
    </row>
    <row r="2084" spans="1:38" hidden="1">
      <c r="A2084" s="22" t="e">
        <f>#REF!-B2084</f>
        <v>#REF!</v>
      </c>
      <c r="B2084" s="29" t="s">
        <v>1521</v>
      </c>
      <c r="C2084" s="26" t="s">
        <v>1520</v>
      </c>
      <c r="D2084" s="25">
        <v>2.8226351394457185</v>
      </c>
      <c r="E2084" s="25">
        <v>2.6430602359399749</v>
      </c>
      <c r="F2084" s="25">
        <v>2.4940328367634077</v>
      </c>
      <c r="G2084" s="25">
        <v>0.22411240371714375</v>
      </c>
      <c r="H2084" s="25">
        <v>0.15402409279532731</v>
      </c>
      <c r="I2084" s="25">
        <v>0.13475418973363473</v>
      </c>
      <c r="J2084" s="25">
        <v>6.3988615357854872</v>
      </c>
      <c r="K2084" s="25">
        <v>6.538864375085744</v>
      </c>
      <c r="L2084" s="25">
        <v>6.1960148630032235</v>
      </c>
      <c r="M2084" s="25">
        <v>0.55839895168632014</v>
      </c>
      <c r="N2084" s="25">
        <v>0.56913541521416611</v>
      </c>
      <c r="O2084" s="25">
        <v>0.54916024155882537</v>
      </c>
      <c r="P2084" s="25">
        <v>6.4732500000000002</v>
      </c>
      <c r="Q2084" s="25">
        <v>6.3045159952606626</v>
      </c>
      <c r="R2084" s="25">
        <v>6.4747553317535536</v>
      </c>
      <c r="S2084" s="25">
        <v>27.700714285714287</v>
      </c>
      <c r="T2084" s="25">
        <v>27.800357142857145</v>
      </c>
      <c r="U2084" s="25">
        <v>27.700833333333335</v>
      </c>
      <c r="V2084" s="25">
        <v>24.863132778968247</v>
      </c>
      <c r="W2084" s="25">
        <v>19.600000000000001</v>
      </c>
      <c r="X2084" s="25">
        <v>18.8</v>
      </c>
      <c r="Y2084" s="25">
        <v>11.665754936859678</v>
      </c>
      <c r="Z2084" s="25">
        <v>16.47</v>
      </c>
      <c r="AA2084" s="25">
        <v>17.399999999999999</v>
      </c>
      <c r="AB2084" s="24">
        <v>-5.5738713475407486E-2</v>
      </c>
      <c r="AC2084" s="24">
        <v>-1.2136742335804716</v>
      </c>
      <c r="AD2084" s="23">
        <v>-1.8535838068230008</v>
      </c>
      <c r="AE2084" s="16">
        <f t="shared" si="205"/>
        <v>-1.0409989179596266</v>
      </c>
      <c r="AF2084" s="16">
        <f t="shared" si="206"/>
        <v>6.3779135912914846</v>
      </c>
      <c r="AG2084" s="14">
        <f t="shared" si="207"/>
        <v>2.6532427373830338</v>
      </c>
      <c r="AH2084" s="14">
        <f t="shared" si="208"/>
        <v>1.7372896231888162</v>
      </c>
      <c r="AI2084" s="14"/>
      <c r="AJ2084" s="14"/>
      <c r="AK2084" s="14"/>
      <c r="AL2084" s="14">
        <f t="shared" si="209"/>
        <v>12.689639011918414</v>
      </c>
    </row>
    <row r="2085" spans="1:38" hidden="1">
      <c r="A2085" s="22" t="e">
        <f>#REF!-B2085</f>
        <v>#REF!</v>
      </c>
      <c r="B2085" s="29" t="s">
        <v>1519</v>
      </c>
      <c r="C2085" s="26" t="s">
        <v>1518</v>
      </c>
      <c r="D2085" s="25">
        <v>3.7366058265759272</v>
      </c>
      <c r="E2085" s="25">
        <v>3.8059200574324126</v>
      </c>
      <c r="F2085" s="25">
        <v>3.7064048137832439</v>
      </c>
      <c r="G2085" s="25">
        <v>0.39724239390999305</v>
      </c>
      <c r="H2085" s="25">
        <v>0.4215339097633849</v>
      </c>
      <c r="I2085" s="25">
        <v>0.39010335657043527</v>
      </c>
      <c r="J2085" s="25">
        <v>3.7726939726779678</v>
      </c>
      <c r="K2085" s="25">
        <v>4.3775738709462209</v>
      </c>
      <c r="L2085" s="25">
        <v>4.430166973355929</v>
      </c>
      <c r="M2085" s="25">
        <v>0.28465411921587158</v>
      </c>
      <c r="N2085" s="25">
        <v>0.34373584067476665</v>
      </c>
      <c r="O2085" s="25">
        <v>0.35210040497308326</v>
      </c>
      <c r="P2085" s="25">
        <v>11.464309049079755</v>
      </c>
      <c r="Q2085" s="25">
        <v>11.445032467065099</v>
      </c>
      <c r="R2085" s="25">
        <v>11.464319871434789</v>
      </c>
      <c r="S2085" s="25">
        <v>21.284339723926379</v>
      </c>
      <c r="T2085" s="25">
        <v>21.25504038811798</v>
      </c>
      <c r="U2085" s="25">
        <v>21.284353186632373</v>
      </c>
      <c r="V2085" s="25">
        <v>14.800768840541252</v>
      </c>
      <c r="W2085" s="25">
        <v>13.27</v>
      </c>
      <c r="X2085" s="25">
        <v>13.5</v>
      </c>
      <c r="Y2085" s="25">
        <v>7.9197049092410516</v>
      </c>
      <c r="Z2085" s="25">
        <v>9.75</v>
      </c>
      <c r="AA2085" s="25">
        <v>9.6999999999999993</v>
      </c>
      <c r="AB2085" s="24">
        <v>-0.73725640003521686</v>
      </c>
      <c r="AC2085" s="24">
        <v>-0.41058912401516778</v>
      </c>
      <c r="AD2085" s="23">
        <v>-0.38618694897345307</v>
      </c>
      <c r="AE2085" s="16">
        <f t="shared" si="205"/>
        <v>-0.51134415767461261</v>
      </c>
      <c r="AF2085" s="16">
        <f t="shared" si="206"/>
        <v>4.1934782723267059</v>
      </c>
      <c r="AG2085" s="14">
        <f t="shared" si="207"/>
        <v>3.7496435659305281</v>
      </c>
      <c r="AH2085" s="14">
        <f t="shared" si="208"/>
        <v>1.7301083807270021</v>
      </c>
      <c r="AI2085" s="14"/>
      <c r="AJ2085" s="14"/>
      <c r="AK2085" s="14"/>
      <c r="AL2085" s="14">
        <f t="shared" si="209"/>
        <v>12.637185251024928</v>
      </c>
    </row>
    <row r="2086" spans="1:38" hidden="1">
      <c r="A2086" s="22" t="e">
        <f>#REF!-B2086</f>
        <v>#REF!</v>
      </c>
      <c r="B2086" s="29" t="s">
        <v>1517</v>
      </c>
      <c r="C2086" s="26" t="s">
        <v>1516</v>
      </c>
      <c r="D2086" s="25">
        <v>8.5415709775054172</v>
      </c>
      <c r="E2086" s="25">
        <v>8.9571550575173706</v>
      </c>
      <c r="F2086" s="25">
        <v>7.6797368831979966</v>
      </c>
      <c r="G2086" s="25">
        <v>0.67124922552072519</v>
      </c>
      <c r="H2086" s="25">
        <v>0.63854063952669382</v>
      </c>
      <c r="I2086" s="25">
        <v>0.45562956521739106</v>
      </c>
      <c r="J2086" s="25">
        <v>11.558943292876908</v>
      </c>
      <c r="K2086" s="25">
        <v>11.191080775929764</v>
      </c>
      <c r="L2086" s="25">
        <v>10.955410163677113</v>
      </c>
      <c r="M2086" s="25">
        <v>0.76088741850677211</v>
      </c>
      <c r="N2086" s="25">
        <v>0.7572550667989647</v>
      </c>
      <c r="O2086" s="25">
        <v>0.73825266403130529</v>
      </c>
      <c r="P2086" s="25">
        <v>9.276139705882354</v>
      </c>
      <c r="Q2086" s="25">
        <v>9.5583311633935963</v>
      </c>
      <c r="R2086" s="25">
        <v>9.2789167603468865</v>
      </c>
      <c r="S2086" s="25">
        <v>53.265527831094047</v>
      </c>
      <c r="T2086" s="25">
        <v>52.902491291540962</v>
      </c>
      <c r="U2086" s="25">
        <v>53.266358261607706</v>
      </c>
      <c r="V2086" s="25">
        <v>21.382403253617536</v>
      </c>
      <c r="W2086" s="25">
        <v>21.43</v>
      </c>
      <c r="X2086" s="25">
        <v>21.5</v>
      </c>
      <c r="Y2086" s="25">
        <v>18.794174001786992</v>
      </c>
      <c r="Z2086" s="25">
        <v>21.89</v>
      </c>
      <c r="AA2086" s="25">
        <v>22.5</v>
      </c>
      <c r="AB2086" s="24">
        <v>-4.4334268162254773</v>
      </c>
      <c r="AC2086" s="24">
        <v>-6.9805268401149885</v>
      </c>
      <c r="AD2086" s="23">
        <v>-7.6844534527713062</v>
      </c>
      <c r="AE2086" s="16">
        <f t="shared" si="205"/>
        <v>-6.3661357030372576</v>
      </c>
      <c r="AF2086" s="16">
        <f t="shared" si="206"/>
        <v>11.235144744161262</v>
      </c>
      <c r="AG2086" s="14">
        <f t="shared" si="207"/>
        <v>8.3928209727402621</v>
      </c>
      <c r="AH2086" s="14">
        <f t="shared" si="208"/>
        <v>1.7239235777067523</v>
      </c>
      <c r="AI2086" s="14"/>
      <c r="AJ2086" s="14"/>
      <c r="AK2086" s="14"/>
      <c r="AL2086" s="14">
        <f t="shared" si="209"/>
        <v>12.592009756600033</v>
      </c>
    </row>
    <row r="2087" spans="1:38" hidden="1">
      <c r="A2087" s="22" t="e">
        <f>#REF!-B2087</f>
        <v>#REF!</v>
      </c>
      <c r="B2087" s="30" t="s">
        <v>1515</v>
      </c>
      <c r="C2087" s="27" t="s">
        <v>1514</v>
      </c>
      <c r="D2087" s="25">
        <v>2.8993332861217556</v>
      </c>
      <c r="E2087" s="25">
        <v>2.8323869133068338</v>
      </c>
      <c r="F2087" s="25">
        <v>2.0724342483578733</v>
      </c>
      <c r="G2087" s="25">
        <v>0.66018044981472535</v>
      </c>
      <c r="H2087" s="25">
        <v>0.79331651510246659</v>
      </c>
      <c r="I2087" s="25">
        <v>0.65135493293262825</v>
      </c>
      <c r="J2087" s="25">
        <v>1.7927485980767048</v>
      </c>
      <c r="K2087" s="25">
        <v>1.6808581718455058</v>
      </c>
      <c r="L2087" s="25">
        <v>1.475386415704671</v>
      </c>
      <c r="M2087" s="25">
        <v>0.17257397179734377</v>
      </c>
      <c r="N2087" s="25">
        <v>0.16357371293331491</v>
      </c>
      <c r="O2087" s="25">
        <v>0.13420649828837983</v>
      </c>
      <c r="P2087" s="25">
        <v>0.32423684210526316</v>
      </c>
      <c r="Q2087" s="25">
        <v>0.52969002009797761</v>
      </c>
      <c r="R2087" s="25">
        <v>0.25640000000000002</v>
      </c>
      <c r="S2087" s="25">
        <v>3.9989999999999997</v>
      </c>
      <c r="T2087" s="25">
        <v>4.3244999999999996</v>
      </c>
      <c r="U2087" s="25">
        <v>4.8742000000000001</v>
      </c>
      <c r="V2087" s="25">
        <v>10.139102586658479</v>
      </c>
      <c r="W2087" s="25">
        <v>11.67</v>
      </c>
      <c r="X2087" s="25">
        <v>10.1</v>
      </c>
      <c r="Y2087" s="25">
        <v>4.5480121495390291</v>
      </c>
      <c r="Z2087" s="25">
        <v>4.37</v>
      </c>
      <c r="AA2087" s="25">
        <v>5.7</v>
      </c>
      <c r="AB2087" s="24">
        <v>1.5064156488702245</v>
      </c>
      <c r="AC2087" s="24">
        <v>1.3464642047182604</v>
      </c>
      <c r="AD2087" s="23">
        <v>1.0704186823713377</v>
      </c>
      <c r="AE2087" s="16">
        <f t="shared" si="205"/>
        <v>1.3077661786532742</v>
      </c>
      <c r="AF2087" s="16">
        <f t="shared" si="206"/>
        <v>1.6496643952089605</v>
      </c>
      <c r="AG2087" s="14">
        <f t="shared" si="207"/>
        <v>2.6013848159288209</v>
      </c>
      <c r="AH2087" s="14">
        <f t="shared" si="208"/>
        <v>1.7166453921110825</v>
      </c>
      <c r="AI2087" s="14"/>
      <c r="AJ2087" s="14"/>
      <c r="AK2087" s="14"/>
      <c r="AL2087" s="14">
        <f t="shared" si="209"/>
        <v>12.538847896517504</v>
      </c>
    </row>
    <row r="2088" spans="1:38" hidden="1">
      <c r="A2088" s="22" t="e">
        <f>#REF!-B2088</f>
        <v>#REF!</v>
      </c>
      <c r="B2088" s="29" t="s">
        <v>1513</v>
      </c>
      <c r="C2088" s="26" t="s">
        <v>1512</v>
      </c>
      <c r="D2088" s="25">
        <v>2.8044787296298246</v>
      </c>
      <c r="E2088" s="25">
        <v>2.6819330190710766</v>
      </c>
      <c r="F2088" s="25">
        <v>1.4685452174118654</v>
      </c>
      <c r="G2088" s="25">
        <v>0.15567435828302456</v>
      </c>
      <c r="H2088" s="25">
        <v>0.16313412811899755</v>
      </c>
      <c r="I2088" s="25">
        <v>8.8313057085022434E-2</v>
      </c>
      <c r="J2088" s="25">
        <v>5.9719346278749859</v>
      </c>
      <c r="K2088" s="25">
        <v>6.3006103330665661</v>
      </c>
      <c r="L2088" s="25">
        <v>3.3977943861271016</v>
      </c>
      <c r="M2088" s="25">
        <v>0.53998911318749399</v>
      </c>
      <c r="N2088" s="25">
        <v>0.56793068334213048</v>
      </c>
      <c r="O2088" s="25">
        <v>0.30811034521996472</v>
      </c>
      <c r="P2088" s="25">
        <v>8.4801759570925377</v>
      </c>
      <c r="Q2088" s="25">
        <v>8.4575654470832724</v>
      </c>
      <c r="R2088" s="25">
        <v>8.480196106120296</v>
      </c>
      <c r="S2088" s="25">
        <v>15.741243077660094</v>
      </c>
      <c r="T2088" s="25">
        <v>15.706870221430416</v>
      </c>
      <c r="U2088" s="25">
        <v>15.741268151470232</v>
      </c>
      <c r="V2088" s="25">
        <v>24.863132778968247</v>
      </c>
      <c r="W2088" s="25">
        <v>19.600000000000001</v>
      </c>
      <c r="X2088" s="25">
        <v>18.8</v>
      </c>
      <c r="Y2088" s="25">
        <v>11.665754936859678</v>
      </c>
      <c r="Z2088" s="25">
        <v>16.47</v>
      </c>
      <c r="AA2088" s="25">
        <v>17.399999999999999</v>
      </c>
      <c r="AB2088" s="24">
        <v>0.71223829513195458</v>
      </c>
      <c r="AC2088" s="24">
        <v>0.64113786226935154</v>
      </c>
      <c r="AD2088" s="23">
        <v>-2.3798823156148132</v>
      </c>
      <c r="AE2088" s="16">
        <f t="shared" si="205"/>
        <v>-0.34216871940450222</v>
      </c>
      <c r="AF2088" s="16">
        <f t="shared" si="206"/>
        <v>5.2234464490228847</v>
      </c>
      <c r="AG2088" s="14">
        <f t="shared" si="207"/>
        <v>2.3183189887042555</v>
      </c>
      <c r="AH2088" s="14">
        <f t="shared" si="208"/>
        <v>1.7143569997295338</v>
      </c>
      <c r="AI2088" s="14"/>
      <c r="AJ2088" s="14"/>
      <c r="AK2088" s="14"/>
      <c r="AL2088" s="14">
        <f t="shared" si="209"/>
        <v>12.522132852087449</v>
      </c>
    </row>
    <row r="2089" spans="1:38" hidden="1">
      <c r="A2089" s="22" t="e">
        <f>#REF!-B2089</f>
        <v>#REF!</v>
      </c>
      <c r="B2089" s="29" t="s">
        <v>1511</v>
      </c>
      <c r="C2089" s="26" t="s">
        <v>1510</v>
      </c>
      <c r="D2089" s="25">
        <v>2.7796776735375799</v>
      </c>
      <c r="E2089" s="25">
        <v>3.0467611928515645</v>
      </c>
      <c r="F2089" s="25">
        <v>2.9794593511556933</v>
      </c>
      <c r="G2089" s="25">
        <v>0.55709741709574734</v>
      </c>
      <c r="H2089" s="25">
        <v>0.54859576837384272</v>
      </c>
      <c r="I2089" s="25">
        <v>0.51062449053071512</v>
      </c>
      <c r="J2089" s="25">
        <v>3.3524954585266267</v>
      </c>
      <c r="K2089" s="25">
        <v>3.6647171003693493</v>
      </c>
      <c r="L2089" s="25">
        <v>3.6227566879325934</v>
      </c>
      <c r="M2089" s="25">
        <v>0.2680184888720869</v>
      </c>
      <c r="N2089" s="25">
        <v>0.29107765994059881</v>
      </c>
      <c r="O2089" s="25">
        <v>0.28849517052633272</v>
      </c>
      <c r="P2089" s="25">
        <v>8.2728678122289683</v>
      </c>
      <c r="Q2089" s="25">
        <v>8.2011275557075294</v>
      </c>
      <c r="R2089" s="25">
        <v>8.2730769974648108</v>
      </c>
      <c r="S2089" s="25">
        <v>15.33946148091934</v>
      </c>
      <c r="T2089" s="25">
        <v>15.230282652356392</v>
      </c>
      <c r="U2089" s="25">
        <v>15.339722365038137</v>
      </c>
      <c r="V2089" s="25">
        <v>14.800768840541252</v>
      </c>
      <c r="W2089" s="25">
        <v>13.27</v>
      </c>
      <c r="X2089" s="25">
        <v>13.5</v>
      </c>
      <c r="Y2089" s="25">
        <v>7.9197049092410516</v>
      </c>
      <c r="Z2089" s="25">
        <v>9.75</v>
      </c>
      <c r="AA2089" s="25">
        <v>9.6999999999999993</v>
      </c>
      <c r="AB2089" s="24">
        <v>0.10011129142387842</v>
      </c>
      <c r="AC2089" s="24">
        <v>0.23372752003983299</v>
      </c>
      <c r="AD2089" s="23">
        <v>0.14966540251066185</v>
      </c>
      <c r="AE2089" s="16">
        <f t="shared" si="205"/>
        <v>0.16116807132479108</v>
      </c>
      <c r="AF2089" s="16">
        <f t="shared" si="206"/>
        <v>3.5466564156095228</v>
      </c>
      <c r="AG2089" s="14">
        <f t="shared" si="207"/>
        <v>2.9352994058482795</v>
      </c>
      <c r="AH2089" s="14">
        <f t="shared" si="208"/>
        <v>1.7010729910268463</v>
      </c>
      <c r="AI2089" s="14"/>
      <c r="AJ2089" s="14"/>
      <c r="AK2089" s="14"/>
      <c r="AL2089" s="14">
        <f t="shared" si="209"/>
        <v>12.425102815864197</v>
      </c>
    </row>
    <row r="2090" spans="1:38" hidden="1">
      <c r="A2090" s="22" t="e">
        <f>#REF!-B2090</f>
        <v>#REF!</v>
      </c>
      <c r="B2090" s="29" t="s">
        <v>1509</v>
      </c>
      <c r="C2090" s="26" t="s">
        <v>1508</v>
      </c>
      <c r="D2090" s="25">
        <v>4.2655247634329099</v>
      </c>
      <c r="E2090" s="25">
        <v>4.2757985537201533</v>
      </c>
      <c r="F2090" s="25">
        <v>4.0046941484522502</v>
      </c>
      <c r="G2090" s="25">
        <v>0.38835678984703392</v>
      </c>
      <c r="H2090" s="25">
        <v>0.34631781744998014</v>
      </c>
      <c r="I2090" s="25">
        <v>0.30160366759218998</v>
      </c>
      <c r="J2090" s="25">
        <v>4.7289879565611903</v>
      </c>
      <c r="K2090" s="25">
        <v>5.2074468740935336</v>
      </c>
      <c r="L2090" s="25">
        <v>4.9157180840645589</v>
      </c>
      <c r="M2090" s="25">
        <v>0.42830735873600195</v>
      </c>
      <c r="N2090" s="25">
        <v>0.46791755379332467</v>
      </c>
      <c r="O2090" s="25">
        <v>0.44227983585925607</v>
      </c>
      <c r="P2090" s="25">
        <v>0.62232142857142847</v>
      </c>
      <c r="Q2090" s="25">
        <v>0.98135302197802177</v>
      </c>
      <c r="R2090" s="25">
        <v>8.3662950000000009</v>
      </c>
      <c r="S2090" s="25">
        <v>14.445314685314685</v>
      </c>
      <c r="T2090" s="25">
        <v>17.399999999999999</v>
      </c>
      <c r="U2090" s="25">
        <v>9.4837050000000005</v>
      </c>
      <c r="V2090" s="25">
        <v>23.869772833415411</v>
      </c>
      <c r="W2090" s="25">
        <v>23.61</v>
      </c>
      <c r="X2090" s="25">
        <v>23.2</v>
      </c>
      <c r="Y2090" s="25">
        <v>27.268481167860781</v>
      </c>
      <c r="Z2090" s="25">
        <v>28.56</v>
      </c>
      <c r="AA2090" s="25">
        <v>27.6</v>
      </c>
      <c r="AB2090" s="24">
        <v>-0.72109821130138041</v>
      </c>
      <c r="AC2090" s="24">
        <v>-1.727403057225148</v>
      </c>
      <c r="AD2090" s="23">
        <v>-1.1622592759354413</v>
      </c>
      <c r="AE2090" s="16">
        <f t="shared" si="205"/>
        <v>-1.20358684815399</v>
      </c>
      <c r="AF2090" s="16">
        <f t="shared" si="206"/>
        <v>4.9507176382397615</v>
      </c>
      <c r="AG2090" s="14">
        <f t="shared" si="207"/>
        <v>4.1820058218684375</v>
      </c>
      <c r="AH2090" s="14">
        <f t="shared" si="208"/>
        <v>1.6813874409500547</v>
      </c>
      <c r="AI2090" s="14"/>
      <c r="AJ2090" s="14"/>
      <c r="AK2090" s="14"/>
      <c r="AL2090" s="14">
        <f t="shared" si="209"/>
        <v>12.281314168944743</v>
      </c>
    </row>
    <row r="2091" spans="1:38" hidden="1">
      <c r="A2091" s="22" t="e">
        <f>#REF!-B2091</f>
        <v>#REF!</v>
      </c>
      <c r="B2091" s="29" t="s">
        <v>1507</v>
      </c>
      <c r="C2091" s="26" t="s">
        <v>1506</v>
      </c>
      <c r="D2091" s="25">
        <v>13.05395007634656</v>
      </c>
      <c r="E2091" s="25">
        <v>10.487397579518612</v>
      </c>
      <c r="F2091" s="25">
        <v>7.2032879443191193</v>
      </c>
      <c r="G2091" s="25">
        <v>1.4044022831010807</v>
      </c>
      <c r="H2091" s="25">
        <v>1.0460720012323743</v>
      </c>
      <c r="I2091" s="25">
        <v>0.62368837951887968</v>
      </c>
      <c r="J2091" s="25">
        <v>13.317268548100962</v>
      </c>
      <c r="K2091" s="25">
        <v>13.274649650186749</v>
      </c>
      <c r="L2091" s="25">
        <v>12.675436236151786</v>
      </c>
      <c r="M2091" s="25">
        <v>1.3494015272255433</v>
      </c>
      <c r="N2091" s="25">
        <v>1.3047646506861073</v>
      </c>
      <c r="O2091" s="25">
        <v>1.2477002709278835</v>
      </c>
      <c r="P2091" s="25">
        <v>12.802567281553397</v>
      </c>
      <c r="Q2091" s="25">
        <v>12.736839187943405</v>
      </c>
      <c r="R2091" s="25">
        <v>12.802680344201198</v>
      </c>
      <c r="S2091" s="25">
        <v>23.753887947295425</v>
      </c>
      <c r="T2091" s="25">
        <v>63.34</v>
      </c>
      <c r="U2091" s="25">
        <v>36.982721280628759</v>
      </c>
      <c r="V2091" s="25">
        <v>28.371520047068149</v>
      </c>
      <c r="W2091" s="25">
        <v>25.44</v>
      </c>
      <c r="X2091" s="25">
        <v>26.6</v>
      </c>
      <c r="Y2091" s="25">
        <v>24.578753099500318</v>
      </c>
      <c r="Z2091" s="25">
        <v>32.11</v>
      </c>
      <c r="AA2091" s="25">
        <v>31.6</v>
      </c>
      <c r="AB2091" s="24">
        <v>0.68967866420360657</v>
      </c>
      <c r="AC2091" s="24">
        <v>-18.163651535696989</v>
      </c>
      <c r="AD2091" s="23">
        <v>-7.4473009588298247</v>
      </c>
      <c r="AE2091" s="16">
        <f t="shared" si="205"/>
        <v>-8.3070912767744023</v>
      </c>
      <c r="AF2091" s="16">
        <f t="shared" si="206"/>
        <v>13.089118144813165</v>
      </c>
      <c r="AG2091" s="14">
        <f t="shared" si="207"/>
        <v>10.248211866728097</v>
      </c>
      <c r="AH2091" s="14">
        <f t="shared" si="208"/>
        <v>1.6807868644981143</v>
      </c>
      <c r="AI2091" s="14"/>
      <c r="AJ2091" s="14"/>
      <c r="AK2091" s="14"/>
      <c r="AL2091" s="14">
        <f t="shared" si="209"/>
        <v>12.276927394124668</v>
      </c>
    </row>
    <row r="2092" spans="1:38" hidden="1">
      <c r="A2092" s="22" t="e">
        <f>#REF!-B2092</f>
        <v>#REF!</v>
      </c>
      <c r="B2092" s="29" t="s">
        <v>1505</v>
      </c>
      <c r="C2092" s="26" t="s">
        <v>1504</v>
      </c>
      <c r="D2092" s="25">
        <v>5.2347200950862902</v>
      </c>
      <c r="E2092" s="25">
        <v>5.3887157078271013</v>
      </c>
      <c r="F2092" s="25">
        <v>4.7514284126339543</v>
      </c>
      <c r="G2092" s="25">
        <v>0.68095931405876031</v>
      </c>
      <c r="H2092" s="25">
        <v>0.67212721754029203</v>
      </c>
      <c r="I2092" s="25">
        <v>0.21727560431867091</v>
      </c>
      <c r="J2092" s="25">
        <v>13.970180089924673</v>
      </c>
      <c r="K2092" s="25">
        <v>13.055138912862379</v>
      </c>
      <c r="L2092" s="25">
        <v>12.905387214443618</v>
      </c>
      <c r="M2092" s="25">
        <v>1.0527357157185544</v>
      </c>
      <c r="N2092" s="25">
        <v>0.96121777318353252</v>
      </c>
      <c r="O2092" s="25">
        <v>0.9221667580637416</v>
      </c>
      <c r="P2092" s="25">
        <v>23.247717021247379</v>
      </c>
      <c r="Q2092" s="25">
        <v>22.683532395248971</v>
      </c>
      <c r="R2092" s="25">
        <v>38.829530000000005</v>
      </c>
      <c r="S2092" s="25">
        <v>42.979089499817441</v>
      </c>
      <c r="T2092" s="25">
        <v>42.118100555405491</v>
      </c>
      <c r="U2092" s="25">
        <v>31.520469999999989</v>
      </c>
      <c r="V2092" s="25">
        <v>22.519850488599705</v>
      </c>
      <c r="W2092" s="25">
        <v>20.82</v>
      </c>
      <c r="X2092" s="25">
        <v>20.9</v>
      </c>
      <c r="Y2092" s="25">
        <v>18.108945029317045</v>
      </c>
      <c r="Z2092" s="25">
        <v>23.12</v>
      </c>
      <c r="AA2092" s="25">
        <v>24.1</v>
      </c>
      <c r="AB2092" s="24">
        <v>-3.3877009858360889</v>
      </c>
      <c r="AC2092" s="24">
        <v>-6.2254161446050702</v>
      </c>
      <c r="AD2092" s="23">
        <v>-8.0436861722230475</v>
      </c>
      <c r="AE2092" s="16">
        <f t="shared" si="205"/>
        <v>-5.8856011008880698</v>
      </c>
      <c r="AF2092" s="16">
        <f t="shared" si="206"/>
        <v>13.310235405743555</v>
      </c>
      <c r="AG2092" s="14">
        <f t="shared" si="207"/>
        <v>5.1249547385157816</v>
      </c>
      <c r="AH2092" s="14">
        <f t="shared" si="208"/>
        <v>1.6659969856207992</v>
      </c>
      <c r="AI2092" s="14"/>
      <c r="AJ2092" s="14"/>
      <c r="AK2092" s="14"/>
      <c r="AL2092" s="14">
        <f t="shared" si="209"/>
        <v>12.168898069895677</v>
      </c>
    </row>
    <row r="2093" spans="1:38" hidden="1">
      <c r="A2093" s="22" t="e">
        <f>#REF!-B2093</f>
        <v>#REF!</v>
      </c>
      <c r="B2093" s="30" t="s">
        <v>1503</v>
      </c>
      <c r="C2093" s="27" t="s">
        <v>1502</v>
      </c>
      <c r="D2093" s="25">
        <v>3.3827523177582304</v>
      </c>
      <c r="E2093" s="25">
        <v>4.5204564352935934</v>
      </c>
      <c r="F2093" s="25">
        <v>3.5727453420525084</v>
      </c>
      <c r="G2093" s="25">
        <v>1.0314231988077978</v>
      </c>
      <c r="H2093" s="25">
        <v>1.1802829893727946</v>
      </c>
      <c r="I2093" s="25">
        <v>1.0416112433673754</v>
      </c>
      <c r="J2093" s="25">
        <v>1.1936434042312474</v>
      </c>
      <c r="K2093" s="25">
        <v>1.1285731530815948</v>
      </c>
      <c r="L2093" s="25">
        <v>0.97559647270731775</v>
      </c>
      <c r="M2093" s="25">
        <v>0.11065301936851166</v>
      </c>
      <c r="N2093" s="25">
        <v>0.10251055050964425</v>
      </c>
      <c r="O2093" s="25">
        <v>7.9331719521332306E-2</v>
      </c>
      <c r="P2093" s="25">
        <v>0.29200000000000004</v>
      </c>
      <c r="Q2093" s="25">
        <v>0.46339130434782622</v>
      </c>
      <c r="R2093" s="25">
        <v>0.65680000000000005</v>
      </c>
      <c r="S2093" s="25">
        <v>2.78125</v>
      </c>
      <c r="T2093" s="25">
        <v>2.525829081632653</v>
      </c>
      <c r="U2093" s="25">
        <v>2.4899999999999998</v>
      </c>
      <c r="V2093" s="25">
        <v>10.139102586658479</v>
      </c>
      <c r="W2093" s="25">
        <v>11.67</v>
      </c>
      <c r="X2093" s="25">
        <v>10.1</v>
      </c>
      <c r="Y2093" s="25">
        <v>4.5480121495390291</v>
      </c>
      <c r="Z2093" s="25">
        <v>4.37</v>
      </c>
      <c r="AA2093" s="25">
        <v>5.7</v>
      </c>
      <c r="AB2093" s="24">
        <v>0.98551304761511804</v>
      </c>
      <c r="AC2093" s="24">
        <v>0.90929782496861045</v>
      </c>
      <c r="AD2093" s="23">
        <v>0.69790740604065116</v>
      </c>
      <c r="AE2093" s="16">
        <f t="shared" si="205"/>
        <v>0.86423942620812655</v>
      </c>
      <c r="AF2093" s="16">
        <f t="shared" si="206"/>
        <v>1.09927101000672</v>
      </c>
      <c r="AG2093" s="14">
        <f t="shared" si="207"/>
        <v>3.8253180317014439</v>
      </c>
      <c r="AH2093" s="14">
        <f t="shared" si="208"/>
        <v>1.6632669735311043</v>
      </c>
      <c r="AI2093" s="14"/>
      <c r="AJ2093" s="14"/>
      <c r="AK2093" s="14"/>
      <c r="AL2093" s="14">
        <f t="shared" si="209"/>
        <v>12.148957314218558</v>
      </c>
    </row>
    <row r="2094" spans="1:38" hidden="1">
      <c r="A2094" s="22" t="e">
        <f>#REF!-B2094</f>
        <v>#REF!</v>
      </c>
      <c r="B2094" s="29" t="s">
        <v>1501</v>
      </c>
      <c r="C2094" s="26" t="s">
        <v>1500</v>
      </c>
      <c r="D2094" s="25">
        <v>8.876222539891959</v>
      </c>
      <c r="E2094" s="25">
        <v>7.9665565433806043</v>
      </c>
      <c r="F2094" s="25">
        <v>8.7842721439988729</v>
      </c>
      <c r="G2094" s="25">
        <v>0.90103612986372617</v>
      </c>
      <c r="H2094" s="25">
        <v>0.74750189855830451</v>
      </c>
      <c r="I2094" s="25">
        <v>0.79527727952686811</v>
      </c>
      <c r="J2094" s="25">
        <v>20.722068547418576</v>
      </c>
      <c r="K2094" s="25">
        <v>22.773321929012383</v>
      </c>
      <c r="L2094" s="25">
        <v>21.961919519945315</v>
      </c>
      <c r="M2094" s="25">
        <v>1.4116245095282178</v>
      </c>
      <c r="N2094" s="25">
        <v>1.5730449150521311</v>
      </c>
      <c r="O2094" s="25">
        <v>1.518652129367601</v>
      </c>
      <c r="P2094" s="25">
        <v>14.30335181451613</v>
      </c>
      <c r="Q2094" s="25">
        <v>17.25486944186359</v>
      </c>
      <c r="R2094" s="25">
        <v>14.471641628470659</v>
      </c>
      <c r="S2094" s="25">
        <v>62.457500000000003</v>
      </c>
      <c r="T2094" s="25">
        <v>81.84</v>
      </c>
      <c r="U2094" s="25">
        <v>70.370833333333337</v>
      </c>
      <c r="V2094" s="25">
        <v>32.677777065985545</v>
      </c>
      <c r="W2094" s="25">
        <v>28.59</v>
      </c>
      <c r="X2094" s="25">
        <v>28.7</v>
      </c>
      <c r="Y2094" s="25">
        <v>24.3378114695603</v>
      </c>
      <c r="Z2094" s="25">
        <v>29.97</v>
      </c>
      <c r="AA2094" s="25">
        <v>31.7</v>
      </c>
      <c r="AB2094" s="24">
        <v>-5.7776728092638301</v>
      </c>
      <c r="AC2094" s="24">
        <v>-16.507498302226018</v>
      </c>
      <c r="AD2094" s="23">
        <v>-13.319300898771683</v>
      </c>
      <c r="AE2094" s="16">
        <f t="shared" si="205"/>
        <v>-11.868157336753844</v>
      </c>
      <c r="AF2094" s="16">
        <f t="shared" si="206"/>
        <v>21.819103332125422</v>
      </c>
      <c r="AG2094" s="14">
        <f t="shared" si="207"/>
        <v>8.5423504090904796</v>
      </c>
      <c r="AH2094" s="14">
        <f t="shared" si="208"/>
        <v>1.6562847669270533</v>
      </c>
      <c r="AI2094" s="14"/>
      <c r="AJ2094" s="14"/>
      <c r="AK2094" s="14"/>
      <c r="AL2094" s="14">
        <f t="shared" si="209"/>
        <v>12.09795736571866</v>
      </c>
    </row>
    <row r="2095" spans="1:38" hidden="1">
      <c r="A2095" s="22" t="e">
        <f>#REF!-B2095</f>
        <v>#REF!</v>
      </c>
      <c r="B2095" s="29" t="s">
        <v>1499</v>
      </c>
      <c r="C2095" s="26" t="s">
        <v>1498</v>
      </c>
      <c r="D2095" s="25">
        <v>3.0839515387481602</v>
      </c>
      <c r="E2095" s="25">
        <v>3.0131292888829959</v>
      </c>
      <c r="F2095" s="25">
        <v>2.9836243951121197</v>
      </c>
      <c r="G2095" s="25">
        <v>0.40389562739441687</v>
      </c>
      <c r="H2095" s="25">
        <v>0.39366170540245582</v>
      </c>
      <c r="I2095" s="25">
        <v>0.36912820914796152</v>
      </c>
      <c r="J2095" s="25">
        <v>3.3262277894392258</v>
      </c>
      <c r="K2095" s="25">
        <v>3.7763778200622689</v>
      </c>
      <c r="L2095" s="25">
        <v>4.0110418919212663</v>
      </c>
      <c r="M2095" s="25">
        <v>0.26449772054535992</v>
      </c>
      <c r="N2095" s="25">
        <v>0.30902517136729613</v>
      </c>
      <c r="O2095" s="25">
        <v>0.31424014637382697</v>
      </c>
      <c r="P2095" s="25">
        <v>9.148140022892024</v>
      </c>
      <c r="Q2095" s="25">
        <v>9.15600675900955</v>
      </c>
      <c r="R2095" s="25">
        <v>9.1481422758952089</v>
      </c>
      <c r="S2095" s="25">
        <v>16.987780999618465</v>
      </c>
      <c r="T2095" s="25">
        <v>17.004015499809231</v>
      </c>
      <c r="U2095" s="25">
        <v>16.987786166221543</v>
      </c>
      <c r="V2095" s="25">
        <v>14.800768840541252</v>
      </c>
      <c r="W2095" s="25">
        <v>13.27</v>
      </c>
      <c r="X2095" s="25">
        <v>13.5</v>
      </c>
      <c r="Y2095" s="25">
        <v>7.9197049092410516</v>
      </c>
      <c r="Z2095" s="25">
        <v>9.75</v>
      </c>
      <c r="AA2095" s="25">
        <v>9.6999999999999993</v>
      </c>
      <c r="AB2095" s="24">
        <v>-0.27294178895435905</v>
      </c>
      <c r="AC2095" s="24">
        <v>-5.4146990807021123E-2</v>
      </c>
      <c r="AD2095" s="23">
        <v>0.16728927142880945</v>
      </c>
      <c r="AE2095" s="16">
        <f t="shared" si="205"/>
        <v>-5.3266502777523574E-2</v>
      </c>
      <c r="AF2095" s="16">
        <f t="shared" si="206"/>
        <v>3.7045491671409203</v>
      </c>
      <c r="AG2095" s="14">
        <f t="shared" si="207"/>
        <v>3.0269017409144254</v>
      </c>
      <c r="AH2095" s="14">
        <f t="shared" si="208"/>
        <v>1.6562294756250746</v>
      </c>
      <c r="AI2095" s="14"/>
      <c r="AJ2095" s="14"/>
      <c r="AK2095" s="14"/>
      <c r="AL2095" s="14">
        <f t="shared" si="209"/>
        <v>12.097553502912342</v>
      </c>
    </row>
    <row r="2096" spans="1:38" hidden="1">
      <c r="A2096" s="22" t="e">
        <f>#REF!-B2096</f>
        <v>#REF!</v>
      </c>
      <c r="B2096" s="29" t="s">
        <v>1497</v>
      </c>
      <c r="C2096" s="26" t="s">
        <v>1496</v>
      </c>
      <c r="D2096" s="25">
        <v>1.975952030690207</v>
      </c>
      <c r="E2096" s="25">
        <v>2.0863264445381868</v>
      </c>
      <c r="F2096" s="25">
        <v>2.1088867658668615</v>
      </c>
      <c r="G2096" s="25">
        <v>0.30124970101676896</v>
      </c>
      <c r="H2096" s="25">
        <v>0.30229056466869447</v>
      </c>
      <c r="I2096" s="25">
        <v>0.26464042381275732</v>
      </c>
      <c r="J2096" s="25">
        <v>2.2903727979412984</v>
      </c>
      <c r="K2096" s="25">
        <v>2.31763288127449</v>
      </c>
      <c r="L2096" s="25">
        <v>2.1987626722929852</v>
      </c>
      <c r="M2096" s="25">
        <v>8.0673325163642548E-2</v>
      </c>
      <c r="N2096" s="25">
        <v>0.10495762840603175</v>
      </c>
      <c r="O2096" s="25">
        <v>0.10699700855492</v>
      </c>
      <c r="P2096" s="25">
        <v>0.39655933951944478</v>
      </c>
      <c r="Q2096" s="25">
        <v>0.36001049704675664</v>
      </c>
      <c r="R2096" s="25">
        <v>0.5575199999999999</v>
      </c>
      <c r="S2096" s="25">
        <v>2.2467906604805554</v>
      </c>
      <c r="T2096" s="25">
        <v>2.2809103909436774</v>
      </c>
      <c r="U2096" s="25">
        <v>2.20248</v>
      </c>
      <c r="V2096" s="25">
        <v>36.434260445727354</v>
      </c>
      <c r="W2096" s="25">
        <v>35.270000000000003</v>
      </c>
      <c r="X2096" s="25">
        <v>35.6</v>
      </c>
      <c r="Y2096" s="25">
        <v>27.773069162491122</v>
      </c>
      <c r="Z2096" s="25">
        <v>33.159999999999997</v>
      </c>
      <c r="AA2096" s="25">
        <v>34.4</v>
      </c>
      <c r="AB2096" s="24">
        <v>1.2657245490692632</v>
      </c>
      <c r="AC2096" s="24">
        <v>1.1398654306807374</v>
      </c>
      <c r="AD2096" s="23">
        <v>0.92392235229298514</v>
      </c>
      <c r="AE2096" s="16">
        <f t="shared" si="205"/>
        <v>1.1098374440143284</v>
      </c>
      <c r="AF2096" s="16">
        <f t="shared" si="206"/>
        <v>2.2689227838362576</v>
      </c>
      <c r="AG2096" s="14">
        <f t="shared" si="207"/>
        <v>2.0570550803650849</v>
      </c>
      <c r="AH2096" s="14">
        <f t="shared" si="208"/>
        <v>1.6364131880574999</v>
      </c>
      <c r="AI2096" s="14"/>
      <c r="AJ2096" s="14"/>
      <c r="AK2096" s="14"/>
      <c r="AL2096" s="14">
        <f t="shared" si="209"/>
        <v>11.952809913569229</v>
      </c>
    </row>
    <row r="2097" spans="1:38" hidden="1">
      <c r="A2097" s="22" t="e">
        <f>#REF!-B2097</f>
        <v>#REF!</v>
      </c>
      <c r="B2097" s="29" t="s">
        <v>1495</v>
      </c>
      <c r="C2097" s="26" t="s">
        <v>1494</v>
      </c>
      <c r="D2097" s="25">
        <v>3.7726484062726442</v>
      </c>
      <c r="E2097" s="25">
        <v>4.09439389319353</v>
      </c>
      <c r="F2097" s="25">
        <v>3.0446701552498299</v>
      </c>
      <c r="G2097" s="25">
        <v>0.37278956674260966</v>
      </c>
      <c r="H2097" s="25">
        <v>0.39029999999999992</v>
      </c>
      <c r="I2097" s="25">
        <v>0.31023837832087536</v>
      </c>
      <c r="J2097" s="25">
        <v>3.3257766428029272</v>
      </c>
      <c r="K2097" s="25">
        <v>4.0038014495328493</v>
      </c>
      <c r="L2097" s="25">
        <v>4.3183392248222345</v>
      </c>
      <c r="M2097" s="25">
        <v>0.25316926229093356</v>
      </c>
      <c r="N2097" s="25">
        <v>0.30300158726595117</v>
      </c>
      <c r="O2097" s="25">
        <v>0.33443864164057646</v>
      </c>
      <c r="P2097" s="25">
        <v>14.769576673362796</v>
      </c>
      <c r="Q2097" s="25">
        <v>17.146799999999999</v>
      </c>
      <c r="R2097" s="25">
        <v>18.5808</v>
      </c>
      <c r="S2097" s="25">
        <v>27.389907672512305</v>
      </c>
      <c r="T2097" s="25">
        <v>24.41</v>
      </c>
      <c r="U2097" s="25">
        <v>23.005700000000001</v>
      </c>
      <c r="V2097" s="25">
        <v>8.0890767452264054</v>
      </c>
      <c r="W2097" s="25">
        <v>7.36</v>
      </c>
      <c r="X2097" s="25">
        <v>7.4</v>
      </c>
      <c r="Y2097" s="25">
        <v>8.4414298459600623</v>
      </c>
      <c r="Z2097" s="25">
        <v>9.18</v>
      </c>
      <c r="AA2097" s="25">
        <v>6.8</v>
      </c>
      <c r="AB2097" s="24">
        <v>-1.3499863346660494</v>
      </c>
      <c r="AC2097" s="24">
        <v>-0.66665519046715094</v>
      </c>
      <c r="AD2097" s="23">
        <v>0.39918349148890098</v>
      </c>
      <c r="AE2097" s="16">
        <f t="shared" si="205"/>
        <v>-0.53915267788143317</v>
      </c>
      <c r="AF2097" s="16">
        <f t="shared" si="206"/>
        <v>3.882639105719337</v>
      </c>
      <c r="AG2097" s="14">
        <f t="shared" si="207"/>
        <v>3.6372374849053344</v>
      </c>
      <c r="AH2097" s="14">
        <f t="shared" si="208"/>
        <v>1.6103928087154513</v>
      </c>
      <c r="AI2097" s="14"/>
      <c r="AJ2097" s="14"/>
      <c r="AK2097" s="14"/>
      <c r="AL2097" s="14">
        <f t="shared" si="209"/>
        <v>11.762749939459841</v>
      </c>
    </row>
    <row r="2098" spans="1:38" ht="24" hidden="1">
      <c r="A2098" s="22" t="e">
        <f>#REF!-B2098</f>
        <v>#REF!</v>
      </c>
      <c r="B2098" s="29" t="s">
        <v>1493</v>
      </c>
      <c r="C2098" s="26" t="s">
        <v>1492</v>
      </c>
      <c r="D2098" s="25">
        <v>3.4446284922066415</v>
      </c>
      <c r="E2098" s="25">
        <v>3.5251327802643231</v>
      </c>
      <c r="F2098" s="25">
        <v>3.3216803789140732</v>
      </c>
      <c r="G2098" s="25">
        <v>0.10759783081534569</v>
      </c>
      <c r="H2098" s="25">
        <v>0.12549128679258187</v>
      </c>
      <c r="I2098" s="25">
        <v>0.11948704672993786</v>
      </c>
      <c r="J2098" s="25">
        <v>3.3706659228874738</v>
      </c>
      <c r="K2098" s="25">
        <v>3.9659702967835848</v>
      </c>
      <c r="L2098" s="25">
        <v>3.793960424988982</v>
      </c>
      <c r="M2098" s="25">
        <v>0.24870497026796595</v>
      </c>
      <c r="N2098" s="25">
        <v>0.3445188658522611</v>
      </c>
      <c r="O2098" s="25">
        <v>0.33667771843971617</v>
      </c>
      <c r="P2098" s="25">
        <v>4.277827380952381</v>
      </c>
      <c r="Q2098" s="25">
        <v>4.250179847938</v>
      </c>
      <c r="R2098" s="25">
        <v>4.0241739999999995</v>
      </c>
      <c r="S2098" s="25">
        <v>4.7</v>
      </c>
      <c r="T2098" s="25">
        <v>10.71</v>
      </c>
      <c r="U2098" s="25">
        <v>6.7558259999999999</v>
      </c>
      <c r="V2098" s="25">
        <v>23.869772833415411</v>
      </c>
      <c r="W2098" s="25">
        <v>23.61</v>
      </c>
      <c r="X2098" s="25">
        <v>23.2</v>
      </c>
      <c r="Y2098" s="25">
        <v>27.268481167860781</v>
      </c>
      <c r="Z2098" s="25">
        <v>28.56</v>
      </c>
      <c r="AA2098" s="25">
        <v>27.6</v>
      </c>
      <c r="AB2098" s="24">
        <v>0.30036419898289468</v>
      </c>
      <c r="AC2098" s="24">
        <v>-1.4503543193472979</v>
      </c>
      <c r="AD2098" s="23">
        <v>6.3005299655648717E-2</v>
      </c>
      <c r="AE2098" s="16">
        <f t="shared" si="205"/>
        <v>-0.36232827356958497</v>
      </c>
      <c r="AF2098" s="16">
        <f t="shared" si="206"/>
        <v>3.7101988815533473</v>
      </c>
      <c r="AG2098" s="14">
        <f t="shared" si="207"/>
        <v>3.4304805504616795</v>
      </c>
      <c r="AH2098" s="14">
        <f t="shared" si="208"/>
        <v>1.6040057212189642</v>
      </c>
      <c r="AI2098" s="14"/>
      <c r="AJ2098" s="14"/>
      <c r="AK2098" s="14"/>
      <c r="AL2098" s="14">
        <f t="shared" si="209"/>
        <v>11.716096903842676</v>
      </c>
    </row>
    <row r="2099" spans="1:38" hidden="1">
      <c r="A2099" s="22" t="e">
        <f>#REF!-B2099</f>
        <v>#REF!</v>
      </c>
      <c r="B2099" s="26">
        <v>652922</v>
      </c>
      <c r="C2099" s="26" t="s">
        <v>1491</v>
      </c>
      <c r="D2099" s="25">
        <v>2.204900032487771</v>
      </c>
      <c r="E2099" s="25">
        <v>2.4576977554346198</v>
      </c>
      <c r="F2099" s="25">
        <v>2.3786718767714188</v>
      </c>
      <c r="G2099" s="25">
        <v>0.53248371982416054</v>
      </c>
      <c r="H2099" s="25">
        <v>0.59281412528023791</v>
      </c>
      <c r="I2099" s="25">
        <v>0.57221864153198998</v>
      </c>
      <c r="J2099" s="25">
        <v>1.9007043793655973</v>
      </c>
      <c r="K2099" s="25">
        <v>2.0751320202599781</v>
      </c>
      <c r="L2099" s="25">
        <v>2.0281313921752804</v>
      </c>
      <c r="M2099" s="25">
        <v>0.16703697286310781</v>
      </c>
      <c r="N2099" s="25">
        <v>0.18260481873394946</v>
      </c>
      <c r="O2099" s="25">
        <v>0.179452772186771</v>
      </c>
      <c r="P2099" s="25">
        <v>5.6302040816326517</v>
      </c>
      <c r="Q2099" s="25">
        <v>6.8018072431284642</v>
      </c>
      <c r="R2099" s="25">
        <v>5.6974731626754744</v>
      </c>
      <c r="S2099" s="25">
        <v>19.653469387755102</v>
      </c>
      <c r="T2099" s="25">
        <v>18.043628891829769</v>
      </c>
      <c r="U2099" s="25">
        <v>19.701345685031693</v>
      </c>
      <c r="V2099" s="25">
        <v>6.938456120713826</v>
      </c>
      <c r="W2099" s="25">
        <v>7.47</v>
      </c>
      <c r="X2099" s="25">
        <v>7.4</v>
      </c>
      <c r="Y2099" s="25">
        <v>1.2764108810429282</v>
      </c>
      <c r="Z2099" s="25">
        <v>1.89</v>
      </c>
      <c r="AA2099" s="25">
        <v>1.6</v>
      </c>
      <c r="AB2099" s="24">
        <v>1.0453600307276407</v>
      </c>
      <c r="AC2099" s="24">
        <v>0.94297257077027297</v>
      </c>
      <c r="AD2099" s="23">
        <v>1.0456853321772908</v>
      </c>
      <c r="AE2099" s="16">
        <f t="shared" si="205"/>
        <v>1.0113393112250681</v>
      </c>
      <c r="AF2099" s="16">
        <f t="shared" si="206"/>
        <v>2.0013225972669519</v>
      </c>
      <c r="AG2099" s="14">
        <f t="shared" si="207"/>
        <v>2.3470898882312698</v>
      </c>
      <c r="AH2099" s="14">
        <f t="shared" si="208"/>
        <v>1.5927727769870894</v>
      </c>
      <c r="AI2099" s="14"/>
      <c r="AJ2099" s="14"/>
      <c r="AK2099" s="14"/>
      <c r="AL2099" s="14">
        <f t="shared" si="209"/>
        <v>11.634048404018067</v>
      </c>
    </row>
    <row r="2100" spans="1:38" hidden="1">
      <c r="A2100" s="22" t="e">
        <f>#REF!-B2100</f>
        <v>#REF!</v>
      </c>
      <c r="B2100" s="29" t="s">
        <v>1490</v>
      </c>
      <c r="C2100" s="26" t="s">
        <v>1489</v>
      </c>
      <c r="D2100" s="25">
        <v>4.3275873486476568</v>
      </c>
      <c r="E2100" s="25">
        <v>4.7316613639008764</v>
      </c>
      <c r="F2100" s="25">
        <v>4.4976020694118395</v>
      </c>
      <c r="G2100" s="25">
        <v>0.19113733329487717</v>
      </c>
      <c r="H2100" s="25">
        <v>0.20622662021911858</v>
      </c>
      <c r="I2100" s="25">
        <v>0.18141783258511315</v>
      </c>
      <c r="J2100" s="25">
        <v>10.108363359728711</v>
      </c>
      <c r="K2100" s="25">
        <v>9.7808728744154738</v>
      </c>
      <c r="L2100" s="25">
        <v>9.8326814499209778</v>
      </c>
      <c r="M2100" s="25">
        <v>0.80822869487532956</v>
      </c>
      <c r="N2100" s="25">
        <v>0.80060637006256363</v>
      </c>
      <c r="O2100" s="25">
        <v>0.82601492939776899</v>
      </c>
      <c r="P2100" s="25">
        <v>13.655326086956521</v>
      </c>
      <c r="Q2100" s="25">
        <v>13.700146632099703</v>
      </c>
      <c r="R2100" s="25">
        <v>13.655374964323087</v>
      </c>
      <c r="S2100" s="25">
        <v>45.135906040268452</v>
      </c>
      <c r="T2100" s="25">
        <v>45.352353367900299</v>
      </c>
      <c r="U2100" s="25">
        <v>45.253357162901885</v>
      </c>
      <c r="V2100" s="25">
        <v>22.255344632613106</v>
      </c>
      <c r="W2100" s="25">
        <v>20.47</v>
      </c>
      <c r="X2100" s="25">
        <v>20.6</v>
      </c>
      <c r="Y2100" s="25">
        <v>14.439555414574125</v>
      </c>
      <c r="Z2100" s="25">
        <v>17.82</v>
      </c>
      <c r="AA2100" s="25">
        <v>17.899999999999999</v>
      </c>
      <c r="AB2100" s="24">
        <v>-2.6335887014899111</v>
      </c>
      <c r="AC2100" s="24">
        <v>-4.734072973252049</v>
      </c>
      <c r="AD2100" s="23">
        <v>-4.7184627831590138</v>
      </c>
      <c r="AE2100" s="16">
        <f t="shared" si="205"/>
        <v>-4.0287081526336577</v>
      </c>
      <c r="AF2100" s="16">
        <f t="shared" si="206"/>
        <v>9.9073058946883865</v>
      </c>
      <c r="AG2100" s="14">
        <f t="shared" si="207"/>
        <v>4.5189502606534582</v>
      </c>
      <c r="AH2100" s="14">
        <f t="shared" si="208"/>
        <v>1.5922099625186323</v>
      </c>
      <c r="AI2100" s="14"/>
      <c r="AJ2100" s="14"/>
      <c r="AK2100" s="14"/>
      <c r="AL2100" s="14">
        <f t="shared" si="209"/>
        <v>11.629937453063157</v>
      </c>
    </row>
    <row r="2101" spans="1:38" hidden="1">
      <c r="A2101" s="22" t="e">
        <f>#REF!-B2101</f>
        <v>#REF!</v>
      </c>
      <c r="B2101" s="29" t="s">
        <v>1488</v>
      </c>
      <c r="C2101" s="26" t="s">
        <v>1487</v>
      </c>
      <c r="D2101" s="25">
        <v>1.5101543409737097</v>
      </c>
      <c r="E2101" s="25">
        <v>1.6413197417101799</v>
      </c>
      <c r="F2101" s="25">
        <v>1.5257123970427784</v>
      </c>
      <c r="G2101" s="25">
        <v>0.11576001284506671</v>
      </c>
      <c r="H2101" s="25">
        <v>0.13966791889877836</v>
      </c>
      <c r="I2101" s="25">
        <v>0.11635796065431819</v>
      </c>
      <c r="J2101" s="25">
        <v>2.7042128236481626</v>
      </c>
      <c r="K2101" s="25">
        <v>3.1310246654376819</v>
      </c>
      <c r="L2101" s="25">
        <v>2.9958469878063747</v>
      </c>
      <c r="M2101" s="25">
        <v>0.19008397878429967</v>
      </c>
      <c r="N2101" s="25">
        <v>0.2431570973750104</v>
      </c>
      <c r="O2101" s="25">
        <v>0.23606966627075693</v>
      </c>
      <c r="P2101" s="25">
        <v>2.2125578747628087</v>
      </c>
      <c r="Q2101" s="25">
        <v>2.0803958964457316</v>
      </c>
      <c r="R2101" s="25">
        <v>3.53</v>
      </c>
      <c r="S2101" s="25">
        <v>4.0615749525616689</v>
      </c>
      <c r="T2101" s="25">
        <v>3.8586696282876654</v>
      </c>
      <c r="U2101" s="25">
        <v>2.6200000000000006</v>
      </c>
      <c r="V2101" s="25">
        <v>28.466361938436389</v>
      </c>
      <c r="W2101" s="25">
        <v>27.42</v>
      </c>
      <c r="X2101" s="25">
        <v>26.7</v>
      </c>
      <c r="Y2101" s="25">
        <v>18.697931907740848</v>
      </c>
      <c r="Z2101" s="25">
        <v>25.18</v>
      </c>
      <c r="AA2101" s="25">
        <v>25.1</v>
      </c>
      <c r="AB2101" s="24">
        <v>0.85185915466256823</v>
      </c>
      <c r="AC2101" s="24">
        <v>1.0749479091600103</v>
      </c>
      <c r="AD2101" s="23">
        <v>0.86234032113970782</v>
      </c>
      <c r="AE2101" s="16">
        <f t="shared" si="205"/>
        <v>0.92971579498742873</v>
      </c>
      <c r="AF2101" s="16">
        <f t="shared" si="206"/>
        <v>2.9436948256307396</v>
      </c>
      <c r="AG2101" s="14">
        <f t="shared" si="207"/>
        <v>1.5590621599088894</v>
      </c>
      <c r="AH2101" s="14">
        <f t="shared" si="208"/>
        <v>1.5905471438786216</v>
      </c>
      <c r="AI2101" s="14"/>
      <c r="AJ2101" s="14"/>
      <c r="AK2101" s="14"/>
      <c r="AL2101" s="14">
        <f t="shared" si="209"/>
        <v>11.617791770499707</v>
      </c>
    </row>
    <row r="2102" spans="1:38" hidden="1">
      <c r="A2102" s="22" t="e">
        <f>#REF!-B2102</f>
        <v>#REF!</v>
      </c>
      <c r="B2102" s="29" t="s">
        <v>1486</v>
      </c>
      <c r="C2102" s="26" t="s">
        <v>1485</v>
      </c>
      <c r="D2102" s="25">
        <v>2.3493099125999635</v>
      </c>
      <c r="E2102" s="25">
        <v>2.4602822653136389</v>
      </c>
      <c r="F2102" s="25">
        <v>2.8266119241035579</v>
      </c>
      <c r="G2102" s="25">
        <v>0.23818575874236969</v>
      </c>
      <c r="H2102" s="25">
        <v>0.27164338853349956</v>
      </c>
      <c r="I2102" s="25">
        <v>0.26485421806820431</v>
      </c>
      <c r="J2102" s="25">
        <v>2.300778400065687</v>
      </c>
      <c r="K2102" s="25">
        <v>2.5438996013621793</v>
      </c>
      <c r="L2102" s="25">
        <v>2.9479950320058665</v>
      </c>
      <c r="M2102" s="25">
        <v>0.17559832029550518</v>
      </c>
      <c r="N2102" s="25">
        <v>0.19268521150997386</v>
      </c>
      <c r="O2102" s="25">
        <v>0.21854834276420679</v>
      </c>
      <c r="P2102" s="25">
        <v>4.8555906160458466</v>
      </c>
      <c r="Q2102" s="25">
        <v>4.8650182693345876</v>
      </c>
      <c r="R2102" s="25">
        <v>4.8555967058240421</v>
      </c>
      <c r="S2102" s="25">
        <v>9.015583810888252</v>
      </c>
      <c r="T2102" s="25">
        <v>9.0350419054441282</v>
      </c>
      <c r="U2102" s="25">
        <v>9.0155977793696263</v>
      </c>
      <c r="V2102" s="25">
        <v>14.800768840541252</v>
      </c>
      <c r="W2102" s="25">
        <v>13.27</v>
      </c>
      <c r="X2102" s="25">
        <v>13.5</v>
      </c>
      <c r="Y2102" s="25">
        <v>7.9197049092410516</v>
      </c>
      <c r="Z2102" s="25">
        <v>9.75</v>
      </c>
      <c r="AA2102" s="25">
        <v>9.6999999999999993</v>
      </c>
      <c r="AB2102" s="24">
        <v>0.3905485646101976</v>
      </c>
      <c r="AC2102" s="24">
        <v>0.5085602545335095</v>
      </c>
      <c r="AD2102" s="23">
        <v>0.90797031215906721</v>
      </c>
      <c r="AE2102" s="16">
        <f t="shared" si="205"/>
        <v>0.60235971043425807</v>
      </c>
      <c r="AF2102" s="16">
        <f t="shared" si="206"/>
        <v>2.5975576778112441</v>
      </c>
      <c r="AG2102" s="14">
        <f t="shared" si="207"/>
        <v>2.5454013673390534</v>
      </c>
      <c r="AH2102" s="14">
        <f t="shared" si="208"/>
        <v>1.5869196165047035</v>
      </c>
      <c r="AI2102" s="14"/>
      <c r="AJ2102" s="14"/>
      <c r="AK2102" s="14"/>
      <c r="AL2102" s="14">
        <f t="shared" si="209"/>
        <v>11.591295317480906</v>
      </c>
    </row>
    <row r="2103" spans="1:38" hidden="1">
      <c r="A2103" s="22" t="e">
        <f>#REF!-B2103</f>
        <v>#REF!</v>
      </c>
      <c r="B2103" s="29" t="s">
        <v>1484</v>
      </c>
      <c r="C2103" s="26" t="s">
        <v>1483</v>
      </c>
      <c r="D2103" s="25">
        <v>2.2943508336000775</v>
      </c>
      <c r="E2103" s="25">
        <v>2.7515639453807652</v>
      </c>
      <c r="F2103" s="25">
        <v>3.5861334324033445</v>
      </c>
      <c r="G2103" s="25">
        <v>0.31877885030513725</v>
      </c>
      <c r="H2103" s="25">
        <v>0.39001815070525681</v>
      </c>
      <c r="I2103" s="25">
        <v>0.39028960821637126</v>
      </c>
      <c r="J2103" s="25">
        <v>4.4981669695600823</v>
      </c>
      <c r="K2103" s="25">
        <v>4.7046729643531933</v>
      </c>
      <c r="L2103" s="25">
        <v>4.907930820144867</v>
      </c>
      <c r="M2103" s="25">
        <v>0.36177365748356749</v>
      </c>
      <c r="N2103" s="25">
        <v>0.3681956835199357</v>
      </c>
      <c r="O2103" s="25">
        <v>0.38077113838585502</v>
      </c>
      <c r="P2103" s="25">
        <v>12.103126080691641</v>
      </c>
      <c r="Q2103" s="25">
        <v>12.223179131455296</v>
      </c>
      <c r="R2103" s="25">
        <v>21.47</v>
      </c>
      <c r="S2103" s="25">
        <v>14.776566282420749</v>
      </c>
      <c r="T2103" s="25">
        <v>14.939783141210373</v>
      </c>
      <c r="U2103" s="25">
        <v>4.1900000000000013</v>
      </c>
      <c r="V2103" s="25">
        <v>15.452120461758977</v>
      </c>
      <c r="W2103" s="25">
        <v>15.41</v>
      </c>
      <c r="X2103" s="25">
        <v>14.2</v>
      </c>
      <c r="Y2103" s="25">
        <v>13.030865362402158</v>
      </c>
      <c r="Z2103" s="25">
        <v>17.350000000000001</v>
      </c>
      <c r="AA2103" s="25">
        <v>15.6</v>
      </c>
      <c r="AB2103" s="24">
        <v>-0.56277180254045422</v>
      </c>
      <c r="AC2103" s="24">
        <v>-1.262852741189822</v>
      </c>
      <c r="AD2103" s="23">
        <v>-2.8575846521799342E-2</v>
      </c>
      <c r="AE2103" s="16">
        <f t="shared" si="205"/>
        <v>-0.61806679675069187</v>
      </c>
      <c r="AF2103" s="16">
        <f t="shared" si="206"/>
        <v>4.7035902513527139</v>
      </c>
      <c r="AG2103" s="14">
        <f t="shared" si="207"/>
        <v>2.8773494037947294</v>
      </c>
      <c r="AH2103" s="14">
        <f t="shared" si="208"/>
        <v>1.5862015154115148</v>
      </c>
      <c r="AI2103" s="14"/>
      <c r="AJ2103" s="14"/>
      <c r="AK2103" s="14"/>
      <c r="AL2103" s="14">
        <f t="shared" si="209"/>
        <v>11.586050110507355</v>
      </c>
    </row>
    <row r="2104" spans="1:38" hidden="1">
      <c r="A2104" s="22" t="e">
        <f>#REF!-B2104</f>
        <v>#REF!</v>
      </c>
      <c r="B2104" s="29" t="s">
        <v>1482</v>
      </c>
      <c r="C2104" s="26" t="s">
        <v>1481</v>
      </c>
      <c r="D2104" s="25">
        <v>5.7529689179950854</v>
      </c>
      <c r="E2104" s="25">
        <v>6.7183554194354524</v>
      </c>
      <c r="F2104" s="25">
        <v>5.6599008277393397</v>
      </c>
      <c r="G2104" s="25">
        <v>0.84118942667415153</v>
      </c>
      <c r="H2104" s="25">
        <v>0.83800751339267021</v>
      </c>
      <c r="I2104" s="25">
        <v>0.71996488154859395</v>
      </c>
      <c r="J2104" s="25">
        <v>6.0925271056597001</v>
      </c>
      <c r="K2104" s="25">
        <v>7.1655735914730947</v>
      </c>
      <c r="L2104" s="25">
        <v>6.8691757856507127</v>
      </c>
      <c r="M2104" s="25">
        <v>0.38444847464809312</v>
      </c>
      <c r="N2104" s="25">
        <v>0.49940726922405976</v>
      </c>
      <c r="O2104" s="25">
        <v>0.48791670896273504</v>
      </c>
      <c r="P2104" s="25">
        <v>11</v>
      </c>
      <c r="Q2104" s="25">
        <v>11</v>
      </c>
      <c r="R2104" s="25">
        <v>22.9</v>
      </c>
      <c r="S2104" s="25">
        <v>18.290999999999997</v>
      </c>
      <c r="T2104" s="25">
        <v>18.200450495049502</v>
      </c>
      <c r="U2104" s="25">
        <v>8.360000000000003</v>
      </c>
      <c r="V2104" s="25">
        <v>28.466361938436389</v>
      </c>
      <c r="W2104" s="25">
        <v>27.42</v>
      </c>
      <c r="X2104" s="25">
        <v>26.7</v>
      </c>
      <c r="Y2104" s="25">
        <v>18.697931907740848</v>
      </c>
      <c r="Z2104" s="25">
        <v>25.18</v>
      </c>
      <c r="AA2104" s="25">
        <v>25.1</v>
      </c>
      <c r="AB2104" s="24">
        <v>-2.6425909456374743</v>
      </c>
      <c r="AC2104" s="24">
        <v>-2.9665243213981913</v>
      </c>
      <c r="AD2104" s="23">
        <v>-4.0810375476826213</v>
      </c>
      <c r="AE2104" s="16">
        <f t="shared" si="205"/>
        <v>-3.2300509382394291</v>
      </c>
      <c r="AF2104" s="16">
        <f t="shared" si="206"/>
        <v>6.7090921609278356</v>
      </c>
      <c r="AG2104" s="14">
        <f t="shared" si="207"/>
        <v>6.0437417217232925</v>
      </c>
      <c r="AH2104" s="14">
        <f t="shared" si="208"/>
        <v>1.5731830015430674</v>
      </c>
      <c r="AI2104" s="14"/>
      <c r="AJ2104" s="14"/>
      <c r="AK2104" s="14"/>
      <c r="AL2104" s="14">
        <f t="shared" si="209"/>
        <v>11.490959321235833</v>
      </c>
    </row>
    <row r="2105" spans="1:38" hidden="1">
      <c r="A2105" s="22" t="e">
        <f>#REF!-B2105</f>
        <v>#REF!</v>
      </c>
      <c r="B2105" s="29" t="s">
        <v>1480</v>
      </c>
      <c r="C2105" s="26" t="s">
        <v>1479</v>
      </c>
      <c r="D2105" s="25">
        <v>3.1354136278707849</v>
      </c>
      <c r="E2105" s="25">
        <v>2.7167595645528442</v>
      </c>
      <c r="F2105" s="25">
        <v>2.6721780393893653</v>
      </c>
      <c r="G2105" s="25">
        <v>0.11194040144328571</v>
      </c>
      <c r="H2105" s="25">
        <v>0.11512504816107166</v>
      </c>
      <c r="I2105" s="25">
        <v>0.10280718477454902</v>
      </c>
      <c r="J2105" s="25">
        <v>7.499869086570353</v>
      </c>
      <c r="K2105" s="25">
        <v>7.7427877306075148</v>
      </c>
      <c r="L2105" s="25">
        <v>7.5938269348466676</v>
      </c>
      <c r="M2105" s="25">
        <v>0.70469317633474593</v>
      </c>
      <c r="N2105" s="25">
        <v>0.66340568420095425</v>
      </c>
      <c r="O2105" s="25">
        <v>0.66208887625471058</v>
      </c>
      <c r="P2105" s="25">
        <v>8.5926282051282072</v>
      </c>
      <c r="Q2105" s="25">
        <v>8.3096374558575175</v>
      </c>
      <c r="R2105" s="25">
        <v>8.595840690414045</v>
      </c>
      <c r="S2105" s="25">
        <v>36.102179836512256</v>
      </c>
      <c r="T2105" s="25">
        <v>36.301089918256125</v>
      </c>
      <c r="U2105" s="25">
        <v>36.102543142597632</v>
      </c>
      <c r="V2105" s="25">
        <v>24.863132778968247</v>
      </c>
      <c r="W2105" s="25">
        <v>19.600000000000001</v>
      </c>
      <c r="X2105" s="25">
        <v>18.8</v>
      </c>
      <c r="Y2105" s="25">
        <v>11.665754936859678</v>
      </c>
      <c r="Z2105" s="25">
        <v>16.47</v>
      </c>
      <c r="AA2105" s="25">
        <v>17.399999999999999</v>
      </c>
      <c r="AB2105" s="24">
        <v>-0.96411542867763345</v>
      </c>
      <c r="AC2105" s="24">
        <v>-2.4005168705722957</v>
      </c>
      <c r="AD2105" s="23">
        <v>-2.9366538072997699</v>
      </c>
      <c r="AE2105" s="16">
        <f t="shared" si="205"/>
        <v>-2.1004287021832329</v>
      </c>
      <c r="AF2105" s="16">
        <f t="shared" si="206"/>
        <v>7.6121612506748448</v>
      </c>
      <c r="AG2105" s="14">
        <f t="shared" si="207"/>
        <v>2.8414504106043315</v>
      </c>
      <c r="AH2105" s="14">
        <f t="shared" si="208"/>
        <v>1.5631885642281778</v>
      </c>
      <c r="AI2105" s="14"/>
      <c r="AJ2105" s="14"/>
      <c r="AK2105" s="14"/>
      <c r="AL2105" s="14">
        <f t="shared" si="209"/>
        <v>11.417957214989203</v>
      </c>
    </row>
    <row r="2106" spans="1:38" hidden="1">
      <c r="A2106" s="22" t="e">
        <f>#REF!-B2106</f>
        <v>#REF!</v>
      </c>
      <c r="B2106" s="29" t="s">
        <v>1478</v>
      </c>
      <c r="C2106" s="26" t="s">
        <v>1477</v>
      </c>
      <c r="D2106" s="25">
        <v>4.4414712262436478</v>
      </c>
      <c r="E2106" s="25">
        <v>4.5213653032830603</v>
      </c>
      <c r="F2106" s="25">
        <v>4.8679928280692852</v>
      </c>
      <c r="G2106" s="25">
        <v>0.23493963884161984</v>
      </c>
      <c r="H2106" s="25">
        <v>0.27038601317617766</v>
      </c>
      <c r="I2106" s="25">
        <v>0.23545718697216814</v>
      </c>
      <c r="J2106" s="25">
        <v>6.1704965900256994</v>
      </c>
      <c r="K2106" s="25">
        <v>5.3068175028130691</v>
      </c>
      <c r="L2106" s="25">
        <v>5.400940287675196</v>
      </c>
      <c r="M2106" s="25">
        <v>0.55436361406626034</v>
      </c>
      <c r="N2106" s="25">
        <v>0.51514225423225757</v>
      </c>
      <c r="O2106" s="25">
        <v>0.50450774484901018</v>
      </c>
      <c r="P2106" s="25">
        <v>13.347590808402749</v>
      </c>
      <c r="Q2106" s="25">
        <v>13.67903071611614</v>
      </c>
      <c r="R2106" s="25">
        <v>13.350267713774796</v>
      </c>
      <c r="S2106" s="25">
        <v>16.269802332398793</v>
      </c>
      <c r="T2106" s="25">
        <v>18.556069283883865</v>
      </c>
      <c r="U2106" s="25">
        <v>16.885492093693415</v>
      </c>
      <c r="V2106" s="25">
        <v>22.255344632613106</v>
      </c>
      <c r="W2106" s="25">
        <v>20.47</v>
      </c>
      <c r="X2106" s="25">
        <v>20.6</v>
      </c>
      <c r="Y2106" s="25">
        <v>14.439555414574125</v>
      </c>
      <c r="Z2106" s="25">
        <v>17.82</v>
      </c>
      <c r="AA2106" s="25">
        <v>17.899999999999999</v>
      </c>
      <c r="AB2106" s="24">
        <v>-0.9226226875601915</v>
      </c>
      <c r="AC2106" s="24">
        <v>-2.8355680091563693</v>
      </c>
      <c r="AD2106" s="23">
        <v>-2.2959373574031092</v>
      </c>
      <c r="AE2106" s="16">
        <f t="shared" si="205"/>
        <v>-2.0180426847065567</v>
      </c>
      <c r="AF2106" s="16">
        <f t="shared" si="206"/>
        <v>5.6260847935046554</v>
      </c>
      <c r="AG2106" s="14">
        <f t="shared" si="207"/>
        <v>4.6102764525319975</v>
      </c>
      <c r="AH2106" s="14">
        <f t="shared" si="208"/>
        <v>1.5500689691558849</v>
      </c>
      <c r="AI2106" s="14"/>
      <c r="AJ2106" s="14"/>
      <c r="AK2106" s="14"/>
      <c r="AL2106" s="14">
        <f t="shared" si="209"/>
        <v>11.322128100932584</v>
      </c>
    </row>
    <row r="2107" spans="1:38" hidden="1">
      <c r="A2107" s="22" t="e">
        <f>#REF!-B2107</f>
        <v>#REF!</v>
      </c>
      <c r="B2107" s="29" t="s">
        <v>1476</v>
      </c>
      <c r="C2107" s="26" t="s">
        <v>1475</v>
      </c>
      <c r="D2107" s="25">
        <v>15.958197796224269</v>
      </c>
      <c r="E2107" s="25">
        <v>13.608749146586938</v>
      </c>
      <c r="F2107" s="25">
        <v>12.99839771277399</v>
      </c>
      <c r="G2107" s="25">
        <v>0.97711944217809454</v>
      </c>
      <c r="H2107" s="25">
        <v>1.2196678398687126</v>
      </c>
      <c r="I2107" s="25">
        <v>1.1667264232057848</v>
      </c>
      <c r="J2107" s="25">
        <v>24.901264533535038</v>
      </c>
      <c r="K2107" s="25">
        <v>24.896662147765792</v>
      </c>
      <c r="L2107" s="25">
        <v>23.163655196540358</v>
      </c>
      <c r="M2107" s="25">
        <v>1.879732226210066</v>
      </c>
      <c r="N2107" s="25">
        <v>1.881719701545939</v>
      </c>
      <c r="O2107" s="25">
        <v>1.7461450257316773</v>
      </c>
      <c r="P2107" s="25">
        <v>30.417816722074015</v>
      </c>
      <c r="Q2107" s="25">
        <v>105.79</v>
      </c>
      <c r="R2107" s="25">
        <v>107.3</v>
      </c>
      <c r="S2107" s="25">
        <v>45.598841203456679</v>
      </c>
      <c r="T2107" s="25">
        <v>13.65</v>
      </c>
      <c r="U2107" s="25">
        <v>12.969999999999999</v>
      </c>
      <c r="V2107" s="25">
        <v>35.226576543656229</v>
      </c>
      <c r="W2107" s="25">
        <v>30.4</v>
      </c>
      <c r="X2107" s="25">
        <v>30.3</v>
      </c>
      <c r="Y2107" s="25">
        <v>19.441494678398374</v>
      </c>
      <c r="Z2107" s="25">
        <v>25.74</v>
      </c>
      <c r="AA2107" s="25">
        <v>26.1</v>
      </c>
      <c r="AB2107" s="24">
        <v>-1.2057378351207255</v>
      </c>
      <c r="AC2107" s="24">
        <v>-22.668231185567546</v>
      </c>
      <c r="AD2107" s="23">
        <v>-24.699104803459644</v>
      </c>
      <c r="AE2107" s="16">
        <f t="shared" ref="AE2107:AE2170" si="210">(J2107-(P2107*V2107+S2107*Y2107)/75+K2107-(Q2107*W2107+T2107*Z2107)/75+L2107-(R2107*X2107+U2107*AA2107)/75)/3</f>
        <v>-16.191024608049304</v>
      </c>
      <c r="AF2107" s="16">
        <f t="shared" ref="AF2107:AF2170" si="211">(J2107+K2107+L2107)/3</f>
        <v>24.320527292613729</v>
      </c>
      <c r="AG2107" s="14">
        <f t="shared" ref="AG2107:AG2170" si="212">(D2107+E2107+F2107)/3</f>
        <v>14.188448218528398</v>
      </c>
      <c r="AH2107" s="14">
        <f t="shared" ref="AH2107:AH2170" si="213">AE2107*0.5+AF2107*0.25+AG2107*0.25</f>
        <v>1.5317315737608799</v>
      </c>
      <c r="AI2107" s="14"/>
      <c r="AJ2107" s="14"/>
      <c r="AK2107" s="14"/>
      <c r="AL2107" s="14">
        <f t="shared" si="209"/>
        <v>11.188186744882628</v>
      </c>
    </row>
    <row r="2108" spans="1:38" hidden="1">
      <c r="A2108" s="22" t="e">
        <f>#REF!-B2108</f>
        <v>#REF!</v>
      </c>
      <c r="B2108" s="29" t="s">
        <v>1474</v>
      </c>
      <c r="C2108" s="26" t="s">
        <v>1473</v>
      </c>
      <c r="D2108" s="25">
        <v>2.0746363867753699</v>
      </c>
      <c r="E2108" s="25">
        <v>2.126502296444754</v>
      </c>
      <c r="F2108" s="25">
        <v>1.7359664839433131</v>
      </c>
      <c r="G2108" s="25">
        <v>0.1515077092107433</v>
      </c>
      <c r="H2108" s="25">
        <v>0.15650746361469781</v>
      </c>
      <c r="I2108" s="25">
        <v>0.11898370202594684</v>
      </c>
      <c r="J2108" s="25">
        <v>2.6678793947520782</v>
      </c>
      <c r="K2108" s="25">
        <v>2.841291555410963</v>
      </c>
      <c r="L2108" s="25">
        <v>2.034523141945674</v>
      </c>
      <c r="M2108" s="25">
        <v>0.22450491620659704</v>
      </c>
      <c r="N2108" s="25">
        <v>0.23550565710072027</v>
      </c>
      <c r="O2108" s="25">
        <v>0.15186840809874438</v>
      </c>
      <c r="P2108" s="25">
        <v>1.7281249999999999</v>
      </c>
      <c r="Q2108" s="25">
        <v>1.7502804487179486</v>
      </c>
      <c r="R2108" s="25">
        <v>6.6192000000000002</v>
      </c>
      <c r="S2108" s="25">
        <v>14.5453125</v>
      </c>
      <c r="T2108" s="25">
        <v>14.500140722049689</v>
      </c>
      <c r="U2108" s="25">
        <v>9.8304000000000009</v>
      </c>
      <c r="V2108" s="25">
        <v>10.647860279096127</v>
      </c>
      <c r="W2108" s="25">
        <v>10.85</v>
      </c>
      <c r="X2108" s="25">
        <v>10.6</v>
      </c>
      <c r="Y2108" s="25">
        <v>6.0492030037152045</v>
      </c>
      <c r="Z2108" s="25">
        <v>7.49</v>
      </c>
      <c r="AA2108" s="25">
        <v>8.3000000000000007</v>
      </c>
      <c r="AB2108" s="24">
        <v>1.2493676399548874</v>
      </c>
      <c r="AC2108" s="24">
        <v>1.1400035970544042</v>
      </c>
      <c r="AD2108" s="23">
        <v>1.1111941945673554E-2</v>
      </c>
      <c r="AE2108" s="16">
        <f t="shared" si="210"/>
        <v>0.80016105965165518</v>
      </c>
      <c r="AF2108" s="16">
        <f t="shared" si="211"/>
        <v>2.5145646973695714</v>
      </c>
      <c r="AG2108" s="14">
        <f t="shared" si="212"/>
        <v>1.9790350557211458</v>
      </c>
      <c r="AH2108" s="14">
        <f t="shared" si="213"/>
        <v>1.5234804680985068</v>
      </c>
      <c r="AI2108" s="14"/>
      <c r="AJ2108" s="14"/>
      <c r="AK2108" s="14"/>
      <c r="AL2108" s="14">
        <f t="shared" ref="AL2108:AL2171" si="214">AH2108/31488.4145213379*230000</f>
        <v>11.127918410284206</v>
      </c>
    </row>
    <row r="2109" spans="1:38" ht="24" hidden="1">
      <c r="A2109" s="22" t="e">
        <f>#REF!-B2109</f>
        <v>#REF!</v>
      </c>
      <c r="B2109" s="29" t="s">
        <v>1472</v>
      </c>
      <c r="C2109" s="26" t="s">
        <v>1471</v>
      </c>
      <c r="D2109" s="25">
        <v>0</v>
      </c>
      <c r="E2109" s="25">
        <v>1.4457854167474902</v>
      </c>
      <c r="F2109" s="25">
        <v>1.4110124139331264</v>
      </c>
      <c r="G2109" s="25">
        <v>0</v>
      </c>
      <c r="H2109" s="25">
        <v>7.7907834305000354E-2</v>
      </c>
      <c r="I2109" s="25">
        <v>4.6319446617475696E-2</v>
      </c>
      <c r="J2109" s="25">
        <v>0</v>
      </c>
      <c r="K2109" s="25">
        <v>2.7513807668430839</v>
      </c>
      <c r="L2109" s="25">
        <v>2.3839172036771843</v>
      </c>
      <c r="M2109" s="25">
        <v>0</v>
      </c>
      <c r="N2109" s="25">
        <v>0.19398491419083744</v>
      </c>
      <c r="O2109" s="25">
        <v>0.18762014928923029</v>
      </c>
      <c r="P2109" s="25">
        <v>0</v>
      </c>
      <c r="Q2109" s="25">
        <v>0</v>
      </c>
      <c r="R2109" s="25">
        <v>0</v>
      </c>
      <c r="S2109" s="25">
        <v>0</v>
      </c>
      <c r="T2109" s="25">
        <v>0</v>
      </c>
      <c r="U2109" s="25">
        <v>0</v>
      </c>
      <c r="V2109" s="25">
        <v>22.255344632613106</v>
      </c>
      <c r="W2109" s="25">
        <v>20.47</v>
      </c>
      <c r="X2109" s="25">
        <v>20.6</v>
      </c>
      <c r="Y2109" s="25">
        <v>14.439555414574125</v>
      </c>
      <c r="Z2109" s="25">
        <v>17.82</v>
      </c>
      <c r="AA2109" s="25">
        <v>17.899999999999999</v>
      </c>
      <c r="AB2109" s="24">
        <v>0</v>
      </c>
      <c r="AC2109" s="24">
        <v>2.7513807668430839</v>
      </c>
      <c r="AD2109" s="23">
        <v>2.3839172036771843</v>
      </c>
      <c r="AE2109" s="16">
        <f t="shared" si="210"/>
        <v>1.7117659901734228</v>
      </c>
      <c r="AF2109" s="16">
        <f t="shared" si="211"/>
        <v>1.7117659901734228</v>
      </c>
      <c r="AG2109" s="14">
        <f t="shared" si="212"/>
        <v>0.95226594356020555</v>
      </c>
      <c r="AH2109" s="14">
        <f t="shared" si="213"/>
        <v>1.5218909785201185</v>
      </c>
      <c r="AI2109" s="14"/>
      <c r="AJ2109" s="14"/>
      <c r="AK2109" s="14"/>
      <c r="AL2109" s="14">
        <f t="shared" si="214"/>
        <v>11.116308343261569</v>
      </c>
    </row>
    <row r="2110" spans="1:38" hidden="1">
      <c r="A2110" s="22" t="e">
        <f>#REF!-B2110</f>
        <v>#REF!</v>
      </c>
      <c r="B2110" s="29" t="s">
        <v>1470</v>
      </c>
      <c r="C2110" s="26" t="s">
        <v>1469</v>
      </c>
      <c r="D2110" s="25">
        <v>7.8683928586084271</v>
      </c>
      <c r="E2110" s="25">
        <v>6.1338999999999997</v>
      </c>
      <c r="F2110" s="25">
        <v>5.5440004665349152</v>
      </c>
      <c r="G2110" s="25">
        <v>0.67198651905601159</v>
      </c>
      <c r="H2110" s="25">
        <v>0.56869999999999998</v>
      </c>
      <c r="I2110" s="25">
        <v>0.77940070683915519</v>
      </c>
      <c r="J2110" s="25">
        <v>10.389240479421074</v>
      </c>
      <c r="K2110" s="25">
        <v>10.3027</v>
      </c>
      <c r="L2110" s="25">
        <v>8.6317000414088589</v>
      </c>
      <c r="M2110" s="25">
        <v>0.76150477714136833</v>
      </c>
      <c r="N2110" s="25">
        <v>0.75570000000000004</v>
      </c>
      <c r="O2110" s="25">
        <v>0.68020073232086731</v>
      </c>
      <c r="P2110" s="25">
        <v>9.726990291262144</v>
      </c>
      <c r="Q2110" s="25">
        <v>20.418299999999999</v>
      </c>
      <c r="R2110" s="25">
        <v>20.84</v>
      </c>
      <c r="S2110" s="25">
        <v>43.527628504672897</v>
      </c>
      <c r="T2110" s="25">
        <v>25.881699999999999</v>
      </c>
      <c r="U2110" s="25">
        <v>25.610000000000003</v>
      </c>
      <c r="V2110" s="25">
        <v>24.473564245760933</v>
      </c>
      <c r="W2110" s="25">
        <v>23.83</v>
      </c>
      <c r="X2110" s="25">
        <v>25.3</v>
      </c>
      <c r="Y2110" s="25">
        <v>18.726431166070768</v>
      </c>
      <c r="Z2110" s="25">
        <v>24.05</v>
      </c>
      <c r="AA2110" s="25">
        <v>25.8</v>
      </c>
      <c r="AB2110" s="24">
        <v>-3.6530429982609753</v>
      </c>
      <c r="AC2110" s="24">
        <v>-4.4842729866666673</v>
      </c>
      <c r="AD2110" s="23">
        <v>-7.2081666252578103</v>
      </c>
      <c r="AE2110" s="16">
        <f t="shared" si="210"/>
        <v>-5.1151608700618176</v>
      </c>
      <c r="AF2110" s="16">
        <f t="shared" si="211"/>
        <v>9.7745468402766438</v>
      </c>
      <c r="AG2110" s="14">
        <f t="shared" si="212"/>
        <v>6.5154311083811143</v>
      </c>
      <c r="AH2110" s="14">
        <f t="shared" si="213"/>
        <v>1.5149140521335307</v>
      </c>
      <c r="AI2110" s="14"/>
      <c r="AJ2110" s="14"/>
      <c r="AK2110" s="14"/>
      <c r="AL2110" s="14">
        <f t="shared" si="214"/>
        <v>11.065346962915543</v>
      </c>
    </row>
    <row r="2111" spans="1:38" hidden="1">
      <c r="A2111" s="22" t="e">
        <f>#REF!-B2111</f>
        <v>#REF!</v>
      </c>
      <c r="B2111" s="29" t="s">
        <v>1468</v>
      </c>
      <c r="C2111" s="26" t="s">
        <v>1467</v>
      </c>
      <c r="D2111" s="25">
        <v>2.4920414172032643</v>
      </c>
      <c r="E2111" s="25">
        <v>2.3708273559416608</v>
      </c>
      <c r="F2111" s="25">
        <v>1.6127580578000784</v>
      </c>
      <c r="G2111" s="25">
        <v>0.19059489591310538</v>
      </c>
      <c r="H2111" s="25">
        <v>0.18575306291091478</v>
      </c>
      <c r="I2111" s="25">
        <v>0.13261723761856678</v>
      </c>
      <c r="J2111" s="25">
        <v>3.1840722892389239</v>
      </c>
      <c r="K2111" s="25">
        <v>3.4343735430320352</v>
      </c>
      <c r="L2111" s="25">
        <v>3.0312220374483068</v>
      </c>
      <c r="M2111" s="25">
        <v>0.24405161883951976</v>
      </c>
      <c r="N2111" s="25">
        <v>0.26715916130681222</v>
      </c>
      <c r="O2111" s="25">
        <v>0.2424430989498958</v>
      </c>
      <c r="P2111" s="25">
        <v>1.7854687499999999</v>
      </c>
      <c r="Q2111" s="25">
        <v>5.3954000000000004</v>
      </c>
      <c r="R2111" s="25">
        <v>5.9488000000000003</v>
      </c>
      <c r="S2111" s="25">
        <v>20.830597014925374</v>
      </c>
      <c r="T2111" s="25">
        <v>11.743599999999999</v>
      </c>
      <c r="U2111" s="25">
        <v>11.1912</v>
      </c>
      <c r="V2111" s="25">
        <v>15.443864838709896</v>
      </c>
      <c r="W2111" s="25">
        <v>14.12</v>
      </c>
      <c r="X2111" s="25">
        <v>13.6</v>
      </c>
      <c r="Y2111" s="25">
        <v>9.687999838513548</v>
      </c>
      <c r="Z2111" s="25">
        <v>11.49</v>
      </c>
      <c r="AA2111" s="25">
        <v>11.3</v>
      </c>
      <c r="AB2111" s="24">
        <v>0.12565417503254883</v>
      </c>
      <c r="AC2111" s="24">
        <v>0.61948004969870185</v>
      </c>
      <c r="AD2111" s="23">
        <v>0.26636550411497328</v>
      </c>
      <c r="AE2111" s="16">
        <f t="shared" si="210"/>
        <v>0.33716657628207464</v>
      </c>
      <c r="AF2111" s="16">
        <f t="shared" si="211"/>
        <v>3.2165559565730888</v>
      </c>
      <c r="AG2111" s="14">
        <f t="shared" si="212"/>
        <v>2.158542276981668</v>
      </c>
      <c r="AH2111" s="14">
        <f t="shared" si="213"/>
        <v>1.5123578465297265</v>
      </c>
      <c r="AI2111" s="14"/>
      <c r="AJ2111" s="14"/>
      <c r="AK2111" s="14"/>
      <c r="AL2111" s="14">
        <f t="shared" si="214"/>
        <v>11.046675737393008</v>
      </c>
    </row>
    <row r="2112" spans="1:38" hidden="1">
      <c r="A2112" s="22" t="e">
        <f>#REF!-B2112</f>
        <v>#REF!</v>
      </c>
      <c r="B2112" s="29" t="s">
        <v>1466</v>
      </c>
      <c r="C2112" s="26" t="s">
        <v>1465</v>
      </c>
      <c r="D2112" s="25">
        <v>1.8761401256046708</v>
      </c>
      <c r="E2112" s="25">
        <v>1.9230436287447874</v>
      </c>
      <c r="F2112" s="25">
        <v>1.7675531935554876</v>
      </c>
      <c r="G2112" s="25">
        <v>0.23654195056264196</v>
      </c>
      <c r="H2112" s="25">
        <v>0.24434783493120912</v>
      </c>
      <c r="I2112" s="25">
        <v>0.23859962351005495</v>
      </c>
      <c r="J2112" s="25">
        <v>2.0852769061638496</v>
      </c>
      <c r="K2112" s="25">
        <v>2.2208199050644999</v>
      </c>
      <c r="L2112" s="25">
        <v>2.7658357804052547</v>
      </c>
      <c r="M2112" s="25">
        <v>0.15993101553172992</v>
      </c>
      <c r="N2112" s="25">
        <v>0.16776763529278468</v>
      </c>
      <c r="O2112" s="25">
        <v>0.20523240947027993</v>
      </c>
      <c r="P2112" s="25">
        <v>2.4496301635569804</v>
      </c>
      <c r="Q2112" s="25">
        <v>2.412530514628628</v>
      </c>
      <c r="R2112" s="25">
        <v>14.9473</v>
      </c>
      <c r="S2112" s="25">
        <v>3.6641715643653847</v>
      </c>
      <c r="T2112" s="25">
        <v>3.6185160445616051</v>
      </c>
      <c r="U2112" s="25">
        <v>7.9021999999999988</v>
      </c>
      <c r="V2112" s="25">
        <v>10.647860279096127</v>
      </c>
      <c r="W2112" s="25">
        <v>10.85</v>
      </c>
      <c r="X2112" s="25">
        <v>10.6</v>
      </c>
      <c r="Y2112" s="25">
        <v>6.0492030037152045</v>
      </c>
      <c r="Z2112" s="25">
        <v>7.49</v>
      </c>
      <c r="AA2112" s="25">
        <v>8.3000000000000007</v>
      </c>
      <c r="AB2112" s="24">
        <v>1.4419617414931691</v>
      </c>
      <c r="AC2112" s="24">
        <v>1.5104380216313393</v>
      </c>
      <c r="AD2112" s="23">
        <v>-0.22122608626141194</v>
      </c>
      <c r="AE2112" s="16">
        <f t="shared" si="210"/>
        <v>0.91039122562103225</v>
      </c>
      <c r="AF2112" s="16">
        <f t="shared" si="211"/>
        <v>2.3573108638778684</v>
      </c>
      <c r="AG2112" s="14">
        <f t="shared" si="212"/>
        <v>1.855578982634982</v>
      </c>
      <c r="AH2112" s="14">
        <f t="shared" si="213"/>
        <v>1.5084180744387286</v>
      </c>
      <c r="AI2112" s="14"/>
      <c r="AJ2112" s="14"/>
      <c r="AK2112" s="14"/>
      <c r="AL2112" s="14">
        <f t="shared" si="214"/>
        <v>11.017898563479871</v>
      </c>
    </row>
    <row r="2113" spans="1:38" hidden="1">
      <c r="A2113" s="22" t="e">
        <f>#REF!-B2113</f>
        <v>#REF!</v>
      </c>
      <c r="B2113" s="29" t="s">
        <v>1464</v>
      </c>
      <c r="C2113" s="26" t="s">
        <v>1463</v>
      </c>
      <c r="D2113" s="25">
        <v>3.6832704897816475</v>
      </c>
      <c r="E2113" s="25">
        <v>3.3259932522728279</v>
      </c>
      <c r="F2113" s="25">
        <v>2.7044376221217896</v>
      </c>
      <c r="G2113" s="25">
        <v>0.51010279286442661</v>
      </c>
      <c r="H2113" s="25">
        <v>0.47388549457105233</v>
      </c>
      <c r="I2113" s="25">
        <v>0.35237477442567189</v>
      </c>
      <c r="J2113" s="25">
        <v>3.7877436719754871</v>
      </c>
      <c r="K2113" s="25">
        <v>3.780168184631536</v>
      </c>
      <c r="L2113" s="25">
        <v>3.5569210625493928</v>
      </c>
      <c r="M2113" s="25">
        <v>0.27206171178322602</v>
      </c>
      <c r="N2113" s="25">
        <v>0.26580429241221182</v>
      </c>
      <c r="O2113" s="25">
        <v>0.2818581489840486</v>
      </c>
      <c r="P2113" s="25">
        <v>10.812095238095237</v>
      </c>
      <c r="Q2113" s="25">
        <v>10.701150230987917</v>
      </c>
      <c r="R2113" s="25">
        <v>10.812478648424545</v>
      </c>
      <c r="S2113" s="25">
        <v>7.1</v>
      </c>
      <c r="T2113" s="25">
        <v>7.1</v>
      </c>
      <c r="U2113" s="25">
        <v>7.0999999999999988</v>
      </c>
      <c r="V2113" s="25">
        <v>18.300481322297756</v>
      </c>
      <c r="W2113" s="25">
        <v>16.190000000000001</v>
      </c>
      <c r="X2113" s="25">
        <v>16.399999999999999</v>
      </c>
      <c r="Y2113" s="25">
        <v>18.687575204400723</v>
      </c>
      <c r="Z2113" s="25">
        <v>18.850000000000001</v>
      </c>
      <c r="AA2113" s="25">
        <v>17.5</v>
      </c>
      <c r="AB2113" s="24">
        <v>-0.619567406836667</v>
      </c>
      <c r="AC2113" s="24">
        <v>-0.31432011189772302</v>
      </c>
      <c r="AD2113" s="23">
        <v>-0.46407426857277434</v>
      </c>
      <c r="AE2113" s="16">
        <f t="shared" si="210"/>
        <v>-0.46598726243572147</v>
      </c>
      <c r="AF2113" s="16">
        <f t="shared" si="211"/>
        <v>3.7082776397188053</v>
      </c>
      <c r="AG2113" s="14">
        <f t="shared" si="212"/>
        <v>3.2379004547254215</v>
      </c>
      <c r="AH2113" s="14">
        <f t="shared" si="213"/>
        <v>1.5035508923931959</v>
      </c>
      <c r="AI2113" s="14"/>
      <c r="AJ2113" s="14"/>
      <c r="AK2113" s="14"/>
      <c r="AL2113" s="14">
        <f t="shared" si="214"/>
        <v>10.982347333369066</v>
      </c>
    </row>
    <row r="2114" spans="1:38" hidden="1">
      <c r="A2114" s="22" t="e">
        <f>#REF!-B2114</f>
        <v>#REF!</v>
      </c>
      <c r="B2114" s="29" t="s">
        <v>1462</v>
      </c>
      <c r="C2114" s="26" t="s">
        <v>1461</v>
      </c>
      <c r="D2114" s="25">
        <v>1.8170831685015649</v>
      </c>
      <c r="E2114" s="25">
        <v>2.2703208639770507</v>
      </c>
      <c r="F2114" s="25">
        <v>2.1353571913040259</v>
      </c>
      <c r="G2114" s="25">
        <v>0.23059081643469986</v>
      </c>
      <c r="H2114" s="25">
        <v>0.1734341165555443</v>
      </c>
      <c r="I2114" s="25">
        <v>0.17259802373733402</v>
      </c>
      <c r="J2114" s="25">
        <v>2.4846541350873279</v>
      </c>
      <c r="K2114" s="25">
        <v>3.344508630416454</v>
      </c>
      <c r="L2114" s="25">
        <v>4.1965575102949737</v>
      </c>
      <c r="M2114" s="25">
        <v>0.16412159820189978</v>
      </c>
      <c r="N2114" s="25">
        <v>0.23656654457367157</v>
      </c>
      <c r="O2114" s="25">
        <v>0.30128132671960928</v>
      </c>
      <c r="P2114" s="25">
        <v>6.2559016393442626</v>
      </c>
      <c r="Q2114" s="25">
        <v>10.696099999999999</v>
      </c>
      <c r="R2114" s="25">
        <v>11.618399999999999</v>
      </c>
      <c r="S2114" s="25">
        <v>7.2</v>
      </c>
      <c r="T2114" s="25">
        <v>6.9460999999999995</v>
      </c>
      <c r="U2114" s="25">
        <v>5.9976000000000003</v>
      </c>
      <c r="V2114" s="25">
        <v>15.635590149432645</v>
      </c>
      <c r="W2114" s="25">
        <v>15.84</v>
      </c>
      <c r="X2114" s="25">
        <v>15.5</v>
      </c>
      <c r="Y2114" s="25">
        <v>11.363925592455059</v>
      </c>
      <c r="Z2114" s="25">
        <v>12.3</v>
      </c>
      <c r="AA2114" s="25">
        <v>11.8</v>
      </c>
      <c r="AB2114" s="24">
        <v>8.9521090905632761E-2</v>
      </c>
      <c r="AC2114" s="24">
        <v>-5.3668089583545964E-2</v>
      </c>
      <c r="AD2114" s="23">
        <v>0.85179911029497379</v>
      </c>
      <c r="AE2114" s="16">
        <f t="shared" si="210"/>
        <v>0.29588403720568685</v>
      </c>
      <c r="AF2114" s="16">
        <f t="shared" si="211"/>
        <v>3.3419067585995847</v>
      </c>
      <c r="AG2114" s="14">
        <f t="shared" si="212"/>
        <v>2.0742537412608804</v>
      </c>
      <c r="AH2114" s="14">
        <f t="shared" si="213"/>
        <v>1.5019821435679597</v>
      </c>
      <c r="AI2114" s="14"/>
      <c r="AJ2114" s="14"/>
      <c r="AK2114" s="14"/>
      <c r="AL2114" s="14">
        <f t="shared" si="214"/>
        <v>10.970888762485485</v>
      </c>
    </row>
    <row r="2115" spans="1:38" hidden="1">
      <c r="A2115" s="22" t="e">
        <f>#REF!-B2115</f>
        <v>#REF!</v>
      </c>
      <c r="B2115" s="29" t="s">
        <v>1460</v>
      </c>
      <c r="C2115" s="26" t="s">
        <v>1459</v>
      </c>
      <c r="D2115" s="25">
        <v>3.1533877562950452</v>
      </c>
      <c r="E2115" s="25">
        <v>3.3992050537868024</v>
      </c>
      <c r="F2115" s="25">
        <v>3.2251257667496085</v>
      </c>
      <c r="G2115" s="25">
        <v>0.24947092144232272</v>
      </c>
      <c r="H2115" s="25">
        <v>0.23227897097527064</v>
      </c>
      <c r="I2115" s="25">
        <v>0.2012683861058869</v>
      </c>
      <c r="J2115" s="25">
        <v>3.6563886560991201</v>
      </c>
      <c r="K2115" s="25">
        <v>3.9478967148324231</v>
      </c>
      <c r="L2115" s="25">
        <v>3.998907021902673</v>
      </c>
      <c r="M2115" s="25">
        <v>0.21688214004620246</v>
      </c>
      <c r="N2115" s="25">
        <v>0.28129319381487927</v>
      </c>
      <c r="O2115" s="25">
        <v>0.30609704207391514</v>
      </c>
      <c r="P2115" s="25">
        <v>4.0715391150000002</v>
      </c>
      <c r="Q2115" s="25">
        <v>3.9739943135158073</v>
      </c>
      <c r="R2115" s="25">
        <v>4.3699500000000002</v>
      </c>
      <c r="S2115" s="25">
        <v>6.0023608849999999</v>
      </c>
      <c r="T2115" s="25">
        <v>6.0842008478663745</v>
      </c>
      <c r="U2115" s="25">
        <v>5.3800499999999998</v>
      </c>
      <c r="V2115" s="25">
        <v>36.434260445727354</v>
      </c>
      <c r="W2115" s="25">
        <v>35.270000000000003</v>
      </c>
      <c r="X2115" s="25">
        <v>35.6</v>
      </c>
      <c r="Y2115" s="25">
        <v>27.773069162491122</v>
      </c>
      <c r="Z2115" s="25">
        <v>33.159999999999997</v>
      </c>
      <c r="AA2115" s="25">
        <v>34.4</v>
      </c>
      <c r="AB2115" s="24">
        <v>-0.54424468427704964</v>
      </c>
      <c r="AC2115" s="24">
        <v>-0.61096834587359661</v>
      </c>
      <c r="AD2115" s="23">
        <v>-0.54301217809732671</v>
      </c>
      <c r="AE2115" s="16">
        <f t="shared" si="210"/>
        <v>-0.56607506941599095</v>
      </c>
      <c r="AF2115" s="16">
        <f t="shared" si="211"/>
        <v>3.8677307976114057</v>
      </c>
      <c r="AG2115" s="14">
        <f t="shared" si="212"/>
        <v>3.2592395256104854</v>
      </c>
      <c r="AH2115" s="14">
        <f t="shared" si="213"/>
        <v>1.4987050460974771</v>
      </c>
      <c r="AI2115" s="14"/>
      <c r="AJ2115" s="14"/>
      <c r="AK2115" s="14"/>
      <c r="AL2115" s="14">
        <f t="shared" si="214"/>
        <v>10.946951945415821</v>
      </c>
    </row>
    <row r="2116" spans="1:38" hidden="1">
      <c r="A2116" s="22" t="e">
        <f>#REF!-B2116</f>
        <v>#REF!</v>
      </c>
      <c r="B2116" s="29" t="s">
        <v>1458</v>
      </c>
      <c r="C2116" s="26" t="s">
        <v>1457</v>
      </c>
      <c r="D2116" s="25">
        <v>5.2029989419589038</v>
      </c>
      <c r="E2116" s="25">
        <v>6.2206692804854189</v>
      </c>
      <c r="F2116" s="25">
        <v>4.9537794464833613</v>
      </c>
      <c r="G2116" s="25">
        <v>0.63951742923681143</v>
      </c>
      <c r="H2116" s="25">
        <v>0.72907493678822122</v>
      </c>
      <c r="I2116" s="25">
        <v>0.50235037096217028</v>
      </c>
      <c r="J2116" s="25">
        <v>7.8878650065319231</v>
      </c>
      <c r="K2116" s="25">
        <v>9.9044963490817821</v>
      </c>
      <c r="L2116" s="25">
        <v>9.0902320704503783</v>
      </c>
      <c r="M2116" s="25">
        <v>0.71588587702493667</v>
      </c>
      <c r="N2116" s="25">
        <v>0.88320079355510928</v>
      </c>
      <c r="O2116" s="25">
        <v>0.81534029957796328</v>
      </c>
      <c r="P2116" s="25">
        <v>26.168543209876539</v>
      </c>
      <c r="Q2116" s="25">
        <v>26.080298582252802</v>
      </c>
      <c r="R2116" s="25">
        <v>26.168642737294139</v>
      </c>
      <c r="S2116" s="25">
        <v>39.228666666666655</v>
      </c>
      <c r="T2116" s="25">
        <v>73.37</v>
      </c>
      <c r="U2116" s="25">
        <v>50.645333333333326</v>
      </c>
      <c r="V2116" s="25">
        <v>17.528668987577891</v>
      </c>
      <c r="W2116" s="25">
        <v>15.45</v>
      </c>
      <c r="X2116" s="25">
        <v>14.9</v>
      </c>
      <c r="Y2116" s="25">
        <v>9.620531980521946</v>
      </c>
      <c r="Z2116" s="25">
        <v>10.82</v>
      </c>
      <c r="AA2116" s="25">
        <v>10.7</v>
      </c>
      <c r="AB2116" s="24">
        <v>-3.2601399805741664</v>
      </c>
      <c r="AC2116" s="24">
        <v>-6.0528904921956297</v>
      </c>
      <c r="AD2116" s="23">
        <v>-3.3340058422476115</v>
      </c>
      <c r="AE2116" s="16">
        <f t="shared" si="210"/>
        <v>-4.2156787716724695</v>
      </c>
      <c r="AF2116" s="16">
        <f t="shared" si="211"/>
        <v>8.9608644753546951</v>
      </c>
      <c r="AG2116" s="14">
        <f t="shared" si="212"/>
        <v>5.4591492229758956</v>
      </c>
      <c r="AH2116" s="14">
        <f t="shared" si="213"/>
        <v>1.4971640387464129</v>
      </c>
      <c r="AI2116" s="14"/>
      <c r="AJ2116" s="14"/>
      <c r="AK2116" s="14"/>
      <c r="AL2116" s="14">
        <f t="shared" si="214"/>
        <v>10.935696005854158</v>
      </c>
    </row>
    <row r="2117" spans="1:38" hidden="1">
      <c r="A2117" s="22" t="e">
        <f>#REF!-B2117</f>
        <v>#REF!</v>
      </c>
      <c r="B2117" s="29" t="s">
        <v>1456</v>
      </c>
      <c r="C2117" s="26" t="s">
        <v>1455</v>
      </c>
      <c r="D2117" s="25">
        <v>1.9327966965336068</v>
      </c>
      <c r="E2117" s="25">
        <v>1.9645733151532494</v>
      </c>
      <c r="F2117" s="25">
        <v>2.021499241177481</v>
      </c>
      <c r="G2117" s="25">
        <v>0.19968571431250437</v>
      </c>
      <c r="H2117" s="25">
        <v>0.19616722878787249</v>
      </c>
      <c r="I2117" s="25">
        <v>0.17897646284258403</v>
      </c>
      <c r="J2117" s="25">
        <v>3.8062862802608937</v>
      </c>
      <c r="K2117" s="25">
        <v>4.0329431029387734</v>
      </c>
      <c r="L2117" s="25">
        <v>4.0454116348580635</v>
      </c>
      <c r="M2117" s="25">
        <v>0.28254165821983546</v>
      </c>
      <c r="N2117" s="25">
        <v>0.29791046885939221</v>
      </c>
      <c r="O2117" s="25">
        <v>0.30051580263159655</v>
      </c>
      <c r="P2117" s="25">
        <v>9.6307372195660168</v>
      </c>
      <c r="Q2117" s="25">
        <v>9.5901715892512982</v>
      </c>
      <c r="R2117" s="25">
        <v>9.6307944159831163</v>
      </c>
      <c r="S2117" s="25">
        <v>17.871899411548362</v>
      </c>
      <c r="T2117" s="25">
        <v>17.810213648942305</v>
      </c>
      <c r="U2117" s="25">
        <v>17.871970627862463</v>
      </c>
      <c r="V2117" s="25">
        <v>14.800768840541252</v>
      </c>
      <c r="W2117" s="25">
        <v>13.27</v>
      </c>
      <c r="X2117" s="25">
        <v>13.5</v>
      </c>
      <c r="Y2117" s="25">
        <v>7.9197049092410516</v>
      </c>
      <c r="Z2117" s="25">
        <v>9.75</v>
      </c>
      <c r="AA2117" s="25">
        <v>9.6999999999999993</v>
      </c>
      <c r="AB2117" s="24">
        <v>1.8519815488954094E-2</v>
      </c>
      <c r="AC2117" s="24">
        <v>2.0794302051410973E-2</v>
      </c>
      <c r="AD2117" s="23">
        <v>4.2710544422419616E-4</v>
      </c>
      <c r="AE2117" s="16">
        <f t="shared" si="210"/>
        <v>1.3247074328196421E-2</v>
      </c>
      <c r="AF2117" s="16">
        <f t="shared" si="211"/>
        <v>3.9615470060192437</v>
      </c>
      <c r="AG2117" s="14">
        <f t="shared" si="212"/>
        <v>1.9729564176214458</v>
      </c>
      <c r="AH2117" s="14">
        <f t="shared" si="213"/>
        <v>1.4902493930742706</v>
      </c>
      <c r="AI2117" s="14"/>
      <c r="AJ2117" s="14"/>
      <c r="AK2117" s="14"/>
      <c r="AL2117" s="14">
        <f t="shared" si="214"/>
        <v>10.885189540896546</v>
      </c>
    </row>
    <row r="2118" spans="1:38" hidden="1">
      <c r="A2118" s="22" t="e">
        <f>#REF!-B2118</f>
        <v>#REF!</v>
      </c>
      <c r="B2118" s="26">
        <v>652924</v>
      </c>
      <c r="C2118" s="26" t="s">
        <v>1454</v>
      </c>
      <c r="D2118" s="25">
        <v>1.4668190894092374</v>
      </c>
      <c r="E2118" s="25">
        <v>1.6349938457764206</v>
      </c>
      <c r="F2118" s="25">
        <v>1.5824215451403076</v>
      </c>
      <c r="G2118" s="25">
        <v>0.16450716547413091</v>
      </c>
      <c r="H2118" s="25">
        <v>0.18314582732234994</v>
      </c>
      <c r="I2118" s="25">
        <v>0.17678299494484245</v>
      </c>
      <c r="J2118" s="25">
        <v>2.0203783588071351</v>
      </c>
      <c r="K2118" s="25">
        <v>2.2057884807948658</v>
      </c>
      <c r="L2118" s="25">
        <v>2.155828553904835</v>
      </c>
      <c r="M2118" s="25">
        <v>0.157825880532385</v>
      </c>
      <c r="N2118" s="25">
        <v>0.17253525259800329</v>
      </c>
      <c r="O2118" s="25">
        <v>0.16955702260939351</v>
      </c>
      <c r="P2118" s="25">
        <v>6</v>
      </c>
      <c r="Q2118" s="25">
        <v>6</v>
      </c>
      <c r="R2118" s="25">
        <v>6</v>
      </c>
      <c r="S2118" s="25">
        <v>19.63095238095238</v>
      </c>
      <c r="T2118" s="25">
        <v>19.402685492801769</v>
      </c>
      <c r="U2118" s="25">
        <v>19.631847545219639</v>
      </c>
      <c r="V2118" s="25">
        <v>6.938456120713826</v>
      </c>
      <c r="W2118" s="25">
        <v>7.47</v>
      </c>
      <c r="X2118" s="25">
        <v>7.4</v>
      </c>
      <c r="Y2118" s="25">
        <v>1.2764108810429282</v>
      </c>
      <c r="Z2118" s="25">
        <v>1.89</v>
      </c>
      <c r="AA2118" s="25">
        <v>1.6</v>
      </c>
      <c r="AB2118" s="24">
        <v>1.1312063861595865</v>
      </c>
      <c r="AC2118" s="24">
        <v>1.1192408063762613</v>
      </c>
      <c r="AD2118" s="23">
        <v>1.1450158062734825</v>
      </c>
      <c r="AE2118" s="16">
        <f t="shared" si="210"/>
        <v>1.1318209996031101</v>
      </c>
      <c r="AF2118" s="16">
        <f t="shared" si="211"/>
        <v>2.1273317978356121</v>
      </c>
      <c r="AG2118" s="14">
        <f t="shared" si="212"/>
        <v>1.5614114934419885</v>
      </c>
      <c r="AH2118" s="14">
        <f t="shared" si="213"/>
        <v>1.4880963226209551</v>
      </c>
      <c r="AI2118" s="14"/>
      <c r="AJ2118" s="14"/>
      <c r="AK2118" s="14"/>
      <c r="AL2118" s="14">
        <f t="shared" si="214"/>
        <v>10.869462924876327</v>
      </c>
    </row>
    <row r="2119" spans="1:38" hidden="1">
      <c r="A2119" s="22" t="e">
        <f>#REF!-B2119</f>
        <v>#REF!</v>
      </c>
      <c r="B2119" s="29" t="s">
        <v>1453</v>
      </c>
      <c r="C2119" s="26" t="s">
        <v>1452</v>
      </c>
      <c r="D2119" s="25">
        <v>2.313889126109927</v>
      </c>
      <c r="E2119" s="25">
        <v>2.2616240129725096</v>
      </c>
      <c r="F2119" s="25">
        <v>2.1668264660730734</v>
      </c>
      <c r="G2119" s="25">
        <v>0.25168195995540038</v>
      </c>
      <c r="H2119" s="25">
        <v>0.23104295539817635</v>
      </c>
      <c r="I2119" s="25">
        <v>0.23375238906473284</v>
      </c>
      <c r="J2119" s="25">
        <v>2.8548124086491935</v>
      </c>
      <c r="K2119" s="25">
        <v>2.9759245403116958</v>
      </c>
      <c r="L2119" s="25">
        <v>2.9226113633557507</v>
      </c>
      <c r="M2119" s="25">
        <v>0.21336363808768791</v>
      </c>
      <c r="N2119" s="25">
        <v>0.22134102983831661</v>
      </c>
      <c r="O2119" s="25">
        <v>0.23246315335019302</v>
      </c>
      <c r="P2119" s="25">
        <v>2.84375</v>
      </c>
      <c r="Q2119" s="25">
        <v>2.5370710784313726</v>
      </c>
      <c r="R2119" s="25">
        <v>2.8561070261437909</v>
      </c>
      <c r="S2119" s="25">
        <v>19</v>
      </c>
      <c r="T2119" s="25">
        <v>19</v>
      </c>
      <c r="U2119" s="25">
        <v>19</v>
      </c>
      <c r="V2119" s="25">
        <v>12.208553198519256</v>
      </c>
      <c r="W2119" s="25">
        <v>11.38</v>
      </c>
      <c r="X2119" s="25">
        <v>11.5</v>
      </c>
      <c r="Y2119" s="25">
        <v>6.867014851935612</v>
      </c>
      <c r="Z2119" s="25">
        <v>8.5500000000000007</v>
      </c>
      <c r="AA2119" s="25">
        <v>9.4</v>
      </c>
      <c r="AB2119" s="24">
        <v>0.65226100404831655</v>
      </c>
      <c r="AC2119" s="24">
        <v>0.4249662886777088</v>
      </c>
      <c r="AD2119" s="23">
        <v>0.10334161934703623</v>
      </c>
      <c r="AE2119" s="16">
        <f t="shared" si="210"/>
        <v>0.39352297069102055</v>
      </c>
      <c r="AF2119" s="16">
        <f t="shared" si="211"/>
        <v>2.917782770772213</v>
      </c>
      <c r="AG2119" s="14">
        <f t="shared" si="212"/>
        <v>2.2474465350518371</v>
      </c>
      <c r="AH2119" s="14">
        <f t="shared" si="213"/>
        <v>1.4880688118015228</v>
      </c>
      <c r="AI2119" s="14"/>
      <c r="AJ2119" s="14"/>
      <c r="AK2119" s="14"/>
      <c r="AL2119" s="14">
        <f t="shared" si="214"/>
        <v>10.869261978319773</v>
      </c>
    </row>
    <row r="2120" spans="1:38" hidden="1">
      <c r="A2120" s="22" t="e">
        <f>#REF!-B2120</f>
        <v>#REF!</v>
      </c>
      <c r="B2120" s="29" t="s">
        <v>1451</v>
      </c>
      <c r="C2120" s="26" t="s">
        <v>1450</v>
      </c>
      <c r="D2120" s="25">
        <v>1.2773277615815726</v>
      </c>
      <c r="E2120" s="25">
        <v>1.2151677356045991</v>
      </c>
      <c r="F2120" s="25">
        <v>1.2272165692350765</v>
      </c>
      <c r="G2120" s="25">
        <v>0.10751506948944406</v>
      </c>
      <c r="H2120" s="25">
        <v>0.10373594128717242</v>
      </c>
      <c r="I2120" s="25">
        <v>9.4115458955111919E-2</v>
      </c>
      <c r="J2120" s="25">
        <v>2.1846919356821815</v>
      </c>
      <c r="K2120" s="25">
        <v>2.3543329944314633</v>
      </c>
      <c r="L2120" s="25">
        <v>2.3984912238061842</v>
      </c>
      <c r="M2120" s="25">
        <v>0.16725379570613713</v>
      </c>
      <c r="N2120" s="25">
        <v>0.18314286598320115</v>
      </c>
      <c r="O2120" s="25">
        <v>0.19486851062072896</v>
      </c>
      <c r="P2120" s="25">
        <v>3.06</v>
      </c>
      <c r="Q2120" s="25">
        <v>4.4505999999999997</v>
      </c>
      <c r="R2120" s="25">
        <v>4.5119999999999996</v>
      </c>
      <c r="S2120" s="25">
        <v>3.74</v>
      </c>
      <c r="T2120" s="25">
        <v>1.9772000000000007</v>
      </c>
      <c r="U2120" s="25">
        <v>1.9180000000000001</v>
      </c>
      <c r="V2120" s="25">
        <v>15.443864838709896</v>
      </c>
      <c r="W2120" s="25">
        <v>14.12</v>
      </c>
      <c r="X2120" s="25">
        <v>13.6</v>
      </c>
      <c r="Y2120" s="25">
        <v>9.687999838513548</v>
      </c>
      <c r="Z2120" s="25">
        <v>11.49</v>
      </c>
      <c r="AA2120" s="25">
        <v>11.3</v>
      </c>
      <c r="AB2120" s="24">
        <v>1.071473991648942</v>
      </c>
      <c r="AC2120" s="24">
        <v>1.2135263277647965</v>
      </c>
      <c r="AD2120" s="23">
        <v>1.2913365571395177</v>
      </c>
      <c r="AE2120" s="16">
        <f t="shared" si="210"/>
        <v>1.1921122921844187</v>
      </c>
      <c r="AF2120" s="16">
        <f t="shared" si="211"/>
        <v>2.3125053846399428</v>
      </c>
      <c r="AG2120" s="14">
        <f t="shared" si="212"/>
        <v>1.2399040221404161</v>
      </c>
      <c r="AH2120" s="14">
        <f t="shared" si="213"/>
        <v>1.484158497787299</v>
      </c>
      <c r="AI2120" s="14"/>
      <c r="AJ2120" s="14"/>
      <c r="AK2120" s="14"/>
      <c r="AL2120" s="14">
        <f t="shared" si="214"/>
        <v>10.840699974263899</v>
      </c>
    </row>
    <row r="2121" spans="1:38" hidden="1">
      <c r="A2121" s="22" t="e">
        <f>#REF!-B2121</f>
        <v>#REF!</v>
      </c>
      <c r="B2121" s="29" t="s">
        <v>1449</v>
      </c>
      <c r="C2121" s="26" t="s">
        <v>1448</v>
      </c>
      <c r="D2121" s="25">
        <v>1.2906839460878976</v>
      </c>
      <c r="E2121" s="25">
        <v>1.761229507674215</v>
      </c>
      <c r="F2121" s="25">
        <v>1.0582593104498448</v>
      </c>
      <c r="G2121" s="25">
        <v>0.12742488886325143</v>
      </c>
      <c r="H2121" s="25">
        <v>3.2079696478529561E-2</v>
      </c>
      <c r="I2121" s="25">
        <v>1.9299769423948208E-2</v>
      </c>
      <c r="J2121" s="25">
        <v>1.8019256423864223</v>
      </c>
      <c r="K2121" s="25">
        <v>1.7145102701396071</v>
      </c>
      <c r="L2121" s="25">
        <v>1.0473603452221074</v>
      </c>
      <c r="M2121" s="25">
        <v>0.1353383891700928</v>
      </c>
      <c r="N2121" s="25">
        <v>0.13403336597354282</v>
      </c>
      <c r="O2121" s="25">
        <v>6.74297901549199E-2</v>
      </c>
      <c r="P2121" s="25">
        <v>0</v>
      </c>
      <c r="Q2121" s="25">
        <v>0</v>
      </c>
      <c r="R2121" s="25">
        <v>0</v>
      </c>
      <c r="S2121" s="25">
        <v>0</v>
      </c>
      <c r="T2121" s="25">
        <v>0</v>
      </c>
      <c r="U2121" s="25">
        <v>0</v>
      </c>
      <c r="V2121" s="25">
        <v>22.255344632613106</v>
      </c>
      <c r="W2121" s="25">
        <v>20.47</v>
      </c>
      <c r="X2121" s="25">
        <v>20.6</v>
      </c>
      <c r="Y2121" s="25">
        <v>14.439555414574125</v>
      </c>
      <c r="Z2121" s="25">
        <v>17.82</v>
      </c>
      <c r="AA2121" s="25">
        <v>17.899999999999999</v>
      </c>
      <c r="AB2121" s="24">
        <v>1.8019256423864223</v>
      </c>
      <c r="AC2121" s="24">
        <v>1.7145102701396071</v>
      </c>
      <c r="AD2121" s="23">
        <v>1.0473603452221074</v>
      </c>
      <c r="AE2121" s="16">
        <f t="shared" si="210"/>
        <v>1.5212654192493789</v>
      </c>
      <c r="AF2121" s="16">
        <f t="shared" si="211"/>
        <v>1.5212654192493789</v>
      </c>
      <c r="AG2121" s="14">
        <f t="shared" si="212"/>
        <v>1.3700575880706525</v>
      </c>
      <c r="AH2121" s="14">
        <f t="shared" si="213"/>
        <v>1.4834634614546973</v>
      </c>
      <c r="AI2121" s="14"/>
      <c r="AJ2121" s="14"/>
      <c r="AK2121" s="14"/>
      <c r="AL2121" s="14">
        <f t="shared" si="214"/>
        <v>10.835623238615934</v>
      </c>
    </row>
    <row r="2122" spans="1:38" hidden="1">
      <c r="A2122" s="22" t="e">
        <f>#REF!-B2122</f>
        <v>#REF!</v>
      </c>
      <c r="B2122" s="29" t="s">
        <v>1447</v>
      </c>
      <c r="C2122" s="26" t="s">
        <v>1446</v>
      </c>
      <c r="D2122" s="25">
        <v>3.5540324630724229</v>
      </c>
      <c r="E2122" s="25">
        <v>3.2192102983565549</v>
      </c>
      <c r="F2122" s="25">
        <v>3.736230578683386</v>
      </c>
      <c r="G2122" s="25">
        <v>0.65586037745772596</v>
      </c>
      <c r="H2122" s="25">
        <v>0.4751302316954375</v>
      </c>
      <c r="I2122" s="25">
        <v>0.51941247994253215</v>
      </c>
      <c r="J2122" s="25">
        <v>4.8039154611991206</v>
      </c>
      <c r="K2122" s="25">
        <v>5.2570750836247209</v>
      </c>
      <c r="L2122" s="25">
        <v>5.7167723602762486</v>
      </c>
      <c r="M2122" s="25">
        <v>0.38097940961433113</v>
      </c>
      <c r="N2122" s="25">
        <v>0.4123003192661337</v>
      </c>
      <c r="O2122" s="25">
        <v>0.45685689743845681</v>
      </c>
      <c r="P2122" s="25">
        <v>15.056835166566623</v>
      </c>
      <c r="Q2122" s="25">
        <v>15.034533082699809</v>
      </c>
      <c r="R2122" s="25">
        <v>22.59</v>
      </c>
      <c r="S2122" s="25">
        <v>18.397835166566622</v>
      </c>
      <c r="T2122" s="25">
        <v>18.375527082250407</v>
      </c>
      <c r="U2122" s="25">
        <v>10.150000000000002</v>
      </c>
      <c r="V2122" s="25">
        <v>15.452120461758977</v>
      </c>
      <c r="W2122" s="25">
        <v>15.41</v>
      </c>
      <c r="X2122" s="25">
        <v>14.2</v>
      </c>
      <c r="Y2122" s="25">
        <v>13.030865362402158</v>
      </c>
      <c r="Z2122" s="25">
        <v>17.350000000000001</v>
      </c>
      <c r="AA2122" s="25">
        <v>15.6</v>
      </c>
      <c r="AB2122" s="24">
        <v>-1.4947477892253271</v>
      </c>
      <c r="AC2122" s="24">
        <v>-2.0828922454612604</v>
      </c>
      <c r="AD2122" s="23">
        <v>-0.67146763972375112</v>
      </c>
      <c r="AE2122" s="16">
        <f t="shared" si="210"/>
        <v>-1.4163692248034463</v>
      </c>
      <c r="AF2122" s="16">
        <f t="shared" si="211"/>
        <v>5.2592543017000297</v>
      </c>
      <c r="AG2122" s="14">
        <f t="shared" si="212"/>
        <v>3.5031577800374549</v>
      </c>
      <c r="AH2122" s="14">
        <f t="shared" si="213"/>
        <v>1.4824184080326481</v>
      </c>
      <c r="AI2122" s="14"/>
      <c r="AJ2122" s="14"/>
      <c r="AK2122" s="14"/>
      <c r="AL2122" s="14">
        <f t="shared" si="214"/>
        <v>10.827989882325213</v>
      </c>
    </row>
    <row r="2123" spans="1:38" hidden="1">
      <c r="A2123" s="22" t="e">
        <f>#REF!-B2123</f>
        <v>#REF!</v>
      </c>
      <c r="B2123" s="29" t="s">
        <v>1445</v>
      </c>
      <c r="C2123" s="26" t="s">
        <v>1444</v>
      </c>
      <c r="D2123" s="25">
        <v>1.346203278137442</v>
      </c>
      <c r="E2123" s="25">
        <v>1.2352442108564761</v>
      </c>
      <c r="F2123" s="25">
        <v>1.0643117149118362</v>
      </c>
      <c r="G2123" s="25">
        <v>9.2853923649974426E-2</v>
      </c>
      <c r="H2123" s="25">
        <v>9.0495081930958496E-2</v>
      </c>
      <c r="I2123" s="25">
        <v>8.1281532733960299E-2</v>
      </c>
      <c r="J2123" s="25">
        <v>2.8199569666252273</v>
      </c>
      <c r="K2123" s="25">
        <v>2.828307623673441</v>
      </c>
      <c r="L2123" s="25">
        <v>2.530923254568489</v>
      </c>
      <c r="M2123" s="25">
        <v>0.21603290084675111</v>
      </c>
      <c r="N2123" s="25">
        <v>0.22000877334742219</v>
      </c>
      <c r="O2123" s="25">
        <v>0.14002662297198865</v>
      </c>
      <c r="P2123" s="25">
        <v>1.9580555555555554</v>
      </c>
      <c r="Q2123" s="25">
        <v>3.9737</v>
      </c>
      <c r="R2123" s="25">
        <v>4.1378000000000004</v>
      </c>
      <c r="S2123" s="25">
        <v>10.550467289719625</v>
      </c>
      <c r="T2123" s="25">
        <v>6.4470000000000001</v>
      </c>
      <c r="U2123" s="25">
        <v>6.2921999999999993</v>
      </c>
      <c r="V2123" s="25">
        <v>15.443864838709896</v>
      </c>
      <c r="W2123" s="25">
        <v>14.12</v>
      </c>
      <c r="X2123" s="25">
        <v>13.6</v>
      </c>
      <c r="Y2123" s="25">
        <v>9.687999838513548</v>
      </c>
      <c r="Z2123" s="25">
        <v>11.49</v>
      </c>
      <c r="AA2123" s="25">
        <v>11.3</v>
      </c>
      <c r="AB2123" s="24">
        <v>1.0539186900154778</v>
      </c>
      <c r="AC2123" s="24">
        <v>1.0925119703401076</v>
      </c>
      <c r="AD2123" s="23">
        <v>0.83257738790182212</v>
      </c>
      <c r="AE2123" s="16">
        <f t="shared" si="210"/>
        <v>0.99300268275246906</v>
      </c>
      <c r="AF2123" s="16">
        <f t="shared" si="211"/>
        <v>2.7263959482890523</v>
      </c>
      <c r="AG2123" s="14">
        <f t="shared" si="212"/>
        <v>1.2152530679685849</v>
      </c>
      <c r="AH2123" s="14">
        <f t="shared" si="213"/>
        <v>1.4819135954406439</v>
      </c>
      <c r="AI2123" s="14"/>
      <c r="AJ2123" s="14"/>
      <c r="AK2123" s="14"/>
      <c r="AL2123" s="14">
        <f t="shared" si="214"/>
        <v>10.824302592954631</v>
      </c>
    </row>
    <row r="2124" spans="1:38" hidden="1">
      <c r="A2124" s="22" t="e">
        <f>#REF!-B2124</f>
        <v>#REF!</v>
      </c>
      <c r="B2124" s="29" t="s">
        <v>1443</v>
      </c>
      <c r="C2124" s="26" t="s">
        <v>1442</v>
      </c>
      <c r="D2124" s="25">
        <v>5.0404355297704209</v>
      </c>
      <c r="E2124" s="25">
        <v>5.0221843825435251</v>
      </c>
      <c r="F2124" s="25">
        <v>4.6293215469216253</v>
      </c>
      <c r="G2124" s="25">
        <v>0.39096388905252388</v>
      </c>
      <c r="H2124" s="25">
        <v>0.3707440619739899</v>
      </c>
      <c r="I2124" s="25">
        <v>0.34065518166343461</v>
      </c>
      <c r="J2124" s="25">
        <v>9.7304009617617719</v>
      </c>
      <c r="K2124" s="25">
        <v>9.9280590659238062</v>
      </c>
      <c r="L2124" s="25">
        <v>9.1761418381696664</v>
      </c>
      <c r="M2124" s="25">
        <v>0.74495449370745637</v>
      </c>
      <c r="N2124" s="25">
        <v>0.76825070045912147</v>
      </c>
      <c r="O2124" s="25">
        <v>0.72725437623814537</v>
      </c>
      <c r="P2124" s="25">
        <v>23.565260204081635</v>
      </c>
      <c r="Q2124" s="25">
        <v>48.160800000000002</v>
      </c>
      <c r="R2124" s="25">
        <v>49.707999999999998</v>
      </c>
      <c r="S2124" s="25">
        <v>59.826903553299488</v>
      </c>
      <c r="T2124" s="25">
        <v>36.783700000000003</v>
      </c>
      <c r="U2124" s="25">
        <v>36.292000000000002</v>
      </c>
      <c r="V2124" s="25">
        <v>15.443864838709896</v>
      </c>
      <c r="W2124" s="25">
        <v>14.12</v>
      </c>
      <c r="X2124" s="25">
        <v>13.6</v>
      </c>
      <c r="Y2124" s="25">
        <v>9.687999838513548</v>
      </c>
      <c r="Z2124" s="25">
        <v>11.49</v>
      </c>
      <c r="AA2124" s="25">
        <v>11.3</v>
      </c>
      <c r="AB2124" s="24">
        <v>-2.8501553774915198</v>
      </c>
      <c r="AC2124" s="24">
        <v>-4.7742770540761938</v>
      </c>
      <c r="AD2124" s="23">
        <v>-5.3055701618303335</v>
      </c>
      <c r="AE2124" s="16">
        <f t="shared" si="210"/>
        <v>-4.3100008644660157</v>
      </c>
      <c r="AF2124" s="16">
        <f t="shared" si="211"/>
        <v>9.6115339552850809</v>
      </c>
      <c r="AG2124" s="14">
        <f t="shared" si="212"/>
        <v>4.8973138197451904</v>
      </c>
      <c r="AH2124" s="14">
        <f t="shared" si="213"/>
        <v>1.47221151152456</v>
      </c>
      <c r="AI2124" s="14"/>
      <c r="AJ2124" s="14"/>
      <c r="AK2124" s="14"/>
      <c r="AL2124" s="14">
        <f t="shared" si="214"/>
        <v>10.753435915968174</v>
      </c>
    </row>
    <row r="2125" spans="1:38" hidden="1">
      <c r="A2125" s="22" t="e">
        <f>#REF!-B2125</f>
        <v>#REF!</v>
      </c>
      <c r="B2125" s="29" t="s">
        <v>1441</v>
      </c>
      <c r="C2125" s="26" t="s">
        <v>1440</v>
      </c>
      <c r="D2125" s="25">
        <v>2.3460654938642884</v>
      </c>
      <c r="E2125" s="25">
        <v>2.5754624955715881</v>
      </c>
      <c r="F2125" s="25">
        <v>2.3514094671214436</v>
      </c>
      <c r="G2125" s="25">
        <v>0.51016994358561196</v>
      </c>
      <c r="H2125" s="25">
        <v>0.50125726255448688</v>
      </c>
      <c r="I2125" s="25">
        <v>0.42440288042931673</v>
      </c>
      <c r="J2125" s="25">
        <v>2.2989261926300371</v>
      </c>
      <c r="K2125" s="25">
        <v>2.5116206187643835</v>
      </c>
      <c r="L2125" s="25">
        <v>2.5133571206510816</v>
      </c>
      <c r="M2125" s="25">
        <v>0.18378410665514527</v>
      </c>
      <c r="N2125" s="25">
        <v>0.19951802042876726</v>
      </c>
      <c r="O2125" s="25">
        <v>0.20018611734356748</v>
      </c>
      <c r="P2125" s="25">
        <v>4.7175511623475614</v>
      </c>
      <c r="Q2125" s="25">
        <v>4.6729261550913748</v>
      </c>
      <c r="R2125" s="25">
        <v>4.7176932140446866</v>
      </c>
      <c r="S2125" s="25">
        <v>8.7459543635670727</v>
      </c>
      <c r="T2125" s="25">
        <v>8.678031629521211</v>
      </c>
      <c r="U2125" s="25">
        <v>8.7461315734074763</v>
      </c>
      <c r="V2125" s="25">
        <v>14.800768840541252</v>
      </c>
      <c r="W2125" s="25">
        <v>13.27</v>
      </c>
      <c r="X2125" s="25">
        <v>13.5</v>
      </c>
      <c r="Y2125" s="25">
        <v>7.9197049092410516</v>
      </c>
      <c r="Z2125" s="25">
        <v>9.75</v>
      </c>
      <c r="AA2125" s="25">
        <v>9.6999999999999993</v>
      </c>
      <c r="AB2125" s="24">
        <v>0.44440936654372654</v>
      </c>
      <c r="AC2125" s="24">
        <v>0.55668010588579198</v>
      </c>
      <c r="AD2125" s="23">
        <v>0.53300599196233778</v>
      </c>
      <c r="AE2125" s="16">
        <f t="shared" si="210"/>
        <v>0.51136515479728539</v>
      </c>
      <c r="AF2125" s="16">
        <f t="shared" si="211"/>
        <v>2.4413013106818338</v>
      </c>
      <c r="AG2125" s="14">
        <f t="shared" si="212"/>
        <v>2.4243124855191067</v>
      </c>
      <c r="AH2125" s="14">
        <f t="shared" si="213"/>
        <v>1.4720860264488778</v>
      </c>
      <c r="AI2125" s="14"/>
      <c r="AJ2125" s="14"/>
      <c r="AK2125" s="14"/>
      <c r="AL2125" s="14">
        <f t="shared" si="214"/>
        <v>10.752519338622328</v>
      </c>
    </row>
    <row r="2126" spans="1:38" hidden="1">
      <c r="A2126" s="22" t="e">
        <f>#REF!-B2126</f>
        <v>#REF!</v>
      </c>
      <c r="B2126" s="29" t="s">
        <v>1439</v>
      </c>
      <c r="C2126" s="26" t="s">
        <v>1438</v>
      </c>
      <c r="D2126" s="25">
        <v>2.7616694164867801</v>
      </c>
      <c r="E2126" s="25">
        <v>2.9049235067547068</v>
      </c>
      <c r="F2126" s="25">
        <v>4.249656799712624</v>
      </c>
      <c r="G2126" s="25">
        <v>0.45969957369877257</v>
      </c>
      <c r="H2126" s="25">
        <v>0.32546457999922984</v>
      </c>
      <c r="I2126" s="25">
        <v>0.68793391819693217</v>
      </c>
      <c r="J2126" s="25">
        <v>5.2146413056366097</v>
      </c>
      <c r="K2126" s="25">
        <v>5.0874568979345423</v>
      </c>
      <c r="L2126" s="25">
        <v>7.8902877963890168</v>
      </c>
      <c r="M2126" s="25">
        <v>0.43809772697284427</v>
      </c>
      <c r="N2126" s="25">
        <v>0.42993349068358155</v>
      </c>
      <c r="O2126" s="25">
        <v>0.63425512998722966</v>
      </c>
      <c r="P2126" s="25">
        <v>15.100232088256766</v>
      </c>
      <c r="Q2126" s="25">
        <v>15.035231015928476</v>
      </c>
      <c r="R2126" s="25">
        <v>15.100325760232925</v>
      </c>
      <c r="S2126" s="25">
        <v>18.441332088256768</v>
      </c>
      <c r="T2126" s="25">
        <v>18.376280282590134</v>
      </c>
      <c r="U2126" s="25">
        <v>18.441408849120148</v>
      </c>
      <c r="V2126" s="25">
        <v>19.116839964221231</v>
      </c>
      <c r="W2126" s="25">
        <v>18.649999999999999</v>
      </c>
      <c r="X2126" s="25">
        <v>18.7</v>
      </c>
      <c r="Y2126" s="25">
        <v>15.600609751575087</v>
      </c>
      <c r="Z2126" s="25">
        <v>16.88</v>
      </c>
      <c r="AA2126" s="25">
        <v>16.899999999999999</v>
      </c>
      <c r="AB2126" s="24">
        <v>-2.4702219671886683</v>
      </c>
      <c r="AC2126" s="24">
        <v>-2.7871920302946247</v>
      </c>
      <c r="AD2126" s="23">
        <v>-3.0190887164133429E-2</v>
      </c>
      <c r="AE2126" s="16">
        <f t="shared" si="210"/>
        <v>-1.7625349615491421</v>
      </c>
      <c r="AF2126" s="16">
        <f t="shared" si="211"/>
        <v>6.0641286666533896</v>
      </c>
      <c r="AG2126" s="14">
        <f t="shared" si="212"/>
        <v>3.3054165743180364</v>
      </c>
      <c r="AH2126" s="14">
        <f t="shared" si="213"/>
        <v>1.4611188294682855</v>
      </c>
      <c r="AI2126" s="14"/>
      <c r="AJ2126" s="14"/>
      <c r="AK2126" s="14"/>
      <c r="AL2126" s="14">
        <f t="shared" si="214"/>
        <v>10.672411929472625</v>
      </c>
    </row>
    <row r="2127" spans="1:38" hidden="1">
      <c r="A2127" s="22" t="e">
        <f>#REF!-B2127</f>
        <v>#REF!</v>
      </c>
      <c r="B2127" s="29" t="s">
        <v>1437</v>
      </c>
      <c r="C2127" s="26" t="s">
        <v>1436</v>
      </c>
      <c r="D2127" s="25">
        <v>2.3391776361914345</v>
      </c>
      <c r="E2127" s="25">
        <v>2.3976570770962202</v>
      </c>
      <c r="F2127" s="25">
        <v>1.8565821255963992</v>
      </c>
      <c r="G2127" s="25">
        <v>0.22265734093411707</v>
      </c>
      <c r="H2127" s="25">
        <v>0.23000503318494292</v>
      </c>
      <c r="I2127" s="25">
        <v>0.2083795334099473</v>
      </c>
      <c r="J2127" s="25">
        <v>3.0813055543084169</v>
      </c>
      <c r="K2127" s="25">
        <v>3.2815904153384636</v>
      </c>
      <c r="L2127" s="25">
        <v>3.7045492170906664</v>
      </c>
      <c r="M2127" s="25">
        <v>0.34545446370889532</v>
      </c>
      <c r="N2127" s="25">
        <v>0.35</v>
      </c>
      <c r="O2127" s="25">
        <v>0.34470475446467574</v>
      </c>
      <c r="P2127" s="25">
        <v>3.8359375</v>
      </c>
      <c r="Q2127" s="25">
        <v>3.7518830926294822</v>
      </c>
      <c r="R2127" s="25">
        <v>10.8771</v>
      </c>
      <c r="S2127" s="25">
        <v>26.611510791366904</v>
      </c>
      <c r="T2127" s="25">
        <v>27.005755395683451</v>
      </c>
      <c r="U2127" s="25">
        <v>19.573799999999999</v>
      </c>
      <c r="V2127" s="25">
        <v>10.647860279096127</v>
      </c>
      <c r="W2127" s="25">
        <v>10.85</v>
      </c>
      <c r="X2127" s="25">
        <v>10.6</v>
      </c>
      <c r="Y2127" s="25">
        <v>6.0492030037152045</v>
      </c>
      <c r="Z2127" s="25">
        <v>7.49</v>
      </c>
      <c r="AA2127" s="25">
        <v>8.3000000000000007</v>
      </c>
      <c r="AB2127" s="24">
        <v>0.39033278694999618</v>
      </c>
      <c r="AC2127" s="24">
        <v>4.18432224224774E-2</v>
      </c>
      <c r="AD2127" s="23">
        <v>1.085217090666557E-3</v>
      </c>
      <c r="AE2127" s="16">
        <f t="shared" si="210"/>
        <v>0.1444204088210467</v>
      </c>
      <c r="AF2127" s="16">
        <f t="shared" si="211"/>
        <v>3.3558150622458491</v>
      </c>
      <c r="AG2127" s="14">
        <f t="shared" si="212"/>
        <v>2.1978056129613512</v>
      </c>
      <c r="AH2127" s="14">
        <f t="shared" si="213"/>
        <v>1.4606153732123235</v>
      </c>
      <c r="AI2127" s="14"/>
      <c r="AJ2127" s="14"/>
      <c r="AK2127" s="14"/>
      <c r="AL2127" s="14">
        <f t="shared" si="214"/>
        <v>10.668734547151809</v>
      </c>
    </row>
    <row r="2128" spans="1:38" hidden="1">
      <c r="A2128" s="22" t="e">
        <f>#REF!-B2128</f>
        <v>#REF!</v>
      </c>
      <c r="B2128" s="29" t="s">
        <v>1435</v>
      </c>
      <c r="C2128" s="26" t="s">
        <v>1434</v>
      </c>
      <c r="D2128" s="25">
        <v>7.931561016845011</v>
      </c>
      <c r="E2128" s="25">
        <v>7.9167742339904787</v>
      </c>
      <c r="F2128" s="25">
        <v>6.3587539234689556</v>
      </c>
      <c r="G2128" s="25">
        <v>0.70235160174268274</v>
      </c>
      <c r="H2128" s="25">
        <v>0.8548223893381639</v>
      </c>
      <c r="I2128" s="25">
        <v>0.60739187546063733</v>
      </c>
      <c r="J2128" s="25">
        <v>12.345659867642187</v>
      </c>
      <c r="K2128" s="25">
        <v>12.072032026716657</v>
      </c>
      <c r="L2128" s="25">
        <v>10.465195073860714</v>
      </c>
      <c r="M2128" s="25">
        <v>0.93298365058444643</v>
      </c>
      <c r="N2128" s="25">
        <v>0.93228393558362399</v>
      </c>
      <c r="O2128" s="25">
        <v>0.8095113151776806</v>
      </c>
      <c r="P2128" s="25">
        <v>5.5941105769230841</v>
      </c>
      <c r="Q2128" s="25">
        <v>5.4536192154021794</v>
      </c>
      <c r="R2128" s="25">
        <v>32.547186394782763</v>
      </c>
      <c r="S2128" s="25">
        <v>73.480987654320984</v>
      </c>
      <c r="T2128" s="25">
        <v>73.300444687111352</v>
      </c>
      <c r="U2128" s="25">
        <v>38.90657078366457</v>
      </c>
      <c r="V2128" s="25">
        <v>25.737153811337585</v>
      </c>
      <c r="W2128" s="25">
        <v>22.21</v>
      </c>
      <c r="X2128" s="25">
        <v>24</v>
      </c>
      <c r="Y2128" s="25">
        <v>14.754054217808575</v>
      </c>
      <c r="Z2128" s="25">
        <v>17.54</v>
      </c>
      <c r="AA2128" s="25">
        <v>17.600000000000001</v>
      </c>
      <c r="AB2128" s="24">
        <v>-4.029259601502801</v>
      </c>
      <c r="AC2128" s="24">
        <v>-6.6854970744302147</v>
      </c>
      <c r="AD2128" s="23">
        <v>-9.0799798497030597</v>
      </c>
      <c r="AE2128" s="16">
        <f t="shared" si="210"/>
        <v>-6.5982455085453582</v>
      </c>
      <c r="AF2128" s="16">
        <f t="shared" si="211"/>
        <v>11.627628989406519</v>
      </c>
      <c r="AG2128" s="14">
        <f t="shared" si="212"/>
        <v>7.4023630581014821</v>
      </c>
      <c r="AH2128" s="14">
        <f t="shared" si="213"/>
        <v>1.4583752576043212</v>
      </c>
      <c r="AI2128" s="14"/>
      <c r="AJ2128" s="14"/>
      <c r="AK2128" s="14"/>
      <c r="AL2128" s="14">
        <f t="shared" si="214"/>
        <v>10.65237212949209</v>
      </c>
    </row>
    <row r="2129" spans="1:38" hidden="1">
      <c r="A2129" s="22" t="e">
        <f>#REF!-B2129</f>
        <v>#REF!</v>
      </c>
      <c r="B2129" s="29" t="s">
        <v>1433</v>
      </c>
      <c r="C2129" s="26" t="s">
        <v>1432</v>
      </c>
      <c r="D2129" s="25">
        <v>1.2654768918392618</v>
      </c>
      <c r="E2129" s="25">
        <v>1.2971138141352432</v>
      </c>
      <c r="F2129" s="25">
        <v>1.645569879939812</v>
      </c>
      <c r="G2129" s="25">
        <v>0.37251040754664233</v>
      </c>
      <c r="H2129" s="25">
        <v>0.38480325099568152</v>
      </c>
      <c r="I2129" s="25">
        <v>0.35334745516632143</v>
      </c>
      <c r="J2129" s="25">
        <v>2.2281975828020868</v>
      </c>
      <c r="K2129" s="25">
        <v>2.3730304256842225</v>
      </c>
      <c r="L2129" s="25">
        <v>2.6507536301701893</v>
      </c>
      <c r="M2129" s="25">
        <v>0.17742640734019144</v>
      </c>
      <c r="N2129" s="25">
        <v>0.18612030129986082</v>
      </c>
      <c r="O2129" s="25">
        <v>0.21762586315180893</v>
      </c>
      <c r="P2129" s="25">
        <v>2.4279500000000001</v>
      </c>
      <c r="Q2129" s="25">
        <v>2.4502020875763746</v>
      </c>
      <c r="R2129" s="25">
        <v>4.8903999999999996</v>
      </c>
      <c r="S2129" s="25">
        <v>11.1</v>
      </c>
      <c r="T2129" s="25">
        <v>11.1</v>
      </c>
      <c r="U2129" s="25">
        <v>8.1341999999999999</v>
      </c>
      <c r="V2129" s="25">
        <v>10.647860279096127</v>
      </c>
      <c r="W2129" s="25">
        <v>10.85</v>
      </c>
      <c r="X2129" s="25">
        <v>10.6</v>
      </c>
      <c r="Y2129" s="25">
        <v>6.0492030037152045</v>
      </c>
      <c r="Z2129" s="25">
        <v>7.49</v>
      </c>
      <c r="AA2129" s="25">
        <v>8.3000000000000007</v>
      </c>
      <c r="AB2129" s="24">
        <v>0.98821590672381743</v>
      </c>
      <c r="AC2129" s="24">
        <v>0.91004785701484048</v>
      </c>
      <c r="AD2129" s="23">
        <v>1.0593922968368559</v>
      </c>
      <c r="AE2129" s="16">
        <f t="shared" si="210"/>
        <v>0.98588535352517148</v>
      </c>
      <c r="AF2129" s="16">
        <f t="shared" si="211"/>
        <v>2.4173272128854997</v>
      </c>
      <c r="AG2129" s="14">
        <f t="shared" si="212"/>
        <v>1.4027201953047721</v>
      </c>
      <c r="AH2129" s="14">
        <f t="shared" si="213"/>
        <v>1.4479545288101536</v>
      </c>
      <c r="AI2129" s="14"/>
      <c r="AJ2129" s="14"/>
      <c r="AK2129" s="14"/>
      <c r="AL2129" s="14">
        <f t="shared" si="214"/>
        <v>10.576256273578341</v>
      </c>
    </row>
    <row r="2130" spans="1:38" hidden="1">
      <c r="A2130" s="22" t="e">
        <f>#REF!-B2130</f>
        <v>#REF!</v>
      </c>
      <c r="B2130" s="29" t="s">
        <v>1431</v>
      </c>
      <c r="C2130" s="26" t="s">
        <v>1430</v>
      </c>
      <c r="D2130" s="25">
        <v>1.5360879213566512</v>
      </c>
      <c r="E2130" s="25">
        <v>1.5744901193905674</v>
      </c>
      <c r="F2130" s="25">
        <v>1.8387372628464289</v>
      </c>
      <c r="G2130" s="25">
        <v>0.22071493440577419</v>
      </c>
      <c r="H2130" s="25">
        <v>0.22799852724116473</v>
      </c>
      <c r="I2130" s="25">
        <v>0.25851453644213424</v>
      </c>
      <c r="J2130" s="25">
        <v>2.1102478783180585</v>
      </c>
      <c r="K2130" s="25">
        <v>2.2474139904087322</v>
      </c>
      <c r="L2130" s="25">
        <v>2.0959283918268996</v>
      </c>
      <c r="M2130" s="25">
        <v>0.14839273233904204</v>
      </c>
      <c r="N2130" s="25">
        <v>0.1556639762236551</v>
      </c>
      <c r="O2130" s="25">
        <v>0.15193364366923351</v>
      </c>
      <c r="P2130" s="25">
        <v>1.588125</v>
      </c>
      <c r="Q2130" s="25">
        <v>1.652508445945946</v>
      </c>
      <c r="R2130" s="25">
        <v>3.8043</v>
      </c>
      <c r="S2130" s="25">
        <v>9.4919565217391302</v>
      </c>
      <c r="T2130" s="25">
        <v>9.4008823120422722</v>
      </c>
      <c r="U2130" s="25">
        <v>7.1308000000000007</v>
      </c>
      <c r="V2130" s="25">
        <v>10.647860279096127</v>
      </c>
      <c r="W2130" s="25">
        <v>10.85</v>
      </c>
      <c r="X2130" s="25">
        <v>10.6</v>
      </c>
      <c r="Y2130" s="25">
        <v>6.0492030037152045</v>
      </c>
      <c r="Z2130" s="25">
        <v>7.49</v>
      </c>
      <c r="AA2130" s="25">
        <v>8.3000000000000007</v>
      </c>
      <c r="AB2130" s="24">
        <v>1.1191958115423517</v>
      </c>
      <c r="AC2130" s="24">
        <v>1.0695163216659305</v>
      </c>
      <c r="AD2130" s="23">
        <v>0.76911212516023286</v>
      </c>
      <c r="AE2130" s="16">
        <f t="shared" si="210"/>
        <v>0.98594141945617153</v>
      </c>
      <c r="AF2130" s="16">
        <f t="shared" si="211"/>
        <v>2.1511967535178966</v>
      </c>
      <c r="AG2130" s="14">
        <f t="shared" si="212"/>
        <v>1.6497717678645492</v>
      </c>
      <c r="AH2130" s="14">
        <f t="shared" si="213"/>
        <v>1.4432128400736972</v>
      </c>
      <c r="AI2130" s="14"/>
      <c r="AJ2130" s="14"/>
      <c r="AK2130" s="14"/>
      <c r="AL2130" s="14">
        <f t="shared" si="214"/>
        <v>10.541621680952346</v>
      </c>
    </row>
    <row r="2131" spans="1:38" hidden="1">
      <c r="A2131" s="22" t="e">
        <f>#REF!-B2131</f>
        <v>#REF!</v>
      </c>
      <c r="B2131" s="30" t="s">
        <v>1429</v>
      </c>
      <c r="C2131" s="27" t="s">
        <v>1428</v>
      </c>
      <c r="D2131" s="25">
        <v>3.7291865205321368</v>
      </c>
      <c r="E2131" s="25">
        <v>3.575575683643287</v>
      </c>
      <c r="F2131" s="25">
        <v>2.5423925539741039</v>
      </c>
      <c r="G2131" s="25">
        <v>0.45702792605123255</v>
      </c>
      <c r="H2131" s="25">
        <v>0.61498770273380898</v>
      </c>
      <c r="I2131" s="25">
        <v>0.48217867191340197</v>
      </c>
      <c r="J2131" s="25">
        <v>0.97453199324584205</v>
      </c>
      <c r="K2131" s="25">
        <v>1.0456823940359004</v>
      </c>
      <c r="L2131" s="25">
        <v>0.99378728193800636</v>
      </c>
      <c r="M2131" s="25">
        <v>8.54324821237641E-2</v>
      </c>
      <c r="N2131" s="25">
        <v>9.3972481077094258E-2</v>
      </c>
      <c r="O2131" s="25">
        <v>7.6621219104353461E-2</v>
      </c>
      <c r="P2131" s="25">
        <v>0.43862500000000004</v>
      </c>
      <c r="Q2131" s="25">
        <v>0.58790493697479007</v>
      </c>
      <c r="R2131" s="25">
        <v>1.2177</v>
      </c>
      <c r="S2131" s="25">
        <v>2.78125</v>
      </c>
      <c r="T2131" s="25">
        <v>2.525829081632653</v>
      </c>
      <c r="U2131" s="25">
        <v>2.6048999999999998</v>
      </c>
      <c r="V2131" s="25">
        <v>10.139102586658479</v>
      </c>
      <c r="W2131" s="25">
        <v>11.67</v>
      </c>
      <c r="X2131" s="25">
        <v>10.1</v>
      </c>
      <c r="Y2131" s="25">
        <v>4.5480121495390291</v>
      </c>
      <c r="Z2131" s="25">
        <v>4.37</v>
      </c>
      <c r="AA2131" s="25">
        <v>5.7</v>
      </c>
      <c r="AB2131" s="24">
        <v>0.74657969107279532</v>
      </c>
      <c r="AC2131" s="24">
        <v>0.80703274468616049</v>
      </c>
      <c r="AD2131" s="23">
        <v>0.63183128193800631</v>
      </c>
      <c r="AE2131" s="16">
        <f t="shared" si="210"/>
        <v>0.72848123923232067</v>
      </c>
      <c r="AF2131" s="16">
        <f t="shared" si="211"/>
        <v>1.0046672230732496</v>
      </c>
      <c r="AG2131" s="14">
        <f t="shared" si="212"/>
        <v>3.2823849193831758</v>
      </c>
      <c r="AH2131" s="14">
        <f t="shared" si="213"/>
        <v>1.4360036552302669</v>
      </c>
      <c r="AI2131" s="14"/>
      <c r="AJ2131" s="14"/>
      <c r="AK2131" s="14"/>
      <c r="AL2131" s="14">
        <f t="shared" si="214"/>
        <v>10.48896382125397</v>
      </c>
    </row>
    <row r="2132" spans="1:38" hidden="1">
      <c r="A2132" s="22" t="e">
        <f>#REF!-B2132</f>
        <v>#REF!</v>
      </c>
      <c r="B2132" s="29" t="s">
        <v>1427</v>
      </c>
      <c r="C2132" s="26" t="s">
        <v>1426</v>
      </c>
      <c r="D2132" s="25">
        <v>2.6673609138909309</v>
      </c>
      <c r="E2132" s="25">
        <v>2.6283953093976216</v>
      </c>
      <c r="F2132" s="25">
        <v>2.1612044006883204</v>
      </c>
      <c r="G2132" s="25">
        <v>0.3323193056946453</v>
      </c>
      <c r="H2132" s="25">
        <v>0.34597698691920131</v>
      </c>
      <c r="I2132" s="25">
        <v>0.18395294250317329</v>
      </c>
      <c r="J2132" s="25">
        <v>2.7812212940067487</v>
      </c>
      <c r="K2132" s="25">
        <v>3.0682475671323308</v>
      </c>
      <c r="L2132" s="25">
        <v>2.530923254568489</v>
      </c>
      <c r="M2132" s="25">
        <v>0.21095987391212725</v>
      </c>
      <c r="N2132" s="25">
        <v>0.23432793479146516</v>
      </c>
      <c r="O2132" s="25">
        <v>0.19292057472063712</v>
      </c>
      <c r="P2132" s="25">
        <v>6.5499218749999999</v>
      </c>
      <c r="Q2132" s="25">
        <v>10.615600000000001</v>
      </c>
      <c r="R2132" s="25">
        <v>10.776</v>
      </c>
      <c r="S2132" s="25">
        <v>7.9999218750000001</v>
      </c>
      <c r="T2132" s="25">
        <v>4.5815000000000001</v>
      </c>
      <c r="U2132" s="25">
        <v>4.4340000000000011</v>
      </c>
      <c r="V2132" s="25">
        <v>15.443864838709896</v>
      </c>
      <c r="W2132" s="25">
        <v>14.12</v>
      </c>
      <c r="X2132" s="25">
        <v>13.6</v>
      </c>
      <c r="Y2132" s="25">
        <v>9.687999838513548</v>
      </c>
      <c r="Z2132" s="25">
        <v>11.49</v>
      </c>
      <c r="AA2132" s="25">
        <v>11.3</v>
      </c>
      <c r="AB2132" s="24">
        <v>0.39909662767701182</v>
      </c>
      <c r="AC2132" s="24">
        <v>0.36779814046566406</v>
      </c>
      <c r="AD2132" s="23">
        <v>-9.1180745431511223E-2</v>
      </c>
      <c r="AE2132" s="16">
        <f t="shared" si="210"/>
        <v>0.22523800757038823</v>
      </c>
      <c r="AF2132" s="16">
        <f t="shared" si="211"/>
        <v>2.7934640385691893</v>
      </c>
      <c r="AG2132" s="14">
        <f t="shared" si="212"/>
        <v>2.4856535413256244</v>
      </c>
      <c r="AH2132" s="14">
        <f t="shared" si="213"/>
        <v>1.4323983987588975</v>
      </c>
      <c r="AI2132" s="14"/>
      <c r="AJ2132" s="14"/>
      <c r="AK2132" s="14"/>
      <c r="AL2132" s="14">
        <f t="shared" si="214"/>
        <v>10.462630041004315</v>
      </c>
    </row>
    <row r="2133" spans="1:38" hidden="1">
      <c r="A2133" s="22" t="e">
        <f>#REF!-B2133</f>
        <v>#REF!</v>
      </c>
      <c r="B2133" s="29" t="s">
        <v>1425</v>
      </c>
      <c r="C2133" s="26" t="s">
        <v>1424</v>
      </c>
      <c r="D2133" s="25">
        <v>7.1571002912772199</v>
      </c>
      <c r="E2133" s="25">
        <v>7.3550603063992908</v>
      </c>
      <c r="F2133" s="25">
        <v>7.2588135208177178</v>
      </c>
      <c r="G2133" s="25">
        <v>0.41607080489024362</v>
      </c>
      <c r="H2133" s="25">
        <v>0.42527119520291801</v>
      </c>
      <c r="I2133" s="25">
        <v>0.45115434878167593</v>
      </c>
      <c r="J2133" s="25">
        <v>7.5011108158958049</v>
      </c>
      <c r="K2133" s="25">
        <v>7.8416346612135683</v>
      </c>
      <c r="L2133" s="25">
        <v>7.6030376224461431</v>
      </c>
      <c r="M2133" s="25">
        <v>0.5384183258016968</v>
      </c>
      <c r="N2133" s="25">
        <v>0.56307078484414552</v>
      </c>
      <c r="O2133" s="25">
        <v>0.54583144611856238</v>
      </c>
      <c r="P2133" s="25">
        <v>22.666119472459272</v>
      </c>
      <c r="Q2133" s="25">
        <v>22.627565689531014</v>
      </c>
      <c r="R2133" s="25">
        <v>22.666141368969608</v>
      </c>
      <c r="S2133" s="25">
        <v>42.081181536074475</v>
      </c>
      <c r="T2133" s="25">
        <v>65.38</v>
      </c>
      <c r="U2133" s="25">
        <v>49.867014869407804</v>
      </c>
      <c r="V2133" s="25">
        <v>14.172560305240022</v>
      </c>
      <c r="W2133" s="25">
        <v>12.99</v>
      </c>
      <c r="X2133" s="25">
        <v>12.7</v>
      </c>
      <c r="Y2133" s="25">
        <v>9.5068047685230574</v>
      </c>
      <c r="Z2133" s="25">
        <v>12.71</v>
      </c>
      <c r="AA2133" s="25">
        <v>12.5</v>
      </c>
      <c r="AB2133" s="24">
        <v>-2.1161494827900817</v>
      </c>
      <c r="AC2133" s="24">
        <v>-7.1571903828798682</v>
      </c>
      <c r="AD2133" s="23">
        <v>-4.5462647942673442</v>
      </c>
      <c r="AE2133" s="16">
        <f t="shared" si="210"/>
        <v>-4.6065348866457647</v>
      </c>
      <c r="AF2133" s="16">
        <f t="shared" si="211"/>
        <v>7.6485943665185054</v>
      </c>
      <c r="AG2133" s="14">
        <f t="shared" si="212"/>
        <v>7.2569913728314104</v>
      </c>
      <c r="AH2133" s="14">
        <f t="shared" si="213"/>
        <v>1.4231289915145966</v>
      </c>
      <c r="AI2133" s="14"/>
      <c r="AJ2133" s="14"/>
      <c r="AK2133" s="14"/>
      <c r="AL2133" s="14">
        <f t="shared" si="214"/>
        <v>10.394923752879059</v>
      </c>
    </row>
    <row r="2134" spans="1:38" hidden="1">
      <c r="A2134" s="22" t="e">
        <f>#REF!-B2134</f>
        <v>#REF!</v>
      </c>
      <c r="B2134" s="29" t="s">
        <v>1423</v>
      </c>
      <c r="C2134" s="26" t="s">
        <v>1422</v>
      </c>
      <c r="D2134" s="25">
        <v>1.3615873429485041</v>
      </c>
      <c r="E2134" s="25">
        <v>1.3800890774477703</v>
      </c>
      <c r="F2134" s="25">
        <v>1.3310505434448878</v>
      </c>
      <c r="G2134" s="25">
        <v>0.13335891221240798</v>
      </c>
      <c r="H2134" s="25">
        <v>0.12483676891570698</v>
      </c>
      <c r="I2134" s="25">
        <v>0.11886678665335564</v>
      </c>
      <c r="J2134" s="25">
        <v>1.7743537074787128</v>
      </c>
      <c r="K2134" s="25">
        <v>1.8670839510709936</v>
      </c>
      <c r="L2134" s="25">
        <v>1.8546672175944112</v>
      </c>
      <c r="M2134" s="25">
        <v>0.14027412614744056</v>
      </c>
      <c r="N2134" s="25">
        <v>0.1505303783724509</v>
      </c>
      <c r="O2134" s="25">
        <v>0.1459070231427253</v>
      </c>
      <c r="P2134" s="25">
        <v>1</v>
      </c>
      <c r="Q2134" s="25">
        <v>1</v>
      </c>
      <c r="R2134" s="25">
        <v>1</v>
      </c>
      <c r="S2134" s="25">
        <v>4</v>
      </c>
      <c r="T2134" s="25">
        <v>4</v>
      </c>
      <c r="U2134" s="25">
        <v>4</v>
      </c>
      <c r="V2134" s="25">
        <v>12.208553198519256</v>
      </c>
      <c r="W2134" s="25">
        <v>11.38</v>
      </c>
      <c r="X2134" s="25">
        <v>11.5</v>
      </c>
      <c r="Y2134" s="25">
        <v>6.867014851935612</v>
      </c>
      <c r="Z2134" s="25">
        <v>8.5500000000000007</v>
      </c>
      <c r="AA2134" s="25">
        <v>9.4</v>
      </c>
      <c r="AB2134" s="24">
        <v>1.2453322060618901</v>
      </c>
      <c r="AC2134" s="24">
        <v>1.2593506177376601</v>
      </c>
      <c r="AD2134" s="23">
        <v>1.2000005509277445</v>
      </c>
      <c r="AE2134" s="16">
        <f t="shared" si="210"/>
        <v>1.2348944582424315</v>
      </c>
      <c r="AF2134" s="16">
        <f t="shared" si="211"/>
        <v>1.8320349587147058</v>
      </c>
      <c r="AG2134" s="14">
        <f t="shared" si="212"/>
        <v>1.3575756546137205</v>
      </c>
      <c r="AH2134" s="14">
        <f t="shared" si="213"/>
        <v>1.4148498824533222</v>
      </c>
      <c r="AI2134" s="14"/>
      <c r="AJ2134" s="14"/>
      <c r="AK2134" s="14"/>
      <c r="AL2134" s="14">
        <f t="shared" si="214"/>
        <v>10.334450873788791</v>
      </c>
    </row>
    <row r="2135" spans="1:38" ht="36" hidden="1">
      <c r="A2135" s="22" t="e">
        <f>#REF!-B2135</f>
        <v>#REF!</v>
      </c>
      <c r="B2135" s="29" t="s">
        <v>1421</v>
      </c>
      <c r="C2135" s="26" t="s">
        <v>1420</v>
      </c>
      <c r="D2135" s="25">
        <v>0</v>
      </c>
      <c r="E2135" s="25">
        <v>1.5421711111973226</v>
      </c>
      <c r="F2135" s="25">
        <v>0.96125220699194236</v>
      </c>
      <c r="G2135" s="25">
        <v>0</v>
      </c>
      <c r="H2135" s="25">
        <v>3.6662510261176638E-2</v>
      </c>
      <c r="I2135" s="25">
        <v>1.1579861654368924E-2</v>
      </c>
      <c r="J2135" s="25">
        <v>0</v>
      </c>
      <c r="K2135" s="25">
        <v>2.5636010705896983</v>
      </c>
      <c r="L2135" s="25">
        <v>2.2432270080503347</v>
      </c>
      <c r="M2135" s="25">
        <v>0</v>
      </c>
      <c r="N2135" s="25">
        <v>0.17136014735679028</v>
      </c>
      <c r="O2135" s="25">
        <v>0.16282025050629098</v>
      </c>
      <c r="P2135" s="25">
        <v>0</v>
      </c>
      <c r="Q2135" s="25">
        <v>0</v>
      </c>
      <c r="R2135" s="25">
        <v>0</v>
      </c>
      <c r="S2135" s="25">
        <v>0</v>
      </c>
      <c r="T2135" s="25">
        <v>0</v>
      </c>
      <c r="U2135" s="25">
        <v>0</v>
      </c>
      <c r="V2135" s="25">
        <v>22.255344632613106</v>
      </c>
      <c r="W2135" s="25">
        <v>20.47</v>
      </c>
      <c r="X2135" s="25">
        <v>20.6</v>
      </c>
      <c r="Y2135" s="25">
        <v>14.439555414574125</v>
      </c>
      <c r="Z2135" s="25">
        <v>17.82</v>
      </c>
      <c r="AA2135" s="25">
        <v>17.899999999999999</v>
      </c>
      <c r="AB2135" s="24">
        <v>0</v>
      </c>
      <c r="AC2135" s="24">
        <v>2.5636010705896983</v>
      </c>
      <c r="AD2135" s="23">
        <v>2.2432270080503347</v>
      </c>
      <c r="AE2135" s="16">
        <f t="shared" si="210"/>
        <v>1.6022760262133442</v>
      </c>
      <c r="AF2135" s="16">
        <f t="shared" si="211"/>
        <v>1.6022760262133442</v>
      </c>
      <c r="AG2135" s="14">
        <f t="shared" si="212"/>
        <v>0.83447443939642163</v>
      </c>
      <c r="AH2135" s="14">
        <f t="shared" si="213"/>
        <v>1.4103256295091136</v>
      </c>
      <c r="AI2135" s="14"/>
      <c r="AJ2135" s="14"/>
      <c r="AK2135" s="14"/>
      <c r="AL2135" s="14">
        <f t="shared" si="214"/>
        <v>10.301404491715065</v>
      </c>
    </row>
    <row r="2136" spans="1:38" hidden="1">
      <c r="A2136" s="22" t="e">
        <f>#REF!-B2136</f>
        <v>#REF!</v>
      </c>
      <c r="B2136" s="29" t="s">
        <v>1419</v>
      </c>
      <c r="C2136" s="26" t="s">
        <v>1418</v>
      </c>
      <c r="D2136" s="25">
        <v>4.76315865409655</v>
      </c>
      <c r="E2136" s="25">
        <v>5.4447907911288338</v>
      </c>
      <c r="F2136" s="25">
        <v>5.1510510687136239</v>
      </c>
      <c r="G2136" s="25">
        <v>0.32014954812779717</v>
      </c>
      <c r="H2136" s="25">
        <v>0.35331619297331684</v>
      </c>
      <c r="I2136" s="25">
        <v>0.32497557096129759</v>
      </c>
      <c r="J2136" s="25">
        <v>7.9871176404772282</v>
      </c>
      <c r="K2136" s="25">
        <v>10.02288453635124</v>
      </c>
      <c r="L2136" s="25">
        <v>9.7689274463074067</v>
      </c>
      <c r="M2136" s="25">
        <v>0.69898317295008328</v>
      </c>
      <c r="N2136" s="25">
        <v>0.85997776798810144</v>
      </c>
      <c r="O2136" s="25">
        <v>0.85165802395757206</v>
      </c>
      <c r="P2136" s="25">
        <v>19.718462230215827</v>
      </c>
      <c r="Q2136" s="25">
        <v>17.603978925223764</v>
      </c>
      <c r="R2136" s="25">
        <v>19.803121871957082</v>
      </c>
      <c r="S2136" s="25">
        <v>39.207889733840304</v>
      </c>
      <c r="T2136" s="25">
        <v>43.528944866920156</v>
      </c>
      <c r="U2136" s="25">
        <v>39.350871356147017</v>
      </c>
      <c r="V2136" s="25">
        <v>24.863132778968247</v>
      </c>
      <c r="W2136" s="25">
        <v>19.600000000000001</v>
      </c>
      <c r="X2136" s="25">
        <v>18.8</v>
      </c>
      <c r="Y2136" s="25">
        <v>11.665754936859678</v>
      </c>
      <c r="Z2136" s="25">
        <v>16.47</v>
      </c>
      <c r="AA2136" s="25">
        <v>17.399999999999999</v>
      </c>
      <c r="AB2136" s="24">
        <v>-4.6482473975670899</v>
      </c>
      <c r="AC2136" s="24">
        <v>-4.1365782488829019</v>
      </c>
      <c r="AD2136" s="23">
        <v>-4.3244572575559452</v>
      </c>
      <c r="AE2136" s="16">
        <f t="shared" si="210"/>
        <v>-4.3697609680019793</v>
      </c>
      <c r="AF2136" s="16">
        <f t="shared" si="211"/>
        <v>9.2596432077119584</v>
      </c>
      <c r="AG2136" s="14">
        <f t="shared" si="212"/>
        <v>5.1196668379796693</v>
      </c>
      <c r="AH2136" s="14">
        <f t="shared" si="213"/>
        <v>1.4099470274219172</v>
      </c>
      <c r="AI2136" s="14"/>
      <c r="AJ2136" s="14"/>
      <c r="AK2136" s="14"/>
      <c r="AL2136" s="14">
        <f t="shared" si="214"/>
        <v>10.29863907842326</v>
      </c>
    </row>
    <row r="2137" spans="1:38" hidden="1">
      <c r="A2137" s="22" t="e">
        <f>#REF!-B2137</f>
        <v>#REF!</v>
      </c>
      <c r="B2137" s="29" t="s">
        <v>1417</v>
      </c>
      <c r="C2137" s="26" t="s">
        <v>1416</v>
      </c>
      <c r="D2137" s="25">
        <v>0.86420639723219872</v>
      </c>
      <c r="E2137" s="25">
        <v>0.83860769186253392</v>
      </c>
      <c r="F2137" s="25">
        <v>0.81101219158735027</v>
      </c>
      <c r="G2137" s="25">
        <v>6.9962797939321253E-2</v>
      </c>
      <c r="H2137" s="25">
        <v>5.9392398139079219E-2</v>
      </c>
      <c r="I2137" s="25">
        <v>5.6191571872495384E-2</v>
      </c>
      <c r="J2137" s="25">
        <v>1.8896578410646931</v>
      </c>
      <c r="K2137" s="25">
        <v>1.9593130174029678</v>
      </c>
      <c r="L2137" s="25">
        <v>1.8985111330572433</v>
      </c>
      <c r="M2137" s="25">
        <v>0.14125827576961625</v>
      </c>
      <c r="N2137" s="25">
        <v>0.14597685092497209</v>
      </c>
      <c r="O2137" s="25">
        <v>0.14109834924231043</v>
      </c>
      <c r="P2137" s="25">
        <v>0.82774999999999999</v>
      </c>
      <c r="Q2137" s="25">
        <v>0.77376630434782612</v>
      </c>
      <c r="R2137" s="25">
        <v>0.82900543478260869</v>
      </c>
      <c r="S2137" s="25">
        <v>3.2076923076923078</v>
      </c>
      <c r="T2137" s="25">
        <v>3.0126299376299381</v>
      </c>
      <c r="U2137" s="25">
        <v>3.2119022869022871</v>
      </c>
      <c r="V2137" s="25">
        <v>12.208553198519256</v>
      </c>
      <c r="W2137" s="25">
        <v>11.38</v>
      </c>
      <c r="X2137" s="25">
        <v>11.5</v>
      </c>
      <c r="Y2137" s="25">
        <v>6.867014851935612</v>
      </c>
      <c r="Z2137" s="25">
        <v>8.5500000000000007</v>
      </c>
      <c r="AA2137" s="25">
        <v>9.4</v>
      </c>
      <c r="AB2137" s="24">
        <v>1.4612191660321998</v>
      </c>
      <c r="AC2137" s="24">
        <v>1.4984670639334448</v>
      </c>
      <c r="AD2137" s="23">
        <v>1.3688385464321566</v>
      </c>
      <c r="AE2137" s="16">
        <f t="shared" si="210"/>
        <v>1.4428415921326003</v>
      </c>
      <c r="AF2137" s="16">
        <f t="shared" si="211"/>
        <v>1.9158273305083016</v>
      </c>
      <c r="AG2137" s="14">
        <f t="shared" si="212"/>
        <v>0.83794209356069427</v>
      </c>
      <c r="AH2137" s="14">
        <f t="shared" si="213"/>
        <v>1.4098631520835492</v>
      </c>
      <c r="AI2137" s="14"/>
      <c r="AJ2137" s="14"/>
      <c r="AK2137" s="14"/>
      <c r="AL2137" s="14">
        <f t="shared" si="214"/>
        <v>10.298026429989926</v>
      </c>
    </row>
    <row r="2138" spans="1:38" ht="24" hidden="1">
      <c r="A2138" s="22" t="e">
        <f>#REF!-B2138</f>
        <v>#REF!</v>
      </c>
      <c r="B2138" s="29" t="s">
        <v>1415</v>
      </c>
      <c r="C2138" s="26" t="s">
        <v>1414</v>
      </c>
      <c r="D2138" s="25">
        <v>6.3318796215711846</v>
      </c>
      <c r="E2138" s="25">
        <v>6.1956959445726785</v>
      </c>
      <c r="F2138" s="25">
        <v>5.7505646289845265</v>
      </c>
      <c r="G2138" s="25">
        <v>0.55595316427499808</v>
      </c>
      <c r="H2138" s="25">
        <v>0.56588521970558081</v>
      </c>
      <c r="I2138" s="25">
        <v>0.49950217394011531</v>
      </c>
      <c r="J2138" s="25">
        <v>5.4527868532718671</v>
      </c>
      <c r="K2138" s="25">
        <v>7.8259486385682004</v>
      </c>
      <c r="L2138" s="25">
        <v>6.5124123679190289</v>
      </c>
      <c r="M2138" s="25">
        <v>0.53788806961926705</v>
      </c>
      <c r="N2138" s="25">
        <v>0.53296523415854624</v>
      </c>
      <c r="O2138" s="25">
        <v>0.45171046562817146</v>
      </c>
      <c r="P2138" s="25">
        <v>25.674785402097903</v>
      </c>
      <c r="Q2138" s="25">
        <v>38.688899999999997</v>
      </c>
      <c r="R2138" s="25">
        <v>37.636899999999997</v>
      </c>
      <c r="S2138" s="25">
        <v>31.377548076923077</v>
      </c>
      <c r="T2138" s="25">
        <v>15.176100000000005</v>
      </c>
      <c r="U2138" s="25">
        <v>12.3078</v>
      </c>
      <c r="V2138" s="25">
        <v>15.635590149432645</v>
      </c>
      <c r="W2138" s="25">
        <v>15.84</v>
      </c>
      <c r="X2138" s="25">
        <v>15.5</v>
      </c>
      <c r="Y2138" s="25">
        <v>11.363925592455059</v>
      </c>
      <c r="Z2138" s="25">
        <v>12.3</v>
      </c>
      <c r="AA2138" s="25">
        <v>11.8</v>
      </c>
      <c r="AB2138" s="24">
        <v>-4.6540470579504554</v>
      </c>
      <c r="AC2138" s="24">
        <v>-2.8340274414317994</v>
      </c>
      <c r="AD2138" s="23">
        <v>-3.2023074987476372</v>
      </c>
      <c r="AE2138" s="16">
        <f t="shared" si="210"/>
        <v>-3.5634606660432975</v>
      </c>
      <c r="AF2138" s="16">
        <f t="shared" si="211"/>
        <v>6.5970492865863655</v>
      </c>
      <c r="AG2138" s="14">
        <f t="shared" si="212"/>
        <v>6.0927133983761301</v>
      </c>
      <c r="AH2138" s="14">
        <f t="shared" si="213"/>
        <v>1.3907103382189752</v>
      </c>
      <c r="AI2138" s="14"/>
      <c r="AJ2138" s="14"/>
      <c r="AK2138" s="14"/>
      <c r="AL2138" s="14">
        <f t="shared" si="214"/>
        <v>10.158129034207523</v>
      </c>
    </row>
    <row r="2139" spans="1:38" hidden="1">
      <c r="A2139" s="22" t="e">
        <f>#REF!-B2139</f>
        <v>#REF!</v>
      </c>
      <c r="B2139" s="29" t="s">
        <v>1413</v>
      </c>
      <c r="C2139" s="26" t="s">
        <v>1412</v>
      </c>
      <c r="D2139" s="25">
        <v>3.6190953244811221</v>
      </c>
      <c r="E2139" s="25">
        <v>3.4442575806363056</v>
      </c>
      <c r="F2139" s="25">
        <v>3.0354604522230431</v>
      </c>
      <c r="G2139" s="25">
        <v>0.400737986278837</v>
      </c>
      <c r="H2139" s="25">
        <v>0.3905577220178208</v>
      </c>
      <c r="I2139" s="25">
        <v>0.34651600797109389</v>
      </c>
      <c r="J2139" s="25">
        <v>5.9420521796745858</v>
      </c>
      <c r="K2139" s="25">
        <v>6.2626811667054767</v>
      </c>
      <c r="L2139" s="25">
        <v>5.9300120441343092</v>
      </c>
      <c r="M2139" s="25">
        <v>0.43651445608232614</v>
      </c>
      <c r="N2139" s="25">
        <v>0.47981057545922895</v>
      </c>
      <c r="O2139" s="25">
        <v>0.44345509971706831</v>
      </c>
      <c r="P2139" s="25">
        <v>4.8880040322580642</v>
      </c>
      <c r="Q2139" s="25">
        <v>17.608473280845701</v>
      </c>
      <c r="R2139" s="25">
        <v>19.2102</v>
      </c>
      <c r="S2139" s="25">
        <v>48.019691489361705</v>
      </c>
      <c r="T2139" s="25">
        <v>33.430579707112997</v>
      </c>
      <c r="U2139" s="25">
        <v>32.0398</v>
      </c>
      <c r="V2139" s="25">
        <v>15.443864838709896</v>
      </c>
      <c r="W2139" s="25">
        <v>14.12</v>
      </c>
      <c r="X2139" s="25">
        <v>13.6</v>
      </c>
      <c r="Y2139" s="25">
        <v>9.687999838513548</v>
      </c>
      <c r="Z2139" s="25">
        <v>11.49</v>
      </c>
      <c r="AA2139" s="25">
        <v>11.3</v>
      </c>
      <c r="AB2139" s="24">
        <v>-1.2673403136543344</v>
      </c>
      <c r="AC2139" s="24">
        <v>-2.1739722140981179</v>
      </c>
      <c r="AD2139" s="23">
        <v>-2.3807674225323572</v>
      </c>
      <c r="AE2139" s="16">
        <f t="shared" si="210"/>
        <v>-1.9406933167616032</v>
      </c>
      <c r="AF2139" s="16">
        <f t="shared" si="211"/>
        <v>6.0449151301714572</v>
      </c>
      <c r="AG2139" s="14">
        <f t="shared" si="212"/>
        <v>3.3662711191134904</v>
      </c>
      <c r="AH2139" s="14">
        <f t="shared" si="213"/>
        <v>1.3824499039404352</v>
      </c>
      <c r="AI2139" s="14"/>
      <c r="AJ2139" s="14"/>
      <c r="AK2139" s="14"/>
      <c r="AL2139" s="14">
        <f t="shared" si="214"/>
        <v>10.097792560842795</v>
      </c>
    </row>
    <row r="2140" spans="1:38" hidden="1">
      <c r="A2140" s="22" t="e">
        <f>#REF!-B2140</f>
        <v>#REF!</v>
      </c>
      <c r="B2140" s="29" t="s">
        <v>1411</v>
      </c>
      <c r="C2140" s="26" t="s">
        <v>1410</v>
      </c>
      <c r="D2140" s="25">
        <v>8.3829040243629009</v>
      </c>
      <c r="E2140" s="25">
        <v>7.6703808180535953</v>
      </c>
      <c r="F2140" s="25">
        <v>7.0927506246096161</v>
      </c>
      <c r="G2140" s="25">
        <v>0.43709251894372808</v>
      </c>
      <c r="H2140" s="25">
        <v>0.36609663332863773</v>
      </c>
      <c r="I2140" s="25">
        <v>0.39309217391304324</v>
      </c>
      <c r="J2140" s="25">
        <v>8.3859000360087386</v>
      </c>
      <c r="K2140" s="25">
        <v>8.4198781586615485</v>
      </c>
      <c r="L2140" s="25">
        <v>8.8646181541623186</v>
      </c>
      <c r="M2140" s="25">
        <v>0.84427234108285676</v>
      </c>
      <c r="N2140" s="25">
        <v>0.87406951644454445</v>
      </c>
      <c r="O2140" s="25">
        <v>0.89905699076432755</v>
      </c>
      <c r="P2140" s="25">
        <v>8.0555487804878041</v>
      </c>
      <c r="Q2140" s="25">
        <v>8.100246646717391</v>
      </c>
      <c r="R2140" s="25">
        <v>8.0556309960602679</v>
      </c>
      <c r="S2140" s="25">
        <v>41.445108958837771</v>
      </c>
      <c r="T2140" s="25">
        <v>41.400049043323207</v>
      </c>
      <c r="U2140" s="25">
        <v>41.445125306612177</v>
      </c>
      <c r="V2140" s="25">
        <v>21.382403253617536</v>
      </c>
      <c r="W2140" s="25">
        <v>21.43</v>
      </c>
      <c r="X2140" s="25">
        <v>21.5</v>
      </c>
      <c r="Y2140" s="25">
        <v>18.794174001786992</v>
      </c>
      <c r="Z2140" s="25">
        <v>21.89</v>
      </c>
      <c r="AA2140" s="25">
        <v>22.5</v>
      </c>
      <c r="AB2140" s="24">
        <v>-4.2964143873111986</v>
      </c>
      <c r="AC2140" s="24">
        <v>-5.977926630638434</v>
      </c>
      <c r="AD2140" s="23">
        <v>-5.8782003233586106</v>
      </c>
      <c r="AE2140" s="16">
        <f t="shared" si="210"/>
        <v>-5.3841804471027475</v>
      </c>
      <c r="AF2140" s="16">
        <f t="shared" si="211"/>
        <v>8.5567987829442025</v>
      </c>
      <c r="AG2140" s="14">
        <f t="shared" si="212"/>
        <v>7.7153451556753696</v>
      </c>
      <c r="AH2140" s="14">
        <f t="shared" si="213"/>
        <v>1.3759457611035193</v>
      </c>
      <c r="AI2140" s="14"/>
      <c r="AJ2140" s="14"/>
      <c r="AK2140" s="14"/>
      <c r="AL2140" s="14">
        <f t="shared" si="214"/>
        <v>10.050284520973815</v>
      </c>
    </row>
    <row r="2141" spans="1:38" hidden="1">
      <c r="A2141" s="22" t="e">
        <f>#REF!-B2141</f>
        <v>#REF!</v>
      </c>
      <c r="B2141" s="29" t="s">
        <v>1409</v>
      </c>
      <c r="C2141" s="26" t="s">
        <v>1408</v>
      </c>
      <c r="D2141" s="25">
        <v>2.9380898353702025</v>
      </c>
      <c r="E2141" s="25">
        <v>2.740613452319308</v>
      </c>
      <c r="F2141" s="25">
        <v>2.5609575729884582</v>
      </c>
      <c r="G2141" s="25">
        <v>0.27409688203771598</v>
      </c>
      <c r="H2141" s="25">
        <v>0.23171481903564298</v>
      </c>
      <c r="I2141" s="25">
        <v>0.24579153621738448</v>
      </c>
      <c r="J2141" s="25">
        <v>3.7366974935267736</v>
      </c>
      <c r="K2141" s="25">
        <v>3.7082649149569935</v>
      </c>
      <c r="L2141" s="25">
        <v>3.4684115482895721</v>
      </c>
      <c r="M2141" s="25">
        <v>0.30645892327495527</v>
      </c>
      <c r="N2141" s="25">
        <v>0.34363003976865197</v>
      </c>
      <c r="O2141" s="25">
        <v>0.32792485476470951</v>
      </c>
      <c r="P2141" s="25">
        <v>3.2563235294117643</v>
      </c>
      <c r="Q2141" s="25">
        <v>3.3005937888750658</v>
      </c>
      <c r="R2141" s="25">
        <v>5.0518219999999996</v>
      </c>
      <c r="S2141" s="25">
        <v>7.1456428571428567</v>
      </c>
      <c r="T2141" s="25">
        <v>10.464</v>
      </c>
      <c r="U2141" s="25">
        <v>5.4881779999999996</v>
      </c>
      <c r="V2141" s="25">
        <v>23.869772833415411</v>
      </c>
      <c r="W2141" s="25">
        <v>23.61</v>
      </c>
      <c r="X2141" s="25">
        <v>23.2</v>
      </c>
      <c r="Y2141" s="25">
        <v>27.268481167860781</v>
      </c>
      <c r="Z2141" s="25">
        <v>28.56</v>
      </c>
      <c r="AA2141" s="25">
        <v>27.6</v>
      </c>
      <c r="AB2141" s="24">
        <v>0.1023170855077975</v>
      </c>
      <c r="AC2141" s="24">
        <v>-1.3154532097808769</v>
      </c>
      <c r="AD2141" s="23">
        <v>-0.11393489437709414</v>
      </c>
      <c r="AE2141" s="16">
        <f t="shared" si="210"/>
        <v>-0.44235700621672452</v>
      </c>
      <c r="AF2141" s="16">
        <f t="shared" si="211"/>
        <v>3.6377913189244464</v>
      </c>
      <c r="AG2141" s="14">
        <f t="shared" si="212"/>
        <v>2.7465536202259897</v>
      </c>
      <c r="AH2141" s="14">
        <f t="shared" si="213"/>
        <v>1.3749077316792468</v>
      </c>
      <c r="AI2141" s="14"/>
      <c r="AJ2141" s="14"/>
      <c r="AK2141" s="14"/>
      <c r="AL2141" s="14">
        <f t="shared" si="214"/>
        <v>10.042702469885761</v>
      </c>
    </row>
    <row r="2142" spans="1:38" hidden="1">
      <c r="A2142" s="22" t="e">
        <f>#REF!-B2142</f>
        <v>#REF!</v>
      </c>
      <c r="B2142" s="29" t="s">
        <v>1407</v>
      </c>
      <c r="C2142" s="26" t="s">
        <v>1406</v>
      </c>
      <c r="D2142" s="25">
        <v>2.2398933759626245</v>
      </c>
      <c r="E2142" s="25">
        <v>2.2958907103616899</v>
      </c>
      <c r="F2142" s="25">
        <v>1.8150309488282197</v>
      </c>
      <c r="G2142" s="25">
        <v>0.26402340588956691</v>
      </c>
      <c r="H2142" s="25">
        <v>0.2727361782839226</v>
      </c>
      <c r="I2142" s="25">
        <v>0.19099349831051296</v>
      </c>
      <c r="J2142" s="25">
        <v>3.1940362453197007</v>
      </c>
      <c r="K2142" s="25">
        <v>3.4016486012654812</v>
      </c>
      <c r="L2142" s="25">
        <v>2.7118075914365334</v>
      </c>
      <c r="M2142" s="25">
        <v>0.22019613376120742</v>
      </c>
      <c r="N2142" s="25">
        <v>0.23098574431550656</v>
      </c>
      <c r="O2142" s="25">
        <v>0.19211875509055074</v>
      </c>
      <c r="P2142" s="25">
        <v>7.1342934782608687</v>
      </c>
      <c r="Q2142" s="25">
        <v>7.0509843187482684</v>
      </c>
      <c r="R2142" s="25">
        <v>12.859400000000001</v>
      </c>
      <c r="S2142" s="25">
        <v>19</v>
      </c>
      <c r="T2142" s="25">
        <v>19</v>
      </c>
      <c r="U2142" s="25">
        <v>14.830299999999998</v>
      </c>
      <c r="V2142" s="25">
        <v>10.647860279096127</v>
      </c>
      <c r="W2142" s="25">
        <v>10.85</v>
      </c>
      <c r="X2142" s="25">
        <v>10.6</v>
      </c>
      <c r="Y2142" s="25">
        <v>6.0492030037152045</v>
      </c>
      <c r="Z2142" s="25">
        <v>7.49</v>
      </c>
      <c r="AA2142" s="25">
        <v>8.3000000000000007</v>
      </c>
      <c r="AB2142" s="24">
        <v>0.64870534909066935</v>
      </c>
      <c r="AC2142" s="24">
        <v>0.48413953648656483</v>
      </c>
      <c r="AD2142" s="23">
        <v>-0.74687414189679968</v>
      </c>
      <c r="AE2142" s="16">
        <f t="shared" si="210"/>
        <v>0.12865691456014483</v>
      </c>
      <c r="AF2142" s="16">
        <f t="shared" si="211"/>
        <v>3.1024974793405717</v>
      </c>
      <c r="AG2142" s="14">
        <f t="shared" si="212"/>
        <v>2.1169383450508445</v>
      </c>
      <c r="AH2142" s="14">
        <f t="shared" si="213"/>
        <v>1.3691874133779265</v>
      </c>
      <c r="AI2142" s="14"/>
      <c r="AJ2142" s="14"/>
      <c r="AK2142" s="14"/>
      <c r="AL2142" s="14">
        <f t="shared" si="214"/>
        <v>10.000919699006264</v>
      </c>
    </row>
    <row r="2143" spans="1:38" hidden="1">
      <c r="A2143" s="22" t="e">
        <f>#REF!-B2143</f>
        <v>#REF!</v>
      </c>
      <c r="B2143" s="29" t="s">
        <v>1405</v>
      </c>
      <c r="C2143" s="26" t="s">
        <v>1404</v>
      </c>
      <c r="D2143" s="25">
        <v>2.1378351519399486</v>
      </c>
      <c r="E2143" s="25">
        <v>2.1859528164241362</v>
      </c>
      <c r="F2143" s="25">
        <v>2.1647425167789414</v>
      </c>
      <c r="G2143" s="25">
        <v>0.16088071122422754</v>
      </c>
      <c r="H2143" s="25">
        <v>0.16081683852211182</v>
      </c>
      <c r="I2143" s="25">
        <v>0.17042018620381044</v>
      </c>
      <c r="J2143" s="25">
        <v>2.7991950117855073</v>
      </c>
      <c r="K2143" s="25">
        <v>2.8888309027890737</v>
      </c>
      <c r="L2143" s="25">
        <v>2.7920999249425082</v>
      </c>
      <c r="M2143" s="25">
        <v>0.20666258804987775</v>
      </c>
      <c r="N2143" s="25">
        <v>0.21335979508788439</v>
      </c>
      <c r="O2143" s="25">
        <v>0.20617520560119695</v>
      </c>
      <c r="P2143" s="25">
        <v>4.7669999999999995</v>
      </c>
      <c r="Q2143" s="25">
        <v>4.7669999999999995</v>
      </c>
      <c r="R2143" s="25">
        <v>4.7669999999999995</v>
      </c>
      <c r="S2143" s="25">
        <v>8.8529999999999998</v>
      </c>
      <c r="T2143" s="25">
        <v>13.9</v>
      </c>
      <c r="U2143" s="25">
        <v>10.535333333333334</v>
      </c>
      <c r="V2143" s="25">
        <v>14.172560305240022</v>
      </c>
      <c r="W2143" s="25">
        <v>12.99</v>
      </c>
      <c r="X2143" s="25">
        <v>12.7</v>
      </c>
      <c r="Y2143" s="25">
        <v>9.5068047685230574</v>
      </c>
      <c r="Z2143" s="25">
        <v>12.71</v>
      </c>
      <c r="AA2143" s="25">
        <v>12.5</v>
      </c>
      <c r="AB2143" s="24">
        <v>0.77620384390798991</v>
      </c>
      <c r="AC2143" s="24">
        <v>-0.29240016387759304</v>
      </c>
      <c r="AD2143" s="23">
        <v>0.2289990360536196</v>
      </c>
      <c r="AE2143" s="16">
        <f t="shared" si="210"/>
        <v>0.23760090536133882</v>
      </c>
      <c r="AF2143" s="16">
        <f t="shared" si="211"/>
        <v>2.8267086131723631</v>
      </c>
      <c r="AG2143" s="14">
        <f t="shared" si="212"/>
        <v>2.1628434950476758</v>
      </c>
      <c r="AH2143" s="14">
        <f t="shared" si="213"/>
        <v>1.3661884797356791</v>
      </c>
      <c r="AI2143" s="14"/>
      <c r="AJ2143" s="14"/>
      <c r="AK2143" s="14"/>
      <c r="AL2143" s="14">
        <f t="shared" si="214"/>
        <v>9.9790146666887587</v>
      </c>
    </row>
    <row r="2144" spans="1:38" ht="24" hidden="1">
      <c r="A2144" s="22" t="e">
        <f>#REF!-B2144</f>
        <v>#REF!</v>
      </c>
      <c r="B2144" s="29" t="s">
        <v>1403</v>
      </c>
      <c r="C2144" s="26" t="s">
        <v>1402</v>
      </c>
      <c r="D2144" s="25">
        <v>3.4554136462147822</v>
      </c>
      <c r="E2144" s="25">
        <v>3.4280469973214629</v>
      </c>
      <c r="F2144" s="25">
        <v>3.3164723610243581</v>
      </c>
      <c r="G2144" s="25">
        <v>0.21074103591929744</v>
      </c>
      <c r="H2144" s="25">
        <v>0.21284687984223125</v>
      </c>
      <c r="I2144" s="25">
        <v>0.20547999999999988</v>
      </c>
      <c r="J2144" s="25">
        <v>3.8607964751056079</v>
      </c>
      <c r="K2144" s="25">
        <v>3.9238267147160606</v>
      </c>
      <c r="L2144" s="25">
        <v>4.0370983923558024</v>
      </c>
      <c r="M2144" s="25">
        <v>0.35687840504710128</v>
      </c>
      <c r="N2144" s="25">
        <v>0.35955823412469051</v>
      </c>
      <c r="O2144" s="25">
        <v>0.36221174596613265</v>
      </c>
      <c r="P2144" s="25">
        <v>7.4838149350649346</v>
      </c>
      <c r="Q2144" s="25">
        <v>7.5505905475060304</v>
      </c>
      <c r="R2144" s="25">
        <v>7.4840117842336111</v>
      </c>
      <c r="S2144" s="25">
        <v>9.7918947368421048</v>
      </c>
      <c r="T2144" s="25">
        <v>9.7008543932144402</v>
      </c>
      <c r="U2144" s="25">
        <v>9.7921795345802511</v>
      </c>
      <c r="V2144" s="25">
        <v>21.382403253617536</v>
      </c>
      <c r="W2144" s="25">
        <v>21.43</v>
      </c>
      <c r="X2144" s="25">
        <v>21.5</v>
      </c>
      <c r="Y2144" s="25">
        <v>18.794174001786992</v>
      </c>
      <c r="Z2144" s="25">
        <v>21.89</v>
      </c>
      <c r="AA2144" s="25">
        <v>22.5</v>
      </c>
      <c r="AB2144" s="24">
        <v>-0.72657048900634891</v>
      </c>
      <c r="AC2144" s="24">
        <v>-1.0649847266241839</v>
      </c>
      <c r="AD2144" s="23">
        <v>-1.045972179498575</v>
      </c>
      <c r="AE2144" s="16">
        <f t="shared" si="210"/>
        <v>-0.94584246504303593</v>
      </c>
      <c r="AF2144" s="16">
        <f t="shared" si="211"/>
        <v>3.9405738607258236</v>
      </c>
      <c r="AG2144" s="14">
        <f t="shared" si="212"/>
        <v>3.3999776681868674</v>
      </c>
      <c r="AH2144" s="14">
        <f t="shared" si="213"/>
        <v>1.3622166497066548</v>
      </c>
      <c r="AI2144" s="14"/>
      <c r="AJ2144" s="14"/>
      <c r="AK2144" s="14"/>
      <c r="AL2144" s="14">
        <f t="shared" si="214"/>
        <v>9.9500033328200246</v>
      </c>
    </row>
    <row r="2145" spans="1:38" hidden="1">
      <c r="A2145" s="22" t="e">
        <f>#REF!-B2145</f>
        <v>#REF!</v>
      </c>
      <c r="B2145" s="29" t="s">
        <v>1401</v>
      </c>
      <c r="C2145" s="26" t="s">
        <v>1400</v>
      </c>
      <c r="D2145" s="25">
        <v>5.9358419011384633</v>
      </c>
      <c r="E2145" s="25">
        <v>5.6386222067060201</v>
      </c>
      <c r="F2145" s="25">
        <v>4.4507567625785383</v>
      </c>
      <c r="G2145" s="25">
        <v>0.64641026637021104</v>
      </c>
      <c r="H2145" s="25">
        <v>0.61398621294032074</v>
      </c>
      <c r="I2145" s="25">
        <v>0.42259766608313964</v>
      </c>
      <c r="J2145" s="25">
        <v>8.3244392237160252</v>
      </c>
      <c r="K2145" s="25">
        <v>8.4393105117705911</v>
      </c>
      <c r="L2145" s="25">
        <v>6.5442011943939544</v>
      </c>
      <c r="M2145" s="25">
        <v>0.67057357097606185</v>
      </c>
      <c r="N2145" s="25">
        <v>0.63336154249462884</v>
      </c>
      <c r="O2145" s="25">
        <v>0.46628520382609284</v>
      </c>
      <c r="P2145" s="25">
        <v>23.524651162790697</v>
      </c>
      <c r="Q2145" s="25">
        <v>24.219961049375641</v>
      </c>
      <c r="R2145" s="25">
        <v>23.531304845915912</v>
      </c>
      <c r="S2145" s="25">
        <v>35.174418604651159</v>
      </c>
      <c r="T2145" s="25">
        <v>61.88</v>
      </c>
      <c r="U2145" s="25">
        <v>43.701085271317822</v>
      </c>
      <c r="V2145" s="25">
        <v>17.528668987577891</v>
      </c>
      <c r="W2145" s="25">
        <v>15.45</v>
      </c>
      <c r="X2145" s="25">
        <v>14.9</v>
      </c>
      <c r="Y2145" s="25">
        <v>9.620531980521946</v>
      </c>
      <c r="Z2145" s="25">
        <v>10.82</v>
      </c>
      <c r="AA2145" s="25">
        <v>10.7</v>
      </c>
      <c r="AB2145" s="24">
        <v>-1.6855933411254416</v>
      </c>
      <c r="AC2145" s="24">
        <v>-5.4772227977341235</v>
      </c>
      <c r="AD2145" s="23">
        <v>-4.3653728670360152</v>
      </c>
      <c r="AE2145" s="16">
        <f t="shared" si="210"/>
        <v>-3.8427296686318599</v>
      </c>
      <c r="AF2145" s="16">
        <f t="shared" si="211"/>
        <v>7.7693169766268566</v>
      </c>
      <c r="AG2145" s="14">
        <f t="shared" si="212"/>
        <v>5.3417402901410078</v>
      </c>
      <c r="AH2145" s="14">
        <f t="shared" si="213"/>
        <v>1.3563994823760361</v>
      </c>
      <c r="AI2145" s="14"/>
      <c r="AJ2145" s="14"/>
      <c r="AK2145" s="14"/>
      <c r="AL2145" s="14">
        <f t="shared" si="214"/>
        <v>9.9075131501169356</v>
      </c>
    </row>
    <row r="2146" spans="1:38" hidden="1">
      <c r="A2146" s="22" t="e">
        <f>#REF!-B2146</f>
        <v>#REF!</v>
      </c>
      <c r="B2146" s="29" t="s">
        <v>1399</v>
      </c>
      <c r="C2146" s="26" t="s">
        <v>1398</v>
      </c>
      <c r="D2146" s="25">
        <v>1.7752921530500232</v>
      </c>
      <c r="E2146" s="25">
        <v>1.6711975074015795</v>
      </c>
      <c r="F2146" s="25">
        <v>1.6473683620984312</v>
      </c>
      <c r="G2146" s="25">
        <v>0.2230115224243929</v>
      </c>
      <c r="H2146" s="25">
        <v>0.21309999999999996</v>
      </c>
      <c r="I2146" s="25">
        <v>0.2204654963033946</v>
      </c>
      <c r="J2146" s="25">
        <v>2.7616008148808895</v>
      </c>
      <c r="K2146" s="25">
        <v>3.1909011552311228</v>
      </c>
      <c r="L2146" s="25">
        <v>2.6639010745816458</v>
      </c>
      <c r="M2146" s="25">
        <v>0.20616020463959694</v>
      </c>
      <c r="N2146" s="25">
        <v>0.24420127924206367</v>
      </c>
      <c r="O2146" s="25">
        <v>0.20811138180690897</v>
      </c>
      <c r="P2146" s="25">
        <v>6.0418945312499996</v>
      </c>
      <c r="Q2146" s="25">
        <v>11.266299999999999</v>
      </c>
      <c r="R2146" s="25">
        <v>12.3498</v>
      </c>
      <c r="S2146" s="25">
        <v>13.933522727272727</v>
      </c>
      <c r="T2146" s="25">
        <v>13.3957</v>
      </c>
      <c r="U2146" s="25">
        <v>12.983099999999999</v>
      </c>
      <c r="V2146" s="25">
        <v>8.0890767452264054</v>
      </c>
      <c r="W2146" s="25">
        <v>7.36</v>
      </c>
      <c r="X2146" s="25">
        <v>7.4</v>
      </c>
      <c r="Y2146" s="25">
        <v>8.4414298459600623</v>
      </c>
      <c r="Z2146" s="25">
        <v>9.18</v>
      </c>
      <c r="AA2146" s="25">
        <v>6.8</v>
      </c>
      <c r="AB2146" s="24">
        <v>0.54170477275811857</v>
      </c>
      <c r="AC2146" s="24">
        <v>0.4456679018977896</v>
      </c>
      <c r="AD2146" s="23">
        <v>0.26825307458164582</v>
      </c>
      <c r="AE2146" s="16">
        <f t="shared" si="210"/>
        <v>0.41854191641251798</v>
      </c>
      <c r="AF2146" s="16">
        <f t="shared" si="211"/>
        <v>2.8721343482312194</v>
      </c>
      <c r="AG2146" s="14">
        <f t="shared" si="212"/>
        <v>1.6979526741833446</v>
      </c>
      <c r="AH2146" s="14">
        <f t="shared" si="213"/>
        <v>1.3517927138099</v>
      </c>
      <c r="AI2146" s="14"/>
      <c r="AJ2146" s="14"/>
      <c r="AK2146" s="14"/>
      <c r="AL2146" s="14">
        <f t="shared" si="214"/>
        <v>9.8738640513509957</v>
      </c>
    </row>
    <row r="2147" spans="1:38" hidden="1">
      <c r="A2147" s="22" t="e">
        <f>#REF!-B2147</f>
        <v>#REF!</v>
      </c>
      <c r="B2147" s="29" t="s">
        <v>1397</v>
      </c>
      <c r="C2147" s="26" t="s">
        <v>1396</v>
      </c>
      <c r="D2147" s="25">
        <v>3.2681717520443505</v>
      </c>
      <c r="E2147" s="25">
        <v>2.9511590920960487</v>
      </c>
      <c r="F2147" s="25">
        <v>2.2978230533220754</v>
      </c>
      <c r="G2147" s="25">
        <v>0.22759586375745156</v>
      </c>
      <c r="H2147" s="25">
        <v>0.21143655743067249</v>
      </c>
      <c r="I2147" s="25">
        <v>0.11586070411275869</v>
      </c>
      <c r="J2147" s="25">
        <v>3.6083600165360328</v>
      </c>
      <c r="K2147" s="25">
        <v>3.6011432965029608</v>
      </c>
      <c r="L2147" s="25">
        <v>2.3734945197111403</v>
      </c>
      <c r="M2147" s="25">
        <v>0.22035682530058115</v>
      </c>
      <c r="N2147" s="25">
        <v>0.21528861831866777</v>
      </c>
      <c r="O2147" s="25">
        <v>0.15775642667017645</v>
      </c>
      <c r="P2147" s="25">
        <v>6.4738010204081631</v>
      </c>
      <c r="Q2147" s="25">
        <v>5.9048252368651406</v>
      </c>
      <c r="R2147" s="25">
        <v>6.4920760993632101</v>
      </c>
      <c r="S2147" s="25">
        <v>8.3917525773195898</v>
      </c>
      <c r="T2147" s="25">
        <v>8.8208762886597967</v>
      </c>
      <c r="U2147" s="25">
        <v>8.398711340206189</v>
      </c>
      <c r="V2147" s="25">
        <v>18.300481322297756</v>
      </c>
      <c r="W2147" s="25">
        <v>16.190000000000001</v>
      </c>
      <c r="X2147" s="25">
        <v>16.399999999999999</v>
      </c>
      <c r="Y2147" s="25">
        <v>18.687575204400723</v>
      </c>
      <c r="Z2147" s="25">
        <v>18.850000000000001</v>
      </c>
      <c r="AA2147" s="25">
        <v>17.5</v>
      </c>
      <c r="AB2147" s="24">
        <v>-6.2242410712436413E-2</v>
      </c>
      <c r="AC2147" s="24">
        <v>0.10950811482184353</v>
      </c>
      <c r="AD2147" s="23">
        <v>-1.0058054333977253</v>
      </c>
      <c r="AE2147" s="16">
        <f t="shared" si="210"/>
        <v>-0.31951324309610607</v>
      </c>
      <c r="AF2147" s="16">
        <f t="shared" si="211"/>
        <v>3.1943326109167116</v>
      </c>
      <c r="AG2147" s="14">
        <f t="shared" si="212"/>
        <v>2.8390512991541583</v>
      </c>
      <c r="AH2147" s="14">
        <f t="shared" si="213"/>
        <v>1.3485893559696644</v>
      </c>
      <c r="AI2147" s="14"/>
      <c r="AJ2147" s="14"/>
      <c r="AK2147" s="14"/>
      <c r="AL2147" s="14">
        <f t="shared" si="214"/>
        <v>9.8504658487277776</v>
      </c>
    </row>
    <row r="2148" spans="1:38" hidden="1">
      <c r="A2148" s="22" t="e">
        <f>#REF!-B2148</f>
        <v>#REF!</v>
      </c>
      <c r="B2148" s="29" t="s">
        <v>1395</v>
      </c>
      <c r="C2148" s="26" t="s">
        <v>1394</v>
      </c>
      <c r="D2148" s="25">
        <v>1.743174956086404</v>
      </c>
      <c r="E2148" s="25">
        <v>1.959800646308907</v>
      </c>
      <c r="F2148" s="25">
        <v>1.9676090215128355</v>
      </c>
      <c r="G2148" s="25">
        <v>0.23065718305333124</v>
      </c>
      <c r="H2148" s="25">
        <v>0.22420711536130308</v>
      </c>
      <c r="I2148" s="25">
        <v>0.22245614650966417</v>
      </c>
      <c r="J2148" s="25">
        <v>3.8894263040991999</v>
      </c>
      <c r="K2148" s="25">
        <v>4.1833263785669539</v>
      </c>
      <c r="L2148" s="25">
        <v>4.5933550715701239</v>
      </c>
      <c r="M2148" s="25">
        <v>0.26304978987317529</v>
      </c>
      <c r="N2148" s="25">
        <v>0.30339345473906204</v>
      </c>
      <c r="O2148" s="25">
        <v>0.33826285161182434</v>
      </c>
      <c r="P2148" s="25">
        <v>6.6556617647058829</v>
      </c>
      <c r="Q2148" s="25">
        <v>19.3172</v>
      </c>
      <c r="R2148" s="25">
        <v>19.167300000000001</v>
      </c>
      <c r="S2148" s="25">
        <v>9.3454891304347836</v>
      </c>
      <c r="T2148" s="25">
        <v>9.1757999999999988</v>
      </c>
      <c r="U2148" s="25">
        <v>9.1003000000000007</v>
      </c>
      <c r="V2148" s="25">
        <v>15.635590149432645</v>
      </c>
      <c r="W2148" s="25">
        <v>15.84</v>
      </c>
      <c r="X2148" s="25">
        <v>15.5</v>
      </c>
      <c r="Y2148" s="25">
        <v>11.363925592455059</v>
      </c>
      <c r="Z2148" s="25">
        <v>12.3</v>
      </c>
      <c r="AA2148" s="25">
        <v>11.8</v>
      </c>
      <c r="AB2148" s="24">
        <v>1.0858710690385438</v>
      </c>
      <c r="AC2148" s="24">
        <v>-1.4012974614330451</v>
      </c>
      <c r="AD2148" s="23">
        <v>-0.79966746176321024</v>
      </c>
      <c r="AE2148" s="16">
        <f t="shared" si="210"/>
        <v>-0.37169795138590384</v>
      </c>
      <c r="AF2148" s="16">
        <f t="shared" si="211"/>
        <v>4.2220359180787597</v>
      </c>
      <c r="AG2148" s="14">
        <f t="shared" si="212"/>
        <v>1.8901948746360488</v>
      </c>
      <c r="AH2148" s="14">
        <f t="shared" si="213"/>
        <v>1.3422087224857502</v>
      </c>
      <c r="AI2148" s="14"/>
      <c r="AJ2148" s="14"/>
      <c r="AK2148" s="14"/>
      <c r="AL2148" s="14">
        <f t="shared" si="214"/>
        <v>9.8038599549853096</v>
      </c>
    </row>
    <row r="2149" spans="1:38" hidden="1">
      <c r="A2149" s="22" t="e">
        <f>#REF!-B2149</f>
        <v>#REF!</v>
      </c>
      <c r="B2149" s="29" t="s">
        <v>1393</v>
      </c>
      <c r="C2149" s="26" t="s">
        <v>1392</v>
      </c>
      <c r="D2149" s="25">
        <v>2.7800306916531348</v>
      </c>
      <c r="E2149" s="25">
        <v>2.8576385086457421</v>
      </c>
      <c r="F2149" s="25">
        <v>2.749470841672689</v>
      </c>
      <c r="G2149" s="25">
        <v>0.77111789172991829</v>
      </c>
      <c r="H2149" s="25">
        <v>0.7577935123554097</v>
      </c>
      <c r="I2149" s="25">
        <v>0.739878820999608</v>
      </c>
      <c r="J2149" s="25">
        <v>2.6253887855635316</v>
      </c>
      <c r="K2149" s="25">
        <v>2.7252483740493179</v>
      </c>
      <c r="L2149" s="25">
        <v>2.6280445400633679</v>
      </c>
      <c r="M2149" s="25">
        <v>0.2019068721756363</v>
      </c>
      <c r="N2149" s="25">
        <v>0.20966722951048211</v>
      </c>
      <c r="O2149" s="25">
        <v>0.2021465638326771</v>
      </c>
      <c r="P2149" s="25">
        <v>2.1280113636363636</v>
      </c>
      <c r="Q2149" s="25">
        <v>2.1502295797300146</v>
      </c>
      <c r="R2149" s="25">
        <v>2.1280878902130351</v>
      </c>
      <c r="S2149" s="25">
        <v>15.345296052631582</v>
      </c>
      <c r="T2149" s="25">
        <v>14.77</v>
      </c>
      <c r="U2149" s="25">
        <v>15.168629385964914</v>
      </c>
      <c r="V2149" s="25">
        <v>14.172560305240022</v>
      </c>
      <c r="W2149" s="25">
        <v>12.99</v>
      </c>
      <c r="X2149" s="25">
        <v>12.7</v>
      </c>
      <c r="Y2149" s="25">
        <v>9.5068047685230574</v>
      </c>
      <c r="Z2149" s="25">
        <v>12.71</v>
      </c>
      <c r="AA2149" s="25">
        <v>12.5</v>
      </c>
      <c r="AB2149" s="24">
        <v>0.27813407797781986</v>
      </c>
      <c r="AC2149" s="24">
        <v>-0.15019405582658729</v>
      </c>
      <c r="AD2149" s="23">
        <v>-0.26041657367352533</v>
      </c>
      <c r="AE2149" s="16">
        <f t="shared" si="210"/>
        <v>-4.4158850507430923E-2</v>
      </c>
      <c r="AF2149" s="16">
        <f t="shared" si="211"/>
        <v>2.659560566558739</v>
      </c>
      <c r="AG2149" s="14">
        <f t="shared" si="212"/>
        <v>2.7957133473238556</v>
      </c>
      <c r="AH2149" s="14">
        <f t="shared" si="213"/>
        <v>1.3417390532169331</v>
      </c>
      <c r="AI2149" s="14"/>
      <c r="AJ2149" s="14"/>
      <c r="AK2149" s="14"/>
      <c r="AL2149" s="14">
        <f t="shared" si="214"/>
        <v>9.8004293620681988</v>
      </c>
    </row>
    <row r="2150" spans="1:38" hidden="1">
      <c r="A2150" s="22" t="e">
        <f>#REF!-B2150</f>
        <v>#REF!</v>
      </c>
      <c r="B2150" s="29" t="s">
        <v>1391</v>
      </c>
      <c r="C2150" s="26" t="s">
        <v>1390</v>
      </c>
      <c r="D2150" s="25">
        <v>1.4399430472504331</v>
      </c>
      <c r="E2150" s="25">
        <v>1.3002685716671412</v>
      </c>
      <c r="F2150" s="25">
        <v>1.2816187552412943</v>
      </c>
      <c r="G2150" s="25">
        <v>0.60094609906425334</v>
      </c>
      <c r="H2150" s="25">
        <v>0.5582789260306914</v>
      </c>
      <c r="I2150" s="25">
        <v>0.34925574036879531</v>
      </c>
      <c r="J2150" s="25">
        <v>5.3118734525988538</v>
      </c>
      <c r="K2150" s="25">
        <v>4.3</v>
      </c>
      <c r="L2150" s="25">
        <v>4.570365395167852</v>
      </c>
      <c r="M2150" s="25">
        <v>0.4627117295774148</v>
      </c>
      <c r="N2150" s="25">
        <v>0.42</v>
      </c>
      <c r="O2150" s="25">
        <v>0.36838515876375139</v>
      </c>
      <c r="P2150" s="25">
        <v>3.756153846153846</v>
      </c>
      <c r="Q2150" s="25">
        <v>3.8005178679588125</v>
      </c>
      <c r="R2150" s="25">
        <v>3.7563264688067832</v>
      </c>
      <c r="S2150" s="25">
        <v>17.391052631578944</v>
      </c>
      <c r="T2150" s="25">
        <v>17.300474232456139</v>
      </c>
      <c r="U2150" s="25">
        <v>17.391210709064325</v>
      </c>
      <c r="V2150" s="25">
        <v>18.300481322297756</v>
      </c>
      <c r="W2150" s="25">
        <v>16.190000000000001</v>
      </c>
      <c r="X2150" s="25">
        <v>16.399999999999999</v>
      </c>
      <c r="Y2150" s="25">
        <v>18.687575204400723</v>
      </c>
      <c r="Z2150" s="25">
        <v>18.850000000000001</v>
      </c>
      <c r="AA2150" s="25">
        <v>17.5</v>
      </c>
      <c r="AB2150" s="24">
        <v>6.205975604501468E-2</v>
      </c>
      <c r="AC2150" s="24">
        <v>-0.86859098085401953</v>
      </c>
      <c r="AD2150" s="23">
        <v>-0.30896715812624009</v>
      </c>
      <c r="AE2150" s="16">
        <f t="shared" si="210"/>
        <v>-0.37183279431174832</v>
      </c>
      <c r="AF2150" s="16">
        <f t="shared" si="211"/>
        <v>4.7274129492555685</v>
      </c>
      <c r="AG2150" s="14">
        <f t="shared" si="212"/>
        <v>1.3406101247196229</v>
      </c>
      <c r="AH2150" s="14">
        <f t="shared" si="213"/>
        <v>1.3310893713379237</v>
      </c>
      <c r="AI2150" s="14"/>
      <c r="AJ2150" s="14"/>
      <c r="AK2150" s="14"/>
      <c r="AL2150" s="14">
        <f t="shared" si="214"/>
        <v>9.722641170144076</v>
      </c>
    </row>
    <row r="2151" spans="1:38" hidden="1">
      <c r="A2151" s="22" t="e">
        <f>#REF!-B2151</f>
        <v>#REF!</v>
      </c>
      <c r="B2151" s="29" t="s">
        <v>1389</v>
      </c>
      <c r="C2151" s="26" t="s">
        <v>1388</v>
      </c>
      <c r="D2151" s="25">
        <v>3.0926785201977123</v>
      </c>
      <c r="E2151" s="25">
        <v>3.1413033417221241</v>
      </c>
      <c r="F2151" s="25">
        <v>3.0198938991718149</v>
      </c>
      <c r="G2151" s="25">
        <v>0.52702301952764186</v>
      </c>
      <c r="H2151" s="25">
        <v>0.53315249104483464</v>
      </c>
      <c r="I2151" s="25">
        <v>0.49366995156800092</v>
      </c>
      <c r="J2151" s="25">
        <v>3.1010689836447285</v>
      </c>
      <c r="K2151" s="25">
        <v>3.2644310106775647</v>
      </c>
      <c r="L2151" s="25">
        <v>3.1621720555197106</v>
      </c>
      <c r="M2151" s="25">
        <v>0.22259001517899418</v>
      </c>
      <c r="N2151" s="25">
        <v>0.23440338789862972</v>
      </c>
      <c r="O2151" s="25">
        <v>0.22701623109747507</v>
      </c>
      <c r="P2151" s="25">
        <v>6.7518539979231562</v>
      </c>
      <c r="Q2151" s="25">
        <v>6.7480021986296634</v>
      </c>
      <c r="R2151" s="25">
        <v>6.7518547307997103</v>
      </c>
      <c r="S2151" s="25">
        <v>12.537856074766356</v>
      </c>
      <c r="T2151" s="25">
        <v>19.399999999999999</v>
      </c>
      <c r="U2151" s="25">
        <v>14.82718940809969</v>
      </c>
      <c r="V2151" s="25">
        <v>14.172560305240022</v>
      </c>
      <c r="W2151" s="25">
        <v>12.99</v>
      </c>
      <c r="X2151" s="25">
        <v>12.7</v>
      </c>
      <c r="Y2151" s="25">
        <v>9.5068047685230574</v>
      </c>
      <c r="Z2151" s="25">
        <v>12.71</v>
      </c>
      <c r="AA2151" s="25">
        <v>12.5</v>
      </c>
      <c r="AB2151" s="24">
        <v>0.23592221195957563</v>
      </c>
      <c r="AC2151" s="24">
        <v>-1.1919763034584268</v>
      </c>
      <c r="AD2151" s="23">
        <v>-0.45234024691232211</v>
      </c>
      <c r="AE2151" s="16">
        <f t="shared" si="210"/>
        <v>-0.46946477947039106</v>
      </c>
      <c r="AF2151" s="16">
        <f t="shared" si="211"/>
        <v>3.1758906832806679</v>
      </c>
      <c r="AG2151" s="14">
        <f t="shared" si="212"/>
        <v>3.0846252536972174</v>
      </c>
      <c r="AH2151" s="14">
        <f t="shared" si="213"/>
        <v>1.3303965945092759</v>
      </c>
      <c r="AI2151" s="14"/>
      <c r="AJ2151" s="14"/>
      <c r="AK2151" s="14"/>
      <c r="AL2151" s="14">
        <f t="shared" si="214"/>
        <v>9.7175809385315564</v>
      </c>
    </row>
    <row r="2152" spans="1:38" hidden="1">
      <c r="A2152" s="22" t="e">
        <f>#REF!-B2152</f>
        <v>#REF!</v>
      </c>
      <c r="B2152" s="29" t="s">
        <v>1387</v>
      </c>
      <c r="C2152" s="26" t="s">
        <v>1386</v>
      </c>
      <c r="D2152" s="25">
        <v>1.5624163270830742</v>
      </c>
      <c r="E2152" s="25">
        <v>1.4108619433560161</v>
      </c>
      <c r="F2152" s="25">
        <v>3.3864303656372043</v>
      </c>
      <c r="G2152" s="25">
        <v>0.28505744307129727</v>
      </c>
      <c r="H2152" s="25">
        <v>0.26481836461323516</v>
      </c>
      <c r="I2152" s="25">
        <v>0.48512390684639684</v>
      </c>
      <c r="J2152" s="25">
        <v>4.4384586104943526</v>
      </c>
      <c r="K2152" s="25">
        <v>4.4295816932733638</v>
      </c>
      <c r="L2152" s="25">
        <v>4.6433249168816699</v>
      </c>
      <c r="M2152" s="25">
        <v>0.31276755877774465</v>
      </c>
      <c r="N2152" s="25">
        <v>0.30557390492585651</v>
      </c>
      <c r="O2152" s="25">
        <v>0.34821145814108045</v>
      </c>
      <c r="P2152" s="25">
        <v>6.4276730769230772</v>
      </c>
      <c r="Q2152" s="25">
        <v>6.4500778242864802</v>
      </c>
      <c r="R2152" s="25">
        <v>6.4276990183519045</v>
      </c>
      <c r="S2152" s="25">
        <v>15.145299999999999</v>
      </c>
      <c r="T2152" s="25">
        <v>15.100135089463219</v>
      </c>
      <c r="U2152" s="25">
        <v>15.145345029821073</v>
      </c>
      <c r="V2152" s="25">
        <v>18.300481322297756</v>
      </c>
      <c r="W2152" s="25">
        <v>16.190000000000001</v>
      </c>
      <c r="X2152" s="25">
        <v>16.399999999999999</v>
      </c>
      <c r="Y2152" s="25">
        <v>18.687575204400723</v>
      </c>
      <c r="Z2152" s="25">
        <v>18.850000000000001</v>
      </c>
      <c r="AA2152" s="25">
        <v>17.5</v>
      </c>
      <c r="AB2152" s="24">
        <v>-0.90365397394934277</v>
      </c>
      <c r="AC2152" s="24">
        <v>-0.75794239221436754</v>
      </c>
      <c r="AD2152" s="23">
        <v>-0.29611244208952936</v>
      </c>
      <c r="AE2152" s="16">
        <f t="shared" si="210"/>
        <v>-0.65256960275107989</v>
      </c>
      <c r="AF2152" s="16">
        <f t="shared" si="211"/>
        <v>4.5037884068831291</v>
      </c>
      <c r="AG2152" s="14">
        <f t="shared" si="212"/>
        <v>2.1199028786920984</v>
      </c>
      <c r="AH2152" s="14">
        <f t="shared" si="213"/>
        <v>1.3296380200182669</v>
      </c>
      <c r="AI2152" s="14"/>
      <c r="AJ2152" s="14"/>
      <c r="AK2152" s="14"/>
      <c r="AL2152" s="14">
        <f t="shared" si="214"/>
        <v>9.7120401027802412</v>
      </c>
    </row>
    <row r="2153" spans="1:38" ht="36" hidden="1">
      <c r="A2153" s="22" t="e">
        <f>#REF!-B2153</f>
        <v>#REF!</v>
      </c>
      <c r="B2153" s="30" t="s">
        <v>1385</v>
      </c>
      <c r="C2153" s="27" t="s">
        <v>1384</v>
      </c>
      <c r="D2153" s="25">
        <v>0.30072781329821779</v>
      </c>
      <c r="E2153" s="25">
        <v>0.31220689360956461</v>
      </c>
      <c r="F2153" s="25">
        <v>1.0475766538153211</v>
      </c>
      <c r="G2153" s="25">
        <v>0.1117243970593243</v>
      </c>
      <c r="H2153" s="25">
        <v>3.674707642346528E-2</v>
      </c>
      <c r="I2153" s="25">
        <v>9.5119516874840049E-2</v>
      </c>
      <c r="J2153" s="25">
        <v>0.22200900933315118</v>
      </c>
      <c r="K2153" s="25">
        <v>0.23159307525438058</v>
      </c>
      <c r="L2153" s="25">
        <v>4.1860880537202094</v>
      </c>
      <c r="M2153" s="25">
        <v>1.4345520979305061E-2</v>
      </c>
      <c r="N2153" s="25">
        <v>1.5194334474947158E-2</v>
      </c>
      <c r="O2153" s="25">
        <v>0.31837910424710736</v>
      </c>
      <c r="P2153" s="25">
        <v>0</v>
      </c>
      <c r="Q2153" s="25">
        <v>0</v>
      </c>
      <c r="R2153" s="25">
        <v>0</v>
      </c>
      <c r="S2153" s="25">
        <v>0</v>
      </c>
      <c r="T2153" s="25">
        <v>0</v>
      </c>
      <c r="U2153" s="25">
        <v>0</v>
      </c>
      <c r="V2153" s="25">
        <v>15.452120461758977</v>
      </c>
      <c r="W2153" s="25">
        <v>15.41</v>
      </c>
      <c r="X2153" s="25">
        <v>14.2</v>
      </c>
      <c r="Y2153" s="25">
        <v>13.030865362402158</v>
      </c>
      <c r="Z2153" s="25">
        <v>17.350000000000001</v>
      </c>
      <c r="AA2153" s="25">
        <v>15.6</v>
      </c>
      <c r="AB2153" s="24">
        <v>0.22200900933315118</v>
      </c>
      <c r="AC2153" s="24">
        <v>0.23159307525438058</v>
      </c>
      <c r="AD2153" s="23">
        <v>4.1860880537202094</v>
      </c>
      <c r="AE2153" s="16">
        <f t="shared" si="210"/>
        <v>1.5465633794359137</v>
      </c>
      <c r="AF2153" s="16">
        <f t="shared" si="211"/>
        <v>1.5465633794359137</v>
      </c>
      <c r="AG2153" s="14">
        <f t="shared" si="212"/>
        <v>0.55350378690770119</v>
      </c>
      <c r="AH2153" s="14">
        <f t="shared" si="213"/>
        <v>1.2982984813038605</v>
      </c>
      <c r="AI2153" s="14"/>
      <c r="AJ2153" s="14"/>
      <c r="AK2153" s="14"/>
      <c r="AL2153" s="14">
        <f t="shared" si="214"/>
        <v>9.4831275324306308</v>
      </c>
    </row>
    <row r="2154" spans="1:38" hidden="1">
      <c r="A2154" s="22" t="e">
        <f>#REF!-B2154</f>
        <v>#REF!</v>
      </c>
      <c r="B2154" s="29" t="s">
        <v>1383</v>
      </c>
      <c r="C2154" s="26" t="s">
        <v>1382</v>
      </c>
      <c r="D2154" s="25">
        <v>1.6374535302646824</v>
      </c>
      <c r="E2154" s="25">
        <v>1.6074975525813697</v>
      </c>
      <c r="F2154" s="25">
        <v>1.5539241228124039</v>
      </c>
      <c r="G2154" s="25">
        <v>0.19055656807157237</v>
      </c>
      <c r="H2154" s="25">
        <v>0.18126251380108593</v>
      </c>
      <c r="I2154" s="25">
        <v>0.14013768531764034</v>
      </c>
      <c r="J2154" s="25">
        <v>3.0977164376181356</v>
      </c>
      <c r="K2154" s="25">
        <v>3.0480597138414462</v>
      </c>
      <c r="L2154" s="25">
        <v>2.9523467749972094</v>
      </c>
      <c r="M2154" s="25">
        <v>0.23403078015337719</v>
      </c>
      <c r="N2154" s="25">
        <v>0.23242787927565628</v>
      </c>
      <c r="O2154" s="25">
        <v>0.22370214473710842</v>
      </c>
      <c r="P2154" s="25">
        <v>7.6575183279742767</v>
      </c>
      <c r="Q2154" s="25">
        <v>7.6440238227503547</v>
      </c>
      <c r="R2154" s="25">
        <v>7.6575262688910621</v>
      </c>
      <c r="S2154" s="25">
        <v>14.216540836012861</v>
      </c>
      <c r="T2154" s="25">
        <v>14.196029635704409</v>
      </c>
      <c r="U2154" s="25">
        <v>14.216550714580999</v>
      </c>
      <c r="V2154" s="25">
        <v>12.208553198519256</v>
      </c>
      <c r="W2154" s="25">
        <v>11.38</v>
      </c>
      <c r="X2154" s="25">
        <v>11.5</v>
      </c>
      <c r="Y2154" s="25">
        <v>6.867014851935612</v>
      </c>
      <c r="Z2154" s="25">
        <v>8.5500000000000007</v>
      </c>
      <c r="AA2154" s="25">
        <v>9.4</v>
      </c>
      <c r="AB2154" s="24">
        <v>0.54955087842134098</v>
      </c>
      <c r="AC2154" s="24">
        <v>0.26985912066582296</v>
      </c>
      <c r="AD2154" s="23">
        <v>-3.6149424602385238E-3</v>
      </c>
      <c r="AE2154" s="16">
        <f t="shared" si="210"/>
        <v>0.27193168554230845</v>
      </c>
      <c r="AF2154" s="16">
        <f t="shared" si="211"/>
        <v>3.0327076421522641</v>
      </c>
      <c r="AG2154" s="14">
        <f t="shared" si="212"/>
        <v>1.5996250685528188</v>
      </c>
      <c r="AH2154" s="14">
        <f t="shared" si="213"/>
        <v>1.2940490204474249</v>
      </c>
      <c r="AI2154" s="14"/>
      <c r="AJ2154" s="14"/>
      <c r="AK2154" s="14"/>
      <c r="AL2154" s="14">
        <f t="shared" si="214"/>
        <v>9.452088306993673</v>
      </c>
    </row>
    <row r="2155" spans="1:38" hidden="1">
      <c r="A2155" s="22" t="e">
        <f>#REF!-B2155</f>
        <v>#REF!</v>
      </c>
      <c r="B2155" s="29" t="s">
        <v>1381</v>
      </c>
      <c r="C2155" s="26" t="s">
        <v>1380</v>
      </c>
      <c r="D2155" s="25">
        <v>1.8066266915871196</v>
      </c>
      <c r="E2155" s="25">
        <v>1.8517923588767975</v>
      </c>
      <c r="F2155" s="25">
        <v>1.2088266332197275</v>
      </c>
      <c r="G2155" s="25">
        <v>0.17697481702679418</v>
      </c>
      <c r="H2155" s="25">
        <v>0.18281498598867837</v>
      </c>
      <c r="I2155" s="25">
        <v>0.146927802076674</v>
      </c>
      <c r="J2155" s="25">
        <v>1.8701732585718065</v>
      </c>
      <c r="K2155" s="25">
        <v>1.9917345203789738</v>
      </c>
      <c r="L2155" s="25">
        <v>2.0945934950903511</v>
      </c>
      <c r="M2155" s="25">
        <v>0.14138011661416283</v>
      </c>
      <c r="N2155" s="25">
        <v>0.1483077423282568</v>
      </c>
      <c r="O2155" s="25">
        <v>0.14991134098406983</v>
      </c>
      <c r="P2155" s="25">
        <v>2.5861160714285711</v>
      </c>
      <c r="Q2155" s="25">
        <v>2.6516180732377372</v>
      </c>
      <c r="R2155" s="25">
        <v>4.9660000000000002</v>
      </c>
      <c r="S2155" s="25">
        <v>8.4921951219512195</v>
      </c>
      <c r="T2155" s="25">
        <v>8.4009901624075898</v>
      </c>
      <c r="U2155" s="25">
        <v>6.0725000000000007</v>
      </c>
      <c r="V2155" s="25">
        <v>10.647860279096127</v>
      </c>
      <c r="W2155" s="25">
        <v>10.85</v>
      </c>
      <c r="X2155" s="25">
        <v>10.6</v>
      </c>
      <c r="Y2155" s="25">
        <v>6.0492030037152045</v>
      </c>
      <c r="Z2155" s="25">
        <v>7.49</v>
      </c>
      <c r="AA2155" s="25">
        <v>8.3000000000000007</v>
      </c>
      <c r="AB2155" s="24">
        <v>0.81807172745261547</v>
      </c>
      <c r="AC2155" s="24">
        <v>0.76915488823147649</v>
      </c>
      <c r="AD2155" s="23">
        <v>0.72070882842368422</v>
      </c>
      <c r="AE2155" s="16">
        <f t="shared" si="210"/>
        <v>0.76931181470259202</v>
      </c>
      <c r="AF2155" s="16">
        <f t="shared" si="211"/>
        <v>1.9855004246803771</v>
      </c>
      <c r="AG2155" s="14">
        <f t="shared" si="212"/>
        <v>1.6224152278945481</v>
      </c>
      <c r="AH2155" s="14">
        <f t="shared" si="213"/>
        <v>1.2866348204950273</v>
      </c>
      <c r="AI2155" s="14"/>
      <c r="AJ2155" s="14"/>
      <c r="AK2155" s="14"/>
      <c r="AL2155" s="14">
        <f t="shared" si="214"/>
        <v>9.3979329608140194</v>
      </c>
    </row>
    <row r="2156" spans="1:38" hidden="1">
      <c r="A2156" s="22" t="e">
        <f>#REF!-B2156</f>
        <v>#REF!</v>
      </c>
      <c r="B2156" s="29" t="s">
        <v>1379</v>
      </c>
      <c r="C2156" s="26" t="s">
        <v>1378</v>
      </c>
      <c r="D2156" s="25">
        <v>2.0715292374377867</v>
      </c>
      <c r="E2156" s="25">
        <v>2.123317468373731</v>
      </c>
      <c r="F2156" s="25">
        <v>2.2440891816632806</v>
      </c>
      <c r="G2156" s="25">
        <v>0.26229682230881773</v>
      </c>
      <c r="H2156" s="25">
        <v>0.2709526174450087</v>
      </c>
      <c r="I2156" s="25">
        <v>0.368331056324743</v>
      </c>
      <c r="J2156" s="25">
        <v>3.4844161939947824</v>
      </c>
      <c r="K2156" s="25">
        <v>3.7109032466044432</v>
      </c>
      <c r="L2156" s="25">
        <v>3.3099115871331812</v>
      </c>
      <c r="M2156" s="25">
        <v>0.25518691737813048</v>
      </c>
      <c r="N2156" s="25">
        <v>0.26769107632965888</v>
      </c>
      <c r="O2156" s="25">
        <v>0.24582067671722013</v>
      </c>
      <c r="P2156" s="25">
        <v>12.847546012269939</v>
      </c>
      <c r="Q2156" s="25">
        <v>13.876264109337818</v>
      </c>
      <c r="R2156" s="25">
        <v>27.1433</v>
      </c>
      <c r="S2156" s="25">
        <v>16.580318471337581</v>
      </c>
      <c r="T2156" s="25">
        <v>16.304660467195884</v>
      </c>
      <c r="U2156" s="25">
        <v>5.9330999999999996</v>
      </c>
      <c r="V2156" s="25">
        <v>10.647860279096127</v>
      </c>
      <c r="W2156" s="25">
        <v>10.85</v>
      </c>
      <c r="X2156" s="25">
        <v>10.6</v>
      </c>
      <c r="Y2156" s="25">
        <v>6.0492030037152045</v>
      </c>
      <c r="Z2156" s="25">
        <v>7.49</v>
      </c>
      <c r="AA2156" s="25">
        <v>8.3000000000000007</v>
      </c>
      <c r="AB2156" s="24">
        <v>0.32312836509773035</v>
      </c>
      <c r="AC2156" s="24">
        <v>7.5178280129610364E-2</v>
      </c>
      <c r="AD2156" s="23">
        <v>-1.1829378795334855</v>
      </c>
      <c r="AE2156" s="16">
        <f t="shared" si="210"/>
        <v>-0.26154374476871478</v>
      </c>
      <c r="AF2156" s="16">
        <f t="shared" si="211"/>
        <v>3.5017436759108023</v>
      </c>
      <c r="AG2156" s="14">
        <f t="shared" si="212"/>
        <v>2.1463119624915996</v>
      </c>
      <c r="AH2156" s="14">
        <f t="shared" si="213"/>
        <v>1.2812420372162432</v>
      </c>
      <c r="AI2156" s="14"/>
      <c r="AJ2156" s="14"/>
      <c r="AK2156" s="14"/>
      <c r="AL2156" s="14">
        <f t="shared" si="214"/>
        <v>9.3585425954058206</v>
      </c>
    </row>
    <row r="2157" spans="1:38" ht="24" hidden="1">
      <c r="A2157" s="22" t="e">
        <f>#REF!-B2157</f>
        <v>#REF!</v>
      </c>
      <c r="B2157" s="29" t="s">
        <v>1377</v>
      </c>
      <c r="C2157" s="26" t="s">
        <v>1376</v>
      </c>
      <c r="D2157" s="25">
        <v>5.9641967252162145</v>
      </c>
      <c r="E2157" s="25">
        <v>5.3856696428702415</v>
      </c>
      <c r="F2157" s="25">
        <v>5.1816075914372046</v>
      </c>
      <c r="G2157" s="25">
        <v>0.77003017187549105</v>
      </c>
      <c r="H2157" s="25">
        <v>0.7153580296723312</v>
      </c>
      <c r="I2157" s="25">
        <v>0.77968244021777011</v>
      </c>
      <c r="J2157" s="25">
        <v>4.4008725386724414</v>
      </c>
      <c r="K2157" s="25">
        <v>4.3920707935950967</v>
      </c>
      <c r="L2157" s="25">
        <v>7.2691939299089476</v>
      </c>
      <c r="M2157" s="25">
        <v>0.55296025871075871</v>
      </c>
      <c r="N2157" s="25">
        <v>0.43</v>
      </c>
      <c r="O2157" s="25">
        <v>0.58350755876853755</v>
      </c>
      <c r="P2157" s="25">
        <v>7.7279296874999996</v>
      </c>
      <c r="Q2157" s="25">
        <v>8.2878244144118955</v>
      </c>
      <c r="R2157" s="25">
        <v>7.7405378256372996</v>
      </c>
      <c r="S2157" s="25">
        <v>26.565999999999995</v>
      </c>
      <c r="T2157" s="25">
        <v>25.916288043478254</v>
      </c>
      <c r="U2157" s="25">
        <v>26.571429347826079</v>
      </c>
      <c r="V2157" s="25">
        <v>18.300481322297756</v>
      </c>
      <c r="W2157" s="25">
        <v>16.190000000000001</v>
      </c>
      <c r="X2157" s="25">
        <v>16.399999999999999</v>
      </c>
      <c r="Y2157" s="25">
        <v>18.687575204400723</v>
      </c>
      <c r="Z2157" s="25">
        <v>18.850000000000001</v>
      </c>
      <c r="AA2157" s="25">
        <v>17.5</v>
      </c>
      <c r="AB2157" s="24">
        <v>-4.1041802051440062</v>
      </c>
      <c r="AC2157" s="24">
        <v>-3.91062129825682</v>
      </c>
      <c r="AD2157" s="23">
        <v>-0.62340385578982715</v>
      </c>
      <c r="AE2157" s="16">
        <f t="shared" si="210"/>
        <v>-2.8794017863968846</v>
      </c>
      <c r="AF2157" s="16">
        <f t="shared" si="211"/>
        <v>5.354045754058828</v>
      </c>
      <c r="AG2157" s="14">
        <f t="shared" si="212"/>
        <v>5.5104913198412193</v>
      </c>
      <c r="AH2157" s="14">
        <f t="shared" si="213"/>
        <v>1.2764333752765695</v>
      </c>
      <c r="AI2157" s="14"/>
      <c r="AJ2157" s="14"/>
      <c r="AK2157" s="14"/>
      <c r="AL2157" s="14">
        <f t="shared" si="214"/>
        <v>9.3234188121688</v>
      </c>
    </row>
    <row r="2158" spans="1:38" hidden="1">
      <c r="A2158" s="22" t="e">
        <f>#REF!-B2158</f>
        <v>#REF!</v>
      </c>
      <c r="B2158" s="29" t="s">
        <v>1375</v>
      </c>
      <c r="C2158" s="26" t="s">
        <v>1374</v>
      </c>
      <c r="D2158" s="25">
        <v>7.9790988981121345</v>
      </c>
      <c r="E2158" s="25">
        <v>7.7649921601113698</v>
      </c>
      <c r="F2158" s="25">
        <v>7.7518271069735913</v>
      </c>
      <c r="G2158" s="25">
        <v>0.97711944217809454</v>
      </c>
      <c r="H2158" s="25">
        <v>1.335402744381802</v>
      </c>
      <c r="I2158" s="25">
        <v>1.3262070134281583</v>
      </c>
      <c r="J2158" s="25">
        <v>9.3379742000756387</v>
      </c>
      <c r="K2158" s="25">
        <v>9.7739444143083798</v>
      </c>
      <c r="L2158" s="25">
        <v>9.6304036922159035</v>
      </c>
      <c r="M2158" s="25">
        <v>0.74388777140744855</v>
      </c>
      <c r="N2158" s="25">
        <v>0.74908081567831042</v>
      </c>
      <c r="O2158" s="25">
        <v>0.73715453727723534</v>
      </c>
      <c r="P2158" s="25">
        <v>13.853530035022775</v>
      </c>
      <c r="Q2158" s="25">
        <v>41.52</v>
      </c>
      <c r="R2158" s="25">
        <v>41.83</v>
      </c>
      <c r="S2158" s="25">
        <v>20.771903224800681</v>
      </c>
      <c r="T2158" s="25">
        <v>2.3499999999999943</v>
      </c>
      <c r="U2158" s="25">
        <v>2.3000000000000043</v>
      </c>
      <c r="V2158" s="25">
        <v>35.226576543656229</v>
      </c>
      <c r="W2158" s="25">
        <v>30.4</v>
      </c>
      <c r="X2158" s="25">
        <v>30.3</v>
      </c>
      <c r="Y2158" s="25">
        <v>19.441494678398374</v>
      </c>
      <c r="Z2158" s="25">
        <v>25.74</v>
      </c>
      <c r="AA2158" s="25">
        <v>26.1</v>
      </c>
      <c r="AB2158" s="24">
        <v>-2.553349562374212</v>
      </c>
      <c r="AC2158" s="24">
        <v>-7.8620155856916174</v>
      </c>
      <c r="AD2158" s="23">
        <v>-8.0693163077840993</v>
      </c>
      <c r="AE2158" s="16">
        <f t="shared" si="210"/>
        <v>-6.1615604852833101</v>
      </c>
      <c r="AF2158" s="16">
        <f t="shared" si="211"/>
        <v>9.5807741021999728</v>
      </c>
      <c r="AG2158" s="14">
        <f t="shared" si="212"/>
        <v>7.8319727217323658</v>
      </c>
      <c r="AH2158" s="14">
        <f t="shared" si="213"/>
        <v>1.2724064633414296</v>
      </c>
      <c r="AI2158" s="14"/>
      <c r="AJ2158" s="14"/>
      <c r="AK2158" s="14"/>
      <c r="AL2158" s="14">
        <f t="shared" si="214"/>
        <v>9.294005144978458</v>
      </c>
    </row>
    <row r="2159" spans="1:38" hidden="1">
      <c r="A2159" s="22" t="e">
        <f>#REF!-B2159</f>
        <v>#REF!</v>
      </c>
      <c r="B2159" s="29" t="s">
        <v>1373</v>
      </c>
      <c r="C2159" s="26" t="s">
        <v>1372</v>
      </c>
      <c r="D2159" s="25">
        <v>2.240620834801005</v>
      </c>
      <c r="E2159" s="25">
        <v>2.5046974759759402</v>
      </c>
      <c r="F2159" s="25">
        <v>2.3485896527826524</v>
      </c>
      <c r="G2159" s="25">
        <v>0.2051163051156831</v>
      </c>
      <c r="H2159" s="25">
        <v>0.19895699726802085</v>
      </c>
      <c r="I2159" s="25">
        <v>0.21031076960746176</v>
      </c>
      <c r="J2159" s="25">
        <v>3.2335881826907587</v>
      </c>
      <c r="K2159" s="25">
        <v>3.3451254538622752</v>
      </c>
      <c r="L2159" s="25">
        <v>3.3728054202234108</v>
      </c>
      <c r="M2159" s="25">
        <v>0.16373747706795191</v>
      </c>
      <c r="N2159" s="25">
        <v>0.21236201824596615</v>
      </c>
      <c r="O2159" s="25">
        <v>0.23008636719649997</v>
      </c>
      <c r="P2159" s="25">
        <v>3.7222485000000001</v>
      </c>
      <c r="Q2159" s="25">
        <v>3.7053768217486933</v>
      </c>
      <c r="R2159" s="25">
        <v>3.9836159999999996</v>
      </c>
      <c r="S2159" s="25">
        <v>4.3558015000000001</v>
      </c>
      <c r="T2159" s="25">
        <v>4.3573005156972888</v>
      </c>
      <c r="U2159" s="25">
        <v>4.2063839999999999</v>
      </c>
      <c r="V2159" s="25">
        <v>36.434260445727354</v>
      </c>
      <c r="W2159" s="25">
        <v>35.270000000000003</v>
      </c>
      <c r="X2159" s="25">
        <v>35.6</v>
      </c>
      <c r="Y2159" s="25">
        <v>27.773069162491122</v>
      </c>
      <c r="Z2159" s="25">
        <v>33.159999999999997</v>
      </c>
      <c r="AA2159" s="25">
        <v>34.4</v>
      </c>
      <c r="AB2159" s="24">
        <v>-0.18762978544658182</v>
      </c>
      <c r="AC2159" s="24">
        <v>-0.32389755418570454</v>
      </c>
      <c r="AD2159" s="23">
        <v>-0.4474124357765894</v>
      </c>
      <c r="AE2159" s="16">
        <f t="shared" si="210"/>
        <v>-0.31964659180295857</v>
      </c>
      <c r="AF2159" s="16">
        <f t="shared" si="211"/>
        <v>3.3171730189254816</v>
      </c>
      <c r="AG2159" s="14">
        <f t="shared" si="212"/>
        <v>2.3646359878531991</v>
      </c>
      <c r="AH2159" s="14">
        <f t="shared" si="213"/>
        <v>1.2606289557931909</v>
      </c>
      <c r="AI2159" s="14"/>
      <c r="AJ2159" s="14"/>
      <c r="AK2159" s="14"/>
      <c r="AL2159" s="14">
        <f t="shared" si="214"/>
        <v>9.2079790056102997</v>
      </c>
    </row>
    <row r="2160" spans="1:38" hidden="1">
      <c r="A2160" s="22" t="e">
        <f>#REF!-B2160</f>
        <v>#REF!</v>
      </c>
      <c r="B2160" s="29" t="s">
        <v>1371</v>
      </c>
      <c r="C2160" s="26" t="s">
        <v>1370</v>
      </c>
      <c r="D2160" s="25">
        <v>1.2448318652741583</v>
      </c>
      <c r="E2160" s="25">
        <v>1.2759526619060122</v>
      </c>
      <c r="F2160" s="25">
        <v>1.8287076684541095</v>
      </c>
      <c r="G2160" s="25">
        <v>0.11435389777905586</v>
      </c>
      <c r="H2160" s="25">
        <v>0.1181275764057647</v>
      </c>
      <c r="I2160" s="25">
        <v>0.16734849057528231</v>
      </c>
      <c r="J2160" s="25">
        <v>1.6299587177282524</v>
      </c>
      <c r="K2160" s="25">
        <v>1.7359060343805888</v>
      </c>
      <c r="L2160" s="25">
        <v>2.8638453039570955</v>
      </c>
      <c r="M2160" s="25">
        <v>0.11181691959967635</v>
      </c>
      <c r="N2160" s="25">
        <v>0.11729594866006049</v>
      </c>
      <c r="O2160" s="25">
        <v>0.22206188194507123</v>
      </c>
      <c r="P2160" s="25">
        <v>2.6279166666666667</v>
      </c>
      <c r="Q2160" s="25">
        <v>2.6501871468926561</v>
      </c>
      <c r="R2160" s="25">
        <v>4.9484000000000004</v>
      </c>
      <c r="S2160" s="25">
        <v>9.6454736842105255</v>
      </c>
      <c r="T2160" s="25">
        <v>9.6002133801657425</v>
      </c>
      <c r="U2160" s="25">
        <v>7.3802999999999992</v>
      </c>
      <c r="V2160" s="25">
        <v>10.647860279096127</v>
      </c>
      <c r="W2160" s="25">
        <v>10.85</v>
      </c>
      <c r="X2160" s="25">
        <v>10.6</v>
      </c>
      <c r="Y2160" s="25">
        <v>6.0492030037152045</v>
      </c>
      <c r="Z2160" s="25">
        <v>7.49</v>
      </c>
      <c r="AA2160" s="25">
        <v>8.3000000000000007</v>
      </c>
      <c r="AB2160" s="24">
        <v>0.47890381273415938</v>
      </c>
      <c r="AC2160" s="24">
        <v>0.39377098423089896</v>
      </c>
      <c r="AD2160" s="23">
        <v>1.3477182372904288</v>
      </c>
      <c r="AE2160" s="16">
        <f t="shared" si="210"/>
        <v>0.74013101141849569</v>
      </c>
      <c r="AF2160" s="16">
        <f t="shared" si="211"/>
        <v>2.0765700186886455</v>
      </c>
      <c r="AG2160" s="14">
        <f t="shared" si="212"/>
        <v>1.4498307318780934</v>
      </c>
      <c r="AH2160" s="14">
        <f t="shared" si="213"/>
        <v>1.2516656933509327</v>
      </c>
      <c r="AI2160" s="14"/>
      <c r="AJ2160" s="14"/>
      <c r="AK2160" s="14"/>
      <c r="AL2160" s="14">
        <f t="shared" si="214"/>
        <v>9.1425088829300236</v>
      </c>
    </row>
    <row r="2161" spans="1:38" hidden="1">
      <c r="A2161" s="22" t="e">
        <f>#REF!-B2161</f>
        <v>#REF!</v>
      </c>
      <c r="B2161" s="29" t="s">
        <v>1369</v>
      </c>
      <c r="C2161" s="26" t="s">
        <v>1368</v>
      </c>
      <c r="D2161" s="25">
        <v>2.2899340955562293</v>
      </c>
      <c r="E2161" s="25">
        <v>2.3474157232081763</v>
      </c>
      <c r="F2161" s="25">
        <v>2.2751695091852073</v>
      </c>
      <c r="G2161" s="25">
        <v>0.18307115415170719</v>
      </c>
      <c r="H2161" s="25">
        <v>0.18650286134161581</v>
      </c>
      <c r="I2161" s="25">
        <v>0.19534518194670505</v>
      </c>
      <c r="J2161" s="25">
        <v>3.1285120719955675</v>
      </c>
      <c r="K2161" s="25">
        <v>3.1620776966057624</v>
      </c>
      <c r="L2161" s="25">
        <v>3.0152621729106679</v>
      </c>
      <c r="M2161" s="25">
        <v>0.22455983832217111</v>
      </c>
      <c r="N2161" s="25">
        <v>0.22705387936173363</v>
      </c>
      <c r="O2161" s="25">
        <v>0.21646938947237693</v>
      </c>
      <c r="P2161" s="25">
        <v>4.827729591836734</v>
      </c>
      <c r="Q2161" s="25">
        <v>4.850103209924546</v>
      </c>
      <c r="R2161" s="25">
        <v>4.8277639951449158</v>
      </c>
      <c r="S2161" s="25">
        <v>15.4</v>
      </c>
      <c r="T2161" s="25">
        <v>16.34</v>
      </c>
      <c r="U2161" s="25">
        <v>15.713333333333333</v>
      </c>
      <c r="V2161" s="25">
        <v>14.172560305240022</v>
      </c>
      <c r="W2161" s="25">
        <v>12.99</v>
      </c>
      <c r="X2161" s="25">
        <v>12.7</v>
      </c>
      <c r="Y2161" s="25">
        <v>9.5068047685230574</v>
      </c>
      <c r="Z2161" s="25">
        <v>12.71</v>
      </c>
      <c r="AA2161" s="25">
        <v>12.5</v>
      </c>
      <c r="AB2161" s="24">
        <v>0.26416430915619404</v>
      </c>
      <c r="AC2161" s="24">
        <v>-0.44704551268650228</v>
      </c>
      <c r="AD2161" s="23">
        <v>-0.42112808582275996</v>
      </c>
      <c r="AE2161" s="16">
        <f t="shared" si="210"/>
        <v>-0.20133642978435606</v>
      </c>
      <c r="AF2161" s="16">
        <f t="shared" si="211"/>
        <v>3.1019506471706659</v>
      </c>
      <c r="AG2161" s="14">
        <f t="shared" si="212"/>
        <v>2.3041731093165381</v>
      </c>
      <c r="AH2161" s="14">
        <f t="shared" si="213"/>
        <v>1.2508627242296231</v>
      </c>
      <c r="AI2161" s="14"/>
      <c r="AJ2161" s="14"/>
      <c r="AK2161" s="14"/>
      <c r="AL2161" s="14">
        <f t="shared" si="214"/>
        <v>9.1366437766454229</v>
      </c>
    </row>
    <row r="2162" spans="1:38" hidden="1">
      <c r="A2162" s="22" t="e">
        <f>#REF!-B2162</f>
        <v>#REF!</v>
      </c>
      <c r="B2162" s="29" t="s">
        <v>1367</v>
      </c>
      <c r="C2162" s="26" t="s">
        <v>1366</v>
      </c>
      <c r="D2162" s="25">
        <v>4.5188216961376053</v>
      </c>
      <c r="E2162" s="25">
        <v>4.387031661327474</v>
      </c>
      <c r="F2162" s="25">
        <v>4.3566703720894751</v>
      </c>
      <c r="G2162" s="25">
        <v>0.34833145425626405</v>
      </c>
      <c r="H2162" s="25">
        <v>0.36443151378429511</v>
      </c>
      <c r="I2162" s="25">
        <v>0.37382311120340012</v>
      </c>
      <c r="J2162" s="25">
        <v>5.6474083060258327</v>
      </c>
      <c r="K2162" s="25">
        <v>6.3403350123149469</v>
      </c>
      <c r="L2162" s="25">
        <v>6.6028360069865055</v>
      </c>
      <c r="M2162" s="25">
        <v>0.54960444381034712</v>
      </c>
      <c r="N2162" s="25">
        <v>0.63847340339253777</v>
      </c>
      <c r="O2162" s="25">
        <v>0.60645517073640831</v>
      </c>
      <c r="P2162" s="25">
        <v>2.3039244186046512</v>
      </c>
      <c r="Q2162" s="25">
        <v>2.8571042058599851</v>
      </c>
      <c r="R2162" s="25">
        <v>18.641548920000002</v>
      </c>
      <c r="S2162" s="25">
        <v>10.758795180722892</v>
      </c>
      <c r="T2162" s="25">
        <v>19.75</v>
      </c>
      <c r="U2162" s="25">
        <v>22.401051079999998</v>
      </c>
      <c r="V2162" s="25">
        <v>23.869772833415411</v>
      </c>
      <c r="W2162" s="25">
        <v>23.61</v>
      </c>
      <c r="X2162" s="25">
        <v>23.2</v>
      </c>
      <c r="Y2162" s="25">
        <v>27.268481167860781</v>
      </c>
      <c r="Z2162" s="25">
        <v>28.56</v>
      </c>
      <c r="AA2162" s="25">
        <v>27.6</v>
      </c>
      <c r="AB2162" s="24">
        <v>1.0024728890676302</v>
      </c>
      <c r="AC2162" s="24">
        <v>-2.079881391689776</v>
      </c>
      <c r="AD2162" s="23">
        <v>-7.4072032563734957</v>
      </c>
      <c r="AE2162" s="16">
        <f t="shared" si="210"/>
        <v>-2.8282039196652136</v>
      </c>
      <c r="AF2162" s="16">
        <f t="shared" si="211"/>
        <v>6.1968597751090941</v>
      </c>
      <c r="AG2162" s="14">
        <f t="shared" si="212"/>
        <v>4.4208412431848521</v>
      </c>
      <c r="AH2162" s="14">
        <f t="shared" si="213"/>
        <v>1.2403232947408798</v>
      </c>
      <c r="AI2162" s="14"/>
      <c r="AJ2162" s="14"/>
      <c r="AK2162" s="14"/>
      <c r="AL2162" s="14">
        <f t="shared" si="214"/>
        <v>9.0596608983627362</v>
      </c>
    </row>
    <row r="2163" spans="1:38" hidden="1">
      <c r="A2163" s="22" t="e">
        <f>#REF!-B2163</f>
        <v>#REF!</v>
      </c>
      <c r="B2163" s="29" t="s">
        <v>1365</v>
      </c>
      <c r="C2163" s="26" t="s">
        <v>1364</v>
      </c>
      <c r="D2163" s="25">
        <v>2.4226242060885772</v>
      </c>
      <c r="E2163" s="25">
        <v>2.116126495102741</v>
      </c>
      <c r="F2163" s="25">
        <v>1.9710997521990647</v>
      </c>
      <c r="G2163" s="25">
        <v>0.36812625772189467</v>
      </c>
      <c r="H2163" s="25">
        <v>0.33004038569962801</v>
      </c>
      <c r="I2163" s="25">
        <v>0.37624631016230686</v>
      </c>
      <c r="J2163" s="25">
        <v>5.9793048643425024</v>
      </c>
      <c r="K2163" s="25">
        <v>5.1298501958366725</v>
      </c>
      <c r="L2163" s="25">
        <v>2.3649731365008675</v>
      </c>
      <c r="M2163" s="25">
        <v>0.48956000763937207</v>
      </c>
      <c r="N2163" s="25">
        <v>0.42387306834392907</v>
      </c>
      <c r="O2163" s="25">
        <v>0.18466078883837517</v>
      </c>
      <c r="P2163" s="25">
        <v>10.339800515788953</v>
      </c>
      <c r="Q2163" s="25">
        <v>10.236076063123638</v>
      </c>
      <c r="R2163" s="25">
        <v>10.3401508701635</v>
      </c>
      <c r="S2163" s="25">
        <v>12.614250515788953</v>
      </c>
      <c r="T2163" s="25">
        <v>12.510338109225625</v>
      </c>
      <c r="U2163" s="25">
        <v>12.614538218864162</v>
      </c>
      <c r="V2163" s="25">
        <v>19.116839964221231</v>
      </c>
      <c r="W2163" s="25">
        <v>18.649999999999999</v>
      </c>
      <c r="X2163" s="25">
        <v>18.7</v>
      </c>
      <c r="Y2163" s="25">
        <v>15.600609751575087</v>
      </c>
      <c r="Z2163" s="25">
        <v>16.88</v>
      </c>
      <c r="AA2163" s="25">
        <v>16.899999999999999</v>
      </c>
      <c r="AB2163" s="24">
        <v>0.71991404663933256</v>
      </c>
      <c r="AC2163" s="24">
        <v>-0.23118081564311943</v>
      </c>
      <c r="AD2163" s="23">
        <v>-3.055647092443956</v>
      </c>
      <c r="AE2163" s="16">
        <f t="shared" si="210"/>
        <v>-0.85563795381591434</v>
      </c>
      <c r="AF2163" s="16">
        <f t="shared" si="211"/>
        <v>4.4913760655600141</v>
      </c>
      <c r="AG2163" s="14">
        <f t="shared" si="212"/>
        <v>2.1699501511301276</v>
      </c>
      <c r="AH2163" s="14">
        <f t="shared" si="213"/>
        <v>1.2375125772645781</v>
      </c>
      <c r="AI2163" s="14"/>
      <c r="AJ2163" s="14"/>
      <c r="AK2163" s="14"/>
      <c r="AL2163" s="14">
        <f t="shared" si="214"/>
        <v>9.0391306484477614</v>
      </c>
    </row>
    <row r="2164" spans="1:38" hidden="1">
      <c r="A2164" s="22" t="e">
        <f>#REF!-B2164</f>
        <v>#REF!</v>
      </c>
      <c r="B2164" s="29" t="s">
        <v>1363</v>
      </c>
      <c r="C2164" s="26" t="s">
        <v>1362</v>
      </c>
      <c r="D2164" s="25">
        <v>2.0232600337748718</v>
      </c>
      <c r="E2164" s="25">
        <v>2.0738415346192434</v>
      </c>
      <c r="F2164" s="25">
        <v>2.3124727797927296</v>
      </c>
      <c r="G2164" s="25">
        <v>0.23872198032602548</v>
      </c>
      <c r="H2164" s="25">
        <v>0.2465998056767843</v>
      </c>
      <c r="I2164" s="25">
        <v>0.2535200027226604</v>
      </c>
      <c r="J2164" s="25">
        <v>2.8922166141887113</v>
      </c>
      <c r="K2164" s="25">
        <v>3.0802106941109773</v>
      </c>
      <c r="L2164" s="25">
        <v>3.9222076428710277</v>
      </c>
      <c r="M2164" s="25">
        <v>0.20022229744233544</v>
      </c>
      <c r="N2164" s="25">
        <v>0.21003319001700987</v>
      </c>
      <c r="O2164" s="25">
        <v>0.32891774640630111</v>
      </c>
      <c r="P2164" s="25">
        <v>5.5131034482758619</v>
      </c>
      <c r="Q2164" s="25">
        <v>5.6013915817891773</v>
      </c>
      <c r="R2164" s="25">
        <v>13.1325</v>
      </c>
      <c r="S2164" s="25">
        <v>27.990649819494582</v>
      </c>
      <c r="T2164" s="25">
        <v>27.900292628542125</v>
      </c>
      <c r="U2164" s="25">
        <v>19.723500000000001</v>
      </c>
      <c r="V2164" s="25">
        <v>10.647860279096127</v>
      </c>
      <c r="W2164" s="25">
        <v>10.85</v>
      </c>
      <c r="X2164" s="25">
        <v>10.6</v>
      </c>
      <c r="Y2164" s="25">
        <v>6.0492030037152045</v>
      </c>
      <c r="Z2164" s="25">
        <v>7.49</v>
      </c>
      <c r="AA2164" s="25">
        <v>8.3000000000000007</v>
      </c>
      <c r="AB2164" s="24">
        <v>-0.14810176161757571</v>
      </c>
      <c r="AC2164" s="24">
        <v>-0.51643317855826432</v>
      </c>
      <c r="AD2164" s="23">
        <v>-0.11658635712897247</v>
      </c>
      <c r="AE2164" s="16">
        <f t="shared" si="210"/>
        <v>-0.26037376576827082</v>
      </c>
      <c r="AF2164" s="16">
        <f t="shared" si="211"/>
        <v>3.2982116503902383</v>
      </c>
      <c r="AG2164" s="14">
        <f t="shared" si="212"/>
        <v>2.1365247827289484</v>
      </c>
      <c r="AH2164" s="14">
        <f t="shared" si="213"/>
        <v>1.2284972253956612</v>
      </c>
      <c r="AI2164" s="14"/>
      <c r="AJ2164" s="14"/>
      <c r="AK2164" s="14"/>
      <c r="AL2164" s="14">
        <f t="shared" si="214"/>
        <v>8.973280050335056</v>
      </c>
    </row>
    <row r="2165" spans="1:38" hidden="1">
      <c r="A2165" s="22" t="e">
        <f>#REF!-B2165</f>
        <v>#REF!</v>
      </c>
      <c r="B2165" s="29" t="s">
        <v>1361</v>
      </c>
      <c r="C2165" s="26" t="s">
        <v>1360</v>
      </c>
      <c r="D2165" s="25">
        <v>2.319050473393653</v>
      </c>
      <c r="E2165" s="25">
        <v>2.3933427222791908</v>
      </c>
      <c r="F2165" s="25">
        <v>2.7472394978487777</v>
      </c>
      <c r="G2165" s="25">
        <v>0.30828300244475038</v>
      </c>
      <c r="H2165" s="25">
        <v>0.40232454866440326</v>
      </c>
      <c r="I2165" s="25">
        <v>0.3547134109600335</v>
      </c>
      <c r="J2165" s="25">
        <v>3.6281059707410219</v>
      </c>
      <c r="K2165" s="25">
        <v>3.7897925924486726</v>
      </c>
      <c r="L2165" s="25">
        <v>3.902768517845673</v>
      </c>
      <c r="M2165" s="25">
        <v>0.27044834633116099</v>
      </c>
      <c r="N2165" s="25">
        <v>0.28844596041088871</v>
      </c>
      <c r="O2165" s="25">
        <v>0.32068992032632027</v>
      </c>
      <c r="P2165" s="25">
        <v>8.2276355421686738</v>
      </c>
      <c r="Q2165" s="25">
        <v>8.2500609570322467</v>
      </c>
      <c r="R2165" s="25">
        <v>9.07</v>
      </c>
      <c r="S2165" s="25">
        <v>14</v>
      </c>
      <c r="T2165" s="25">
        <v>14</v>
      </c>
      <c r="U2165" s="25">
        <v>12.5</v>
      </c>
      <c r="V2165" s="25">
        <v>15.452120461758977</v>
      </c>
      <c r="W2165" s="25">
        <v>15.41</v>
      </c>
      <c r="X2165" s="25">
        <v>14.2</v>
      </c>
      <c r="Y2165" s="25">
        <v>13.030865362402158</v>
      </c>
      <c r="Z2165" s="25">
        <v>17.350000000000001</v>
      </c>
      <c r="AA2165" s="25">
        <v>15.6</v>
      </c>
      <c r="AB2165" s="24">
        <v>-0.49944777041458055</v>
      </c>
      <c r="AC2165" s="24">
        <v>-1.1439865988562206</v>
      </c>
      <c r="AD2165" s="23">
        <v>-0.41448481548766036</v>
      </c>
      <c r="AE2165" s="16">
        <f t="shared" si="210"/>
        <v>-0.68597306158615379</v>
      </c>
      <c r="AF2165" s="16">
        <f t="shared" si="211"/>
        <v>3.7735556936784556</v>
      </c>
      <c r="AG2165" s="14">
        <f t="shared" si="212"/>
        <v>2.4865442311738737</v>
      </c>
      <c r="AH2165" s="14">
        <f t="shared" si="213"/>
        <v>1.2220384504200053</v>
      </c>
      <c r="AI2165" s="14"/>
      <c r="AJ2165" s="14"/>
      <c r="AK2165" s="14"/>
      <c r="AL2165" s="14">
        <f t="shared" si="214"/>
        <v>8.9261033897447231</v>
      </c>
    </row>
    <row r="2166" spans="1:38" hidden="1">
      <c r="A2166" s="22" t="e">
        <f>#REF!-B2166</f>
        <v>#REF!</v>
      </c>
      <c r="B2166" s="29" t="s">
        <v>1359</v>
      </c>
      <c r="C2166" s="26" t="s">
        <v>1358</v>
      </c>
      <c r="D2166" s="25">
        <v>6.791699417077532</v>
      </c>
      <c r="E2166" s="25">
        <v>7.0585253140904118</v>
      </c>
      <c r="F2166" s="25">
        <v>5.8075504145499304</v>
      </c>
      <c r="G2166" s="25">
        <v>0.7331467480187559</v>
      </c>
      <c r="H2166" s="25">
        <v>0.73713623863244127</v>
      </c>
      <c r="I2166" s="25">
        <v>0.67633064630322448</v>
      </c>
      <c r="J2166" s="25">
        <v>14.08444178983418</v>
      </c>
      <c r="K2166" s="25">
        <v>15.923496869940212</v>
      </c>
      <c r="L2166" s="25">
        <v>7.2237138907165557</v>
      </c>
      <c r="M2166" s="25">
        <v>0.82526918269901095</v>
      </c>
      <c r="N2166" s="25">
        <v>1.0305229364940918</v>
      </c>
      <c r="O2166" s="25">
        <v>0.47439580181401553</v>
      </c>
      <c r="P2166" s="25">
        <v>20.164291897372593</v>
      </c>
      <c r="Q2166" s="25">
        <v>20.052127408371028</v>
      </c>
      <c r="R2166" s="25">
        <v>59.29</v>
      </c>
      <c r="S2166" s="25">
        <v>37.409885090812907</v>
      </c>
      <c r="T2166" s="25">
        <v>37.239281582134154</v>
      </c>
      <c r="U2166" s="25">
        <v>1.3100000000000023</v>
      </c>
      <c r="V2166" s="25">
        <v>28.466361938436389</v>
      </c>
      <c r="W2166" s="25">
        <v>27.42</v>
      </c>
      <c r="X2166" s="25">
        <v>26.7</v>
      </c>
      <c r="Y2166" s="25">
        <v>18.697931907740848</v>
      </c>
      <c r="Z2166" s="25">
        <v>25.18</v>
      </c>
      <c r="AA2166" s="25">
        <v>25.1</v>
      </c>
      <c r="AB2166" s="24">
        <v>-2.8954450833300598</v>
      </c>
      <c r="AC2166" s="24">
        <v>-3.9100290470687433</v>
      </c>
      <c r="AD2166" s="23">
        <v>-14.321939442616777</v>
      </c>
      <c r="AE2166" s="16">
        <f t="shared" si="210"/>
        <v>-7.0424711910051938</v>
      </c>
      <c r="AF2166" s="16">
        <f t="shared" si="211"/>
        <v>12.41055085016365</v>
      </c>
      <c r="AG2166" s="14">
        <f t="shared" si="212"/>
        <v>6.5525917152392914</v>
      </c>
      <c r="AH2166" s="14">
        <f t="shared" si="213"/>
        <v>1.2195500458481385</v>
      </c>
      <c r="AI2166" s="14"/>
      <c r="AJ2166" s="14"/>
      <c r="AK2166" s="14"/>
      <c r="AL2166" s="14">
        <f t="shared" si="214"/>
        <v>8.9079274015208156</v>
      </c>
    </row>
    <row r="2167" spans="1:38" hidden="1">
      <c r="A2167" s="22" t="e">
        <f>#REF!-B2167</f>
        <v>#REF!</v>
      </c>
      <c r="B2167" s="29" t="s">
        <v>1357</v>
      </c>
      <c r="C2167" s="26" t="s">
        <v>1356</v>
      </c>
      <c r="D2167" s="25">
        <v>2.1264918740626024</v>
      </c>
      <c r="E2167" s="25">
        <v>2.0791364996392736</v>
      </c>
      <c r="F2167" s="25">
        <v>1.9810984832668102</v>
      </c>
      <c r="G2167" s="25">
        <v>0.23541867797827748</v>
      </c>
      <c r="H2167" s="25">
        <v>0.21597235686937899</v>
      </c>
      <c r="I2167" s="25">
        <v>0.20355226288629655</v>
      </c>
      <c r="J2167" s="25">
        <v>2.9907558566801073</v>
      </c>
      <c r="K2167" s="25">
        <v>3.1207019887668359</v>
      </c>
      <c r="L2167" s="25">
        <v>3.0801457782222039</v>
      </c>
      <c r="M2167" s="25">
        <v>0.22327074428425642</v>
      </c>
      <c r="N2167" s="25">
        <v>0.23183394091294168</v>
      </c>
      <c r="O2167" s="25">
        <v>0.2219894663616182</v>
      </c>
      <c r="P2167" s="25">
        <v>8.6285714285714281</v>
      </c>
      <c r="Q2167" s="25">
        <v>8.0426807760141088</v>
      </c>
      <c r="R2167" s="25">
        <v>8.6427983539094644</v>
      </c>
      <c r="S2167" s="25">
        <v>17</v>
      </c>
      <c r="T2167" s="25">
        <v>17</v>
      </c>
      <c r="U2167" s="25">
        <v>17</v>
      </c>
      <c r="V2167" s="25">
        <v>12.208553198519256</v>
      </c>
      <c r="W2167" s="25">
        <v>11.38</v>
      </c>
      <c r="X2167" s="25">
        <v>11.5</v>
      </c>
      <c r="Y2167" s="25">
        <v>6.867014851935612</v>
      </c>
      <c r="Z2167" s="25">
        <v>8.5500000000000007</v>
      </c>
      <c r="AA2167" s="25">
        <v>9.4</v>
      </c>
      <c r="AB2167" s="24">
        <v>2.9667512735534363E-2</v>
      </c>
      <c r="AC2167" s="24">
        <v>-3.7640774313705272E-2</v>
      </c>
      <c r="AD2167" s="23">
        <v>-0.37574996937724725</v>
      </c>
      <c r="AE2167" s="16">
        <f t="shared" si="210"/>
        <v>-0.12790774365180604</v>
      </c>
      <c r="AF2167" s="16">
        <f t="shared" si="211"/>
        <v>3.0638678745563825</v>
      </c>
      <c r="AG2167" s="14">
        <f t="shared" si="212"/>
        <v>2.0622422856562284</v>
      </c>
      <c r="AH2167" s="14">
        <f t="shared" si="213"/>
        <v>1.2175736682272498</v>
      </c>
      <c r="AI2167" s="14"/>
      <c r="AJ2167" s="14"/>
      <c r="AK2167" s="14"/>
      <c r="AL2167" s="14">
        <f t="shared" si="214"/>
        <v>8.8934913983204531</v>
      </c>
    </row>
    <row r="2168" spans="1:38" ht="24" hidden="1">
      <c r="A2168" s="22" t="e">
        <f>#REF!-B2168</f>
        <v>#REF!</v>
      </c>
      <c r="B2168" s="29" t="s">
        <v>1355</v>
      </c>
      <c r="C2168" s="26" t="s">
        <v>1354</v>
      </c>
      <c r="D2168" s="25">
        <v>5.3251429041044922</v>
      </c>
      <c r="E2168" s="25">
        <v>4.4543182292562875</v>
      </c>
      <c r="F2168" s="25">
        <v>4.0914962725890094</v>
      </c>
      <c r="G2168" s="25">
        <v>0.51430176920927151</v>
      </c>
      <c r="H2168" s="25">
        <v>0.41435707570297531</v>
      </c>
      <c r="I2168" s="25">
        <v>0.30110372178997269</v>
      </c>
      <c r="J2168" s="25">
        <v>2.9978618038881031</v>
      </c>
      <c r="K2168" s="25">
        <v>3.231612444449099</v>
      </c>
      <c r="L2168" s="25">
        <v>2.8669374821125944</v>
      </c>
      <c r="M2168" s="25">
        <v>0.24870497026796595</v>
      </c>
      <c r="N2168" s="25">
        <v>0.27756063422037552</v>
      </c>
      <c r="O2168" s="25">
        <v>0.25127815663762398</v>
      </c>
      <c r="P2168" s="25">
        <v>0.87921874999999949</v>
      </c>
      <c r="Q2168" s="25">
        <v>0.85093978435672502</v>
      </c>
      <c r="R2168" s="25">
        <v>5.0920000000000005</v>
      </c>
      <c r="S2168" s="25">
        <v>10</v>
      </c>
      <c r="T2168" s="25">
        <v>12.56</v>
      </c>
      <c r="U2168" s="25">
        <v>7.548</v>
      </c>
      <c r="V2168" s="25">
        <v>23.869772833415411</v>
      </c>
      <c r="W2168" s="25">
        <v>23.61</v>
      </c>
      <c r="X2168" s="25">
        <v>23.2</v>
      </c>
      <c r="Y2168" s="25">
        <v>27.268481167860781</v>
      </c>
      <c r="Z2168" s="25">
        <v>28.56</v>
      </c>
      <c r="AA2168" s="25">
        <v>27.6</v>
      </c>
      <c r="AB2168" s="24">
        <v>-0.9177590429383935</v>
      </c>
      <c r="AC2168" s="24">
        <v>-1.8191113996663972</v>
      </c>
      <c r="AD2168" s="23">
        <v>-1.4858518512207395</v>
      </c>
      <c r="AE2168" s="16">
        <f t="shared" si="210"/>
        <v>-1.4075740979418434</v>
      </c>
      <c r="AF2168" s="16">
        <f t="shared" si="211"/>
        <v>3.0321372434832656</v>
      </c>
      <c r="AG2168" s="14">
        <f t="shared" si="212"/>
        <v>4.6236524686499294</v>
      </c>
      <c r="AH2168" s="14">
        <f t="shared" si="213"/>
        <v>1.2101603790623772</v>
      </c>
      <c r="AI2168" s="14"/>
      <c r="AJ2168" s="14"/>
      <c r="AK2168" s="14"/>
      <c r="AL2168" s="14">
        <f t="shared" si="214"/>
        <v>8.8393427047822222</v>
      </c>
    </row>
    <row r="2169" spans="1:38" hidden="1">
      <c r="A2169" s="22" t="e">
        <f>#REF!-B2169</f>
        <v>#REF!</v>
      </c>
      <c r="B2169" s="26">
        <v>652723</v>
      </c>
      <c r="C2169" s="26" t="s">
        <v>1353</v>
      </c>
      <c r="D2169" s="25">
        <v>1.3473247190044977</v>
      </c>
      <c r="E2169" s="25">
        <v>1.5017991242001123</v>
      </c>
      <c r="F2169" s="25">
        <v>1.4535096243610435</v>
      </c>
      <c r="G2169" s="25">
        <v>0.14571871552261176</v>
      </c>
      <c r="H2169" s="25">
        <v>0.16222864599132367</v>
      </c>
      <c r="I2169" s="25">
        <v>0.15659251604851046</v>
      </c>
      <c r="J2169" s="25">
        <v>1.3481625766381686</v>
      </c>
      <c r="K2169" s="25">
        <v>1.4718834562962533</v>
      </c>
      <c r="L2169" s="25">
        <v>1.4385460848721774</v>
      </c>
      <c r="M2169" s="25">
        <v>8.2968570471510739E-2</v>
      </c>
      <c r="N2169" s="25">
        <v>9.0701241239455541E-2</v>
      </c>
      <c r="O2169" s="25">
        <v>8.9135595073840557E-2</v>
      </c>
      <c r="P2169" s="25">
        <v>3.5562162162162161</v>
      </c>
      <c r="Q2169" s="25">
        <v>3.6005457812383019</v>
      </c>
      <c r="R2169" s="25">
        <v>3.5563981432956502</v>
      </c>
      <c r="S2169" s="25">
        <v>4.046153846153846</v>
      </c>
      <c r="T2169" s="25">
        <v>4.0005205320994781</v>
      </c>
      <c r="U2169" s="25">
        <v>4.0463273568536726</v>
      </c>
      <c r="V2169" s="25">
        <v>6.938456120713826</v>
      </c>
      <c r="W2169" s="25">
        <v>7.47</v>
      </c>
      <c r="X2169" s="25">
        <v>7.4</v>
      </c>
      <c r="Y2169" s="25">
        <v>1.2764108810429282</v>
      </c>
      <c r="Z2169" s="25">
        <v>1.89</v>
      </c>
      <c r="AA2169" s="25">
        <v>1.6</v>
      </c>
      <c r="AB2169" s="24">
        <v>0.95030651040361358</v>
      </c>
      <c r="AC2169" s="24">
        <v>1.0124559790760115</v>
      </c>
      <c r="AD2169" s="23">
        <v>1.0013264844541281</v>
      </c>
      <c r="AE2169" s="16">
        <f t="shared" si="210"/>
        <v>0.98802965797791764</v>
      </c>
      <c r="AF2169" s="16">
        <f t="shared" si="211"/>
        <v>1.4195307059355331</v>
      </c>
      <c r="AG2169" s="14">
        <f t="shared" si="212"/>
        <v>1.4342111558552177</v>
      </c>
      <c r="AH2169" s="14">
        <f t="shared" si="213"/>
        <v>1.2074502944366465</v>
      </c>
      <c r="AI2169" s="14"/>
      <c r="AJ2169" s="14"/>
      <c r="AK2169" s="14"/>
      <c r="AL2169" s="14">
        <f t="shared" si="214"/>
        <v>8.8195475047572831</v>
      </c>
    </row>
    <row r="2170" spans="1:38" hidden="1">
      <c r="A2170" s="22" t="e">
        <f>#REF!-B2170</f>
        <v>#REF!</v>
      </c>
      <c r="B2170" s="29" t="s">
        <v>1352</v>
      </c>
      <c r="C2170" s="26" t="s">
        <v>1351</v>
      </c>
      <c r="D2170" s="25">
        <v>2.6532815719729008</v>
      </c>
      <c r="E2170" s="25">
        <v>2.7060333372232543</v>
      </c>
      <c r="F2170" s="25">
        <v>2.6522849029292801</v>
      </c>
      <c r="G2170" s="25">
        <v>0.20526159707918687</v>
      </c>
      <c r="H2170" s="25">
        <v>0.20520898665581977</v>
      </c>
      <c r="I2170" s="25">
        <v>0.21323393487222747</v>
      </c>
      <c r="J2170" s="25">
        <v>2.7077180506160463</v>
      </c>
      <c r="K2170" s="25">
        <v>2.8097812450461195</v>
      </c>
      <c r="L2170" s="25">
        <v>2.7042969054224844</v>
      </c>
      <c r="M2170" s="25">
        <v>0.1943558834601247</v>
      </c>
      <c r="N2170" s="25">
        <v>0.20175713346018501</v>
      </c>
      <c r="O2170" s="25">
        <v>0.19414480947232274</v>
      </c>
      <c r="P2170" s="25">
        <v>5.7140740740740732</v>
      </c>
      <c r="Q2170" s="25">
        <v>5.6022327665744021</v>
      </c>
      <c r="R2170" s="25">
        <v>5.7148183295988746</v>
      </c>
      <c r="S2170" s="25">
        <v>10.091836734693878</v>
      </c>
      <c r="T2170" s="25">
        <v>16.41</v>
      </c>
      <c r="U2170" s="25">
        <v>12.228503401360546</v>
      </c>
      <c r="V2170" s="25">
        <v>14.172560305240022</v>
      </c>
      <c r="W2170" s="25">
        <v>12.99</v>
      </c>
      <c r="X2170" s="25">
        <v>12.7</v>
      </c>
      <c r="Y2170" s="25">
        <v>9.5068047685230574</v>
      </c>
      <c r="Z2170" s="25">
        <v>12.71</v>
      </c>
      <c r="AA2170" s="25">
        <v>12.5</v>
      </c>
      <c r="AB2170" s="24">
        <v>0.34872897066981601</v>
      </c>
      <c r="AC2170" s="24">
        <v>-0.94147347012456706</v>
      </c>
      <c r="AD2170" s="23">
        <v>-0.30149623194968278</v>
      </c>
      <c r="AE2170" s="16">
        <f t="shared" si="210"/>
        <v>-0.29808024380147796</v>
      </c>
      <c r="AF2170" s="16">
        <f t="shared" si="211"/>
        <v>2.7405987336948834</v>
      </c>
      <c r="AG2170" s="14">
        <f t="shared" si="212"/>
        <v>2.6705332707084786</v>
      </c>
      <c r="AH2170" s="14">
        <f t="shared" si="213"/>
        <v>1.2037428792001015</v>
      </c>
      <c r="AI2170" s="14"/>
      <c r="AJ2170" s="14"/>
      <c r="AK2170" s="14"/>
      <c r="AL2170" s="14">
        <f t="shared" si="214"/>
        <v>8.7924675289195822</v>
      </c>
    </row>
    <row r="2171" spans="1:38" hidden="1">
      <c r="A2171" s="22" t="e">
        <f>#REF!-B2171</f>
        <v>#REF!</v>
      </c>
      <c r="B2171" s="29" t="s">
        <v>1350</v>
      </c>
      <c r="C2171" s="26" t="s">
        <v>1349</v>
      </c>
      <c r="D2171" s="25">
        <v>2.8659664032080205</v>
      </c>
      <c r="E2171" s="25">
        <v>2.5625690084157231</v>
      </c>
      <c r="F2171" s="25">
        <v>2.2110963384751221</v>
      </c>
      <c r="G2171" s="25">
        <v>9.4608939288790786E-2</v>
      </c>
      <c r="H2171" s="25">
        <v>0.10686152054446811</v>
      </c>
      <c r="I2171" s="25">
        <v>9.4380366350405642E-2</v>
      </c>
      <c r="J2171" s="25">
        <v>5.5018291557330361</v>
      </c>
      <c r="K2171" s="25">
        <v>5.9238277803847819</v>
      </c>
      <c r="L2171" s="25">
        <v>5.5194462453819506</v>
      </c>
      <c r="M2171" s="25">
        <v>0.49923150282110879</v>
      </c>
      <c r="N2171" s="25">
        <v>0.53931830138128434</v>
      </c>
      <c r="O2171" s="25">
        <v>0.50706602039969062</v>
      </c>
      <c r="P2171" s="25">
        <v>10.315680473372781</v>
      </c>
      <c r="Q2171" s="25">
        <v>12.187477333460585</v>
      </c>
      <c r="R2171" s="25">
        <v>10.411506251192977</v>
      </c>
      <c r="S2171" s="25">
        <v>21.1</v>
      </c>
      <c r="T2171" s="25">
        <v>21.1</v>
      </c>
      <c r="U2171" s="25">
        <v>21.1</v>
      </c>
      <c r="V2171" s="25">
        <v>24.863132778968247</v>
      </c>
      <c r="W2171" s="25">
        <v>19.600000000000001</v>
      </c>
      <c r="X2171" s="25">
        <v>18.8</v>
      </c>
      <c r="Y2171" s="25">
        <v>11.665754936859678</v>
      </c>
      <c r="Z2171" s="25">
        <v>16.47</v>
      </c>
      <c r="AA2171" s="25">
        <v>17.399999999999999</v>
      </c>
      <c r="AB2171" s="24">
        <v>-1.1998716773685194</v>
      </c>
      <c r="AC2171" s="24">
        <v>-1.8947262960929185</v>
      </c>
      <c r="AD2171" s="23">
        <v>-1.9855713215837554</v>
      </c>
      <c r="AE2171" s="16">
        <f t="shared" ref="AE2171:AE2234" si="215">(J2171-(P2171*V2171+S2171*Y2171)/75+K2171-(Q2171*W2171+T2171*Z2171)/75+L2171-(R2171*X2171+U2171*AA2171)/75)/3</f>
        <v>-1.6933897650150644</v>
      </c>
      <c r="AF2171" s="16">
        <f t="shared" ref="AF2171:AF2234" si="216">(J2171+K2171+L2171)/3</f>
        <v>5.6483677271665895</v>
      </c>
      <c r="AG2171" s="14">
        <f t="shared" ref="AG2171:AG2234" si="217">(D2171+E2171+F2171)/3</f>
        <v>2.5465439166996218</v>
      </c>
      <c r="AH2171" s="14">
        <f t="shared" ref="AH2171:AH2234" si="218">AE2171*0.5+AF2171*0.25+AG2171*0.25</f>
        <v>1.2020330284590206</v>
      </c>
      <c r="AI2171" s="14"/>
      <c r="AJ2171" s="14"/>
      <c r="AK2171" s="14"/>
      <c r="AL2171" s="14">
        <f t="shared" si="214"/>
        <v>8.7799783110143075</v>
      </c>
    </row>
    <row r="2172" spans="1:38" hidden="1">
      <c r="A2172" s="22" t="e">
        <f>#REF!-B2172</f>
        <v>#REF!</v>
      </c>
      <c r="B2172" s="29" t="s">
        <v>1348</v>
      </c>
      <c r="C2172" s="26" t="s">
        <v>1347</v>
      </c>
      <c r="D2172" s="25">
        <v>1.3284138731911168</v>
      </c>
      <c r="E2172" s="25">
        <v>1.3817578596373967</v>
      </c>
      <c r="F2172" s="25">
        <v>1.8057072726458312</v>
      </c>
      <c r="G2172" s="25">
        <v>0.18241957066440914</v>
      </c>
      <c r="H2172" s="25">
        <v>0.18803831846667829</v>
      </c>
      <c r="I2172" s="25">
        <v>0.26393793501333568</v>
      </c>
      <c r="J2172" s="25">
        <v>2.949893940672291</v>
      </c>
      <c r="K2172" s="25">
        <v>3.0907148588493696</v>
      </c>
      <c r="L2172" s="25">
        <v>3.0913681902523291</v>
      </c>
      <c r="M2172" s="25">
        <v>0.2238841962671872</v>
      </c>
      <c r="N2172" s="25">
        <v>0.24590182388103668</v>
      </c>
      <c r="O2172" s="25">
        <v>0.2548744549591091</v>
      </c>
      <c r="P2172" s="25">
        <v>7.8</v>
      </c>
      <c r="Q2172" s="25">
        <v>7.8</v>
      </c>
      <c r="R2172" s="25">
        <v>8.1300000000000008</v>
      </c>
      <c r="S2172" s="25">
        <v>6.8456716417910446</v>
      </c>
      <c r="T2172" s="25">
        <v>6.8003026839293961</v>
      </c>
      <c r="U2172" s="25">
        <v>6.0299999999999994</v>
      </c>
      <c r="V2172" s="25">
        <v>15.452120461758977</v>
      </c>
      <c r="W2172" s="25">
        <v>15.41</v>
      </c>
      <c r="X2172" s="25">
        <v>14.2</v>
      </c>
      <c r="Y2172" s="25">
        <v>13.030865362402158</v>
      </c>
      <c r="Z2172" s="25">
        <v>17.350000000000001</v>
      </c>
      <c r="AA2172" s="25">
        <v>15.6</v>
      </c>
      <c r="AB2172" s="24">
        <v>0.15347307292410894</v>
      </c>
      <c r="AC2172" s="24">
        <v>-8.5061828699631192E-2</v>
      </c>
      <c r="AD2172" s="23">
        <v>0.29784819025232911</v>
      </c>
      <c r="AE2172" s="16">
        <f t="shared" si="215"/>
        <v>0.12208647815893563</v>
      </c>
      <c r="AF2172" s="16">
        <f t="shared" si="216"/>
        <v>3.043992329924663</v>
      </c>
      <c r="AG2172" s="14">
        <f t="shared" si="217"/>
        <v>1.5052930018247814</v>
      </c>
      <c r="AH2172" s="14">
        <f t="shared" si="218"/>
        <v>1.198364572016829</v>
      </c>
      <c r="AI2172" s="14"/>
      <c r="AJ2172" s="14"/>
      <c r="AK2172" s="14"/>
      <c r="AL2172" s="14">
        <f t="shared" ref="AL2172:AL2235" si="219">AH2172/31488.4145213379*230000</f>
        <v>8.7531829008760074</v>
      </c>
    </row>
    <row r="2173" spans="1:38" hidden="1">
      <c r="A2173" s="22" t="e">
        <f>#REF!-B2173</f>
        <v>#REF!</v>
      </c>
      <c r="B2173" s="29" t="s">
        <v>1346</v>
      </c>
      <c r="C2173" s="26" t="s">
        <v>1345</v>
      </c>
      <c r="D2173" s="25">
        <v>3.4683626440177044</v>
      </c>
      <c r="E2173" s="25">
        <v>3.1319314675479872</v>
      </c>
      <c r="F2173" s="25">
        <v>2.9511582472978124</v>
      </c>
      <c r="G2173" s="25">
        <v>0.40635688660979402</v>
      </c>
      <c r="H2173" s="25">
        <v>0.37750554766049865</v>
      </c>
      <c r="I2173" s="25">
        <v>0.37443623482797</v>
      </c>
      <c r="J2173" s="25">
        <v>2.812253993992877</v>
      </c>
      <c r="K2173" s="25">
        <v>2.806629486004891</v>
      </c>
      <c r="L2173" s="25">
        <v>2.8437850514970449</v>
      </c>
      <c r="M2173" s="25">
        <v>0.20963981246599653</v>
      </c>
      <c r="N2173" s="25">
        <v>0.20481809677927859</v>
      </c>
      <c r="O2173" s="25">
        <v>0.20078090667113366</v>
      </c>
      <c r="P2173" s="25">
        <v>7.9</v>
      </c>
      <c r="Q2173" s="25">
        <v>7.9</v>
      </c>
      <c r="R2173" s="25">
        <v>7.9000000000000012</v>
      </c>
      <c r="S2173" s="25">
        <v>6.7456818181818186</v>
      </c>
      <c r="T2173" s="25">
        <v>6.7003072768039136</v>
      </c>
      <c r="U2173" s="25">
        <v>6.745784243783123</v>
      </c>
      <c r="V2173" s="25">
        <v>18.300481322297756</v>
      </c>
      <c r="W2173" s="25">
        <v>16.190000000000001</v>
      </c>
      <c r="X2173" s="25">
        <v>16.399999999999999</v>
      </c>
      <c r="Y2173" s="25">
        <v>18.687575204400723</v>
      </c>
      <c r="Z2173" s="25">
        <v>18.850000000000001</v>
      </c>
      <c r="AA2173" s="25">
        <v>17.5</v>
      </c>
      <c r="AB2173" s="24">
        <v>-0.79620252238557088</v>
      </c>
      <c r="AC2173" s="24">
        <v>-0.58272774289849316</v>
      </c>
      <c r="AD2173" s="23">
        <v>-0.45769793871901721</v>
      </c>
      <c r="AE2173" s="16">
        <f t="shared" si="215"/>
        <v>-0.61220940133436041</v>
      </c>
      <c r="AF2173" s="16">
        <f t="shared" si="216"/>
        <v>2.820889510498271</v>
      </c>
      <c r="AG2173" s="14">
        <f t="shared" si="217"/>
        <v>3.1838174529545014</v>
      </c>
      <c r="AH2173" s="14">
        <f t="shared" si="218"/>
        <v>1.1950720401960129</v>
      </c>
      <c r="AI2173" s="14"/>
      <c r="AJ2173" s="14"/>
      <c r="AK2173" s="14"/>
      <c r="AL2173" s="14">
        <f t="shared" si="219"/>
        <v>8.7291333470861669</v>
      </c>
    </row>
    <row r="2174" spans="1:38" hidden="1">
      <c r="A2174" s="22" t="e">
        <f>#REF!-B2174</f>
        <v>#REF!</v>
      </c>
      <c r="B2174" s="29" t="s">
        <v>1344</v>
      </c>
      <c r="C2174" s="26" t="s">
        <v>1343</v>
      </c>
      <c r="D2174" s="25">
        <v>1.4121600821902878</v>
      </c>
      <c r="E2174" s="25">
        <v>0.51697781568546608</v>
      </c>
      <c r="F2174" s="25">
        <v>0.9436145518177782</v>
      </c>
      <c r="G2174" s="25">
        <v>0.19233194162797013</v>
      </c>
      <c r="H2174" s="25">
        <v>2.2914068913235403E-2</v>
      </c>
      <c r="I2174" s="25">
        <v>3.8599538847896415E-2</v>
      </c>
      <c r="J2174" s="25">
        <v>1.9953030283986239</v>
      </c>
      <c r="K2174" s="25">
        <v>0.39188806174619584</v>
      </c>
      <c r="L2174" s="25">
        <v>1.3209246144965383</v>
      </c>
      <c r="M2174" s="25">
        <v>0.13812625860992619</v>
      </c>
      <c r="N2174" s="25">
        <v>3.3242888452914038E-2</v>
      </c>
      <c r="O2174" s="25">
        <v>9.7335550451993755E-2</v>
      </c>
      <c r="P2174" s="25">
        <v>0</v>
      </c>
      <c r="Q2174" s="25">
        <v>0</v>
      </c>
      <c r="R2174" s="25">
        <v>0</v>
      </c>
      <c r="S2174" s="25">
        <v>0</v>
      </c>
      <c r="T2174" s="25">
        <v>0</v>
      </c>
      <c r="U2174" s="25">
        <v>0</v>
      </c>
      <c r="V2174" s="25">
        <v>22.255344632613106</v>
      </c>
      <c r="W2174" s="25">
        <v>20.47</v>
      </c>
      <c r="X2174" s="25">
        <v>20.6</v>
      </c>
      <c r="Y2174" s="25">
        <v>14.439555414574125</v>
      </c>
      <c r="Z2174" s="25">
        <v>17.82</v>
      </c>
      <c r="AA2174" s="25">
        <v>17.899999999999999</v>
      </c>
      <c r="AB2174" s="24">
        <v>1.9953030283986239</v>
      </c>
      <c r="AC2174" s="24">
        <v>0.39188806174619584</v>
      </c>
      <c r="AD2174" s="23">
        <v>1.3209246144965383</v>
      </c>
      <c r="AE2174" s="16">
        <f t="shared" si="215"/>
        <v>1.236038568213786</v>
      </c>
      <c r="AF2174" s="16">
        <f t="shared" si="216"/>
        <v>1.236038568213786</v>
      </c>
      <c r="AG2174" s="14">
        <f t="shared" si="217"/>
        <v>0.95758414989784402</v>
      </c>
      <c r="AH2174" s="14">
        <f t="shared" si="218"/>
        <v>1.1664249636348005</v>
      </c>
      <c r="AI2174" s="14"/>
      <c r="AJ2174" s="14"/>
      <c r="AK2174" s="14"/>
      <c r="AL2174" s="14">
        <f t="shared" si="219"/>
        <v>8.5198872573977198</v>
      </c>
    </row>
    <row r="2175" spans="1:38" hidden="1">
      <c r="A2175" s="22" t="e">
        <f>#REF!-B2175</f>
        <v>#REF!</v>
      </c>
      <c r="B2175" s="29" t="s">
        <v>1342</v>
      </c>
      <c r="C2175" s="26" t="s">
        <v>1341</v>
      </c>
      <c r="D2175" s="25">
        <v>4.8426842055306478</v>
      </c>
      <c r="E2175" s="25">
        <v>4.3729438375941747</v>
      </c>
      <c r="F2175" s="25">
        <v>4.0198381245025701</v>
      </c>
      <c r="G2175" s="25">
        <v>0.60762244444144942</v>
      </c>
      <c r="H2175" s="25">
        <v>0.56448125088610657</v>
      </c>
      <c r="I2175" s="25">
        <v>0.54195118588266122</v>
      </c>
      <c r="J2175" s="25">
        <v>5.7010398344861812</v>
      </c>
      <c r="K2175" s="25">
        <v>5.689637754817209</v>
      </c>
      <c r="L2175" s="25">
        <v>5.2698335274822545</v>
      </c>
      <c r="M2175" s="25">
        <v>0.42322799808157691</v>
      </c>
      <c r="N2175" s="25">
        <v>0.41349375412570061</v>
      </c>
      <c r="O2175" s="25">
        <v>0.43712871680972532</v>
      </c>
      <c r="P2175" s="25">
        <v>26.023868749999998</v>
      </c>
      <c r="Q2175" s="25">
        <v>23.848440204689776</v>
      </c>
      <c r="R2175" s="25">
        <v>26.090015484896593</v>
      </c>
      <c r="S2175" s="25">
        <v>9.6438356164383556</v>
      </c>
      <c r="T2175" s="25">
        <v>11.221917808219176</v>
      </c>
      <c r="U2175" s="25">
        <v>9.7178082191780817</v>
      </c>
      <c r="V2175" s="25">
        <v>18.300481322297756</v>
      </c>
      <c r="W2175" s="25">
        <v>16.190000000000001</v>
      </c>
      <c r="X2175" s="25">
        <v>16.399999999999999</v>
      </c>
      <c r="Y2175" s="25">
        <v>18.687575204400723</v>
      </c>
      <c r="Z2175" s="25">
        <v>18.850000000000001</v>
      </c>
      <c r="AA2175" s="25">
        <v>17.5</v>
      </c>
      <c r="AB2175" s="24">
        <v>-3.0518831966387943</v>
      </c>
      <c r="AC2175" s="24">
        <v>-2.2788875465009104</v>
      </c>
      <c r="AD2175" s="23">
        <v>-2.7026717763566861</v>
      </c>
      <c r="AE2175" s="16">
        <f t="shared" si="215"/>
        <v>-2.6778141731654634</v>
      </c>
      <c r="AF2175" s="16">
        <f t="shared" si="216"/>
        <v>5.5535037055952152</v>
      </c>
      <c r="AG2175" s="14">
        <f t="shared" si="217"/>
        <v>4.4118220558757981</v>
      </c>
      <c r="AH2175" s="14">
        <f t="shared" si="218"/>
        <v>1.1524243537850216</v>
      </c>
      <c r="AI2175" s="14"/>
      <c r="AJ2175" s="14"/>
      <c r="AK2175" s="14"/>
      <c r="AL2175" s="14">
        <f t="shared" si="219"/>
        <v>8.4176229702178418</v>
      </c>
    </row>
    <row r="2176" spans="1:38" hidden="1">
      <c r="A2176" s="22" t="e">
        <f>#REF!-B2176</f>
        <v>#REF!</v>
      </c>
      <c r="B2176" s="29" t="s">
        <v>1340</v>
      </c>
      <c r="C2176" s="26" t="s">
        <v>1339</v>
      </c>
      <c r="D2176" s="25">
        <v>1.3148962251575012</v>
      </c>
      <c r="E2176" s="25">
        <v>1.0999984943393437</v>
      </c>
      <c r="F2176" s="25">
        <v>1.086032362154935</v>
      </c>
      <c r="G2176" s="25">
        <v>0.14661145839469644</v>
      </c>
      <c r="H2176" s="25">
        <v>0.1238353752739432</v>
      </c>
      <c r="I2176" s="25">
        <v>0.1240612868044657</v>
      </c>
      <c r="J2176" s="25">
        <v>2.4016117023456602</v>
      </c>
      <c r="K2176" s="25">
        <v>2.3698731462098888</v>
      </c>
      <c r="L2176" s="25">
        <v>2.0232671366463211</v>
      </c>
      <c r="M2176" s="25">
        <v>0.18145827112308394</v>
      </c>
      <c r="N2176" s="25">
        <v>0.18100685847497375</v>
      </c>
      <c r="O2176" s="25">
        <v>0.15456122161113567</v>
      </c>
      <c r="P2176" s="25">
        <v>4.2999587628865985</v>
      </c>
      <c r="Q2176" s="25">
        <v>7.3975999999999997</v>
      </c>
      <c r="R2176" s="25">
        <v>7.7431000000000001</v>
      </c>
      <c r="S2176" s="25">
        <v>5.252783505154639</v>
      </c>
      <c r="T2176" s="25">
        <v>2.4295</v>
      </c>
      <c r="U2176" s="25">
        <v>2.1768999999999998</v>
      </c>
      <c r="V2176" s="25">
        <v>15.443864838709896</v>
      </c>
      <c r="W2176" s="25">
        <v>14.12</v>
      </c>
      <c r="X2176" s="25">
        <v>13.6</v>
      </c>
      <c r="Y2176" s="25">
        <v>9.687999838513548</v>
      </c>
      <c r="Z2176" s="25">
        <v>11.49</v>
      </c>
      <c r="AA2176" s="25">
        <v>11.3</v>
      </c>
      <c r="AB2176" s="24">
        <v>0.83765239973590533</v>
      </c>
      <c r="AC2176" s="24">
        <v>0.60495225287655541</v>
      </c>
      <c r="AD2176" s="23">
        <v>0.2911987366463209</v>
      </c>
      <c r="AE2176" s="16">
        <f t="shared" si="215"/>
        <v>0.57793446308626051</v>
      </c>
      <c r="AF2176" s="16">
        <f t="shared" si="216"/>
        <v>2.2649173284006232</v>
      </c>
      <c r="AG2176" s="14">
        <f t="shared" si="217"/>
        <v>1.1669756938839264</v>
      </c>
      <c r="AH2176" s="14">
        <f t="shared" si="218"/>
        <v>1.1469404871142677</v>
      </c>
      <c r="AI2176" s="14"/>
      <c r="AJ2176" s="14"/>
      <c r="AK2176" s="14"/>
      <c r="AL2176" s="14">
        <f t="shared" si="219"/>
        <v>8.3775673067795093</v>
      </c>
    </row>
    <row r="2177" spans="1:38" hidden="1">
      <c r="A2177" s="22" t="e">
        <f>#REF!-B2177</f>
        <v>#REF!</v>
      </c>
      <c r="B2177" s="29" t="s">
        <v>1338</v>
      </c>
      <c r="C2177" s="26" t="s">
        <v>1337</v>
      </c>
      <c r="D2177" s="25">
        <v>1.1223935085577608</v>
      </c>
      <c r="E2177" s="25">
        <v>1.0966532127385604</v>
      </c>
      <c r="F2177" s="25">
        <v>1.0859141347791441</v>
      </c>
      <c r="G2177" s="25">
        <v>0.18726634514158005</v>
      </c>
      <c r="H2177" s="25">
        <v>0.16351693225078406</v>
      </c>
      <c r="I2177" s="25">
        <v>0.15267156484554717</v>
      </c>
      <c r="J2177" s="25">
        <v>2.2204599503561342</v>
      </c>
      <c r="K2177" s="25">
        <v>2.3745226573503748</v>
      </c>
      <c r="L2177" s="25">
        <v>2.5394595470436219</v>
      </c>
      <c r="M2177" s="25">
        <v>0.1765665315853551</v>
      </c>
      <c r="N2177" s="25">
        <v>0.19168306620188416</v>
      </c>
      <c r="O2177" s="25">
        <v>0.19895565893909165</v>
      </c>
      <c r="P2177" s="25">
        <v>4.4468725680933865</v>
      </c>
      <c r="Q2177" s="25">
        <v>4.4625551124165996</v>
      </c>
      <c r="R2177" s="25">
        <v>4.4468909388989184</v>
      </c>
      <c r="S2177" s="25">
        <v>8.2552529182879368</v>
      </c>
      <c r="T2177" s="25">
        <v>8.2876264591439668</v>
      </c>
      <c r="U2177" s="25">
        <v>8.2552950713359277</v>
      </c>
      <c r="V2177" s="25">
        <v>14.800768840541252</v>
      </c>
      <c r="W2177" s="25">
        <v>13.27</v>
      </c>
      <c r="X2177" s="25">
        <v>13.5</v>
      </c>
      <c r="Y2177" s="25">
        <v>7.9197049092410516</v>
      </c>
      <c r="Z2177" s="25">
        <v>9.75</v>
      </c>
      <c r="AA2177" s="25">
        <v>9.6999999999999993</v>
      </c>
      <c r="AB2177" s="24">
        <v>0.47117595025365744</v>
      </c>
      <c r="AC2177" s="24">
        <v>0.50755646643808205</v>
      </c>
      <c r="AD2177" s="23">
        <v>0.67133434881570309</v>
      </c>
      <c r="AE2177" s="16">
        <f t="shared" si="215"/>
        <v>0.5500222551691476</v>
      </c>
      <c r="AF2177" s="16">
        <f t="shared" si="216"/>
        <v>2.3781473849167103</v>
      </c>
      <c r="AG2177" s="14">
        <f t="shared" si="217"/>
        <v>1.1016536186918218</v>
      </c>
      <c r="AH2177" s="14">
        <f t="shared" si="218"/>
        <v>1.1449613784867068</v>
      </c>
      <c r="AI2177" s="14"/>
      <c r="AJ2177" s="14"/>
      <c r="AK2177" s="14"/>
      <c r="AL2177" s="14">
        <f t="shared" si="219"/>
        <v>8.3631113555587664</v>
      </c>
    </row>
    <row r="2178" spans="1:38" hidden="1">
      <c r="A2178" s="22" t="e">
        <f>#REF!-B2178</f>
        <v>#REF!</v>
      </c>
      <c r="B2178" s="29" t="s">
        <v>1336</v>
      </c>
      <c r="C2178" s="26" t="s">
        <v>1335</v>
      </c>
      <c r="D2178" s="25">
        <v>3.4124687748135152</v>
      </c>
      <c r="E2178" s="25">
        <v>3.2458971964111782</v>
      </c>
      <c r="F2178" s="25">
        <v>2.8562651124674785</v>
      </c>
      <c r="G2178" s="25">
        <v>0.17593375007363574</v>
      </c>
      <c r="H2178" s="25">
        <v>0.16193856766592571</v>
      </c>
      <c r="I2178" s="25">
        <v>0.14117318843266788</v>
      </c>
      <c r="J2178" s="25">
        <v>4.8884418844519733</v>
      </c>
      <c r="K2178" s="25">
        <v>5.0427792520990753</v>
      </c>
      <c r="L2178" s="25">
        <v>5.2457798851957342</v>
      </c>
      <c r="M2178" s="25">
        <v>0.38625246614543751</v>
      </c>
      <c r="N2178" s="25">
        <v>0.40338897349820418</v>
      </c>
      <c r="O2178" s="25">
        <v>0.41700812384274411</v>
      </c>
      <c r="P2178" s="25">
        <v>2.5759765625000002</v>
      </c>
      <c r="Q2178" s="25">
        <v>17.295881937117901</v>
      </c>
      <c r="R2178" s="25">
        <v>18.2486</v>
      </c>
      <c r="S2178" s="25">
        <v>41.773960880195602</v>
      </c>
      <c r="T2178" s="25">
        <v>27.281133364732302</v>
      </c>
      <c r="U2178" s="25">
        <v>26.601400000000002</v>
      </c>
      <c r="V2178" s="25">
        <v>15.443864838709896</v>
      </c>
      <c r="W2178" s="25">
        <v>14.12</v>
      </c>
      <c r="X2178" s="25">
        <v>13.6</v>
      </c>
      <c r="Y2178" s="25">
        <v>9.687999838513548</v>
      </c>
      <c r="Z2178" s="25">
        <v>11.49</v>
      </c>
      <c r="AA2178" s="25">
        <v>11.3</v>
      </c>
      <c r="AB2178" s="24">
        <v>-1.0380802504859039</v>
      </c>
      <c r="AC2178" s="24">
        <v>-2.3929284187393103</v>
      </c>
      <c r="AD2178" s="23">
        <v>-2.0712438481375992</v>
      </c>
      <c r="AE2178" s="16">
        <f t="shared" si="215"/>
        <v>-1.8340841724542711</v>
      </c>
      <c r="AF2178" s="16">
        <f t="shared" si="216"/>
        <v>5.0590003405822612</v>
      </c>
      <c r="AG2178" s="14">
        <f t="shared" si="217"/>
        <v>3.1715436945640576</v>
      </c>
      <c r="AH2178" s="14">
        <f t="shared" si="218"/>
        <v>1.1405939225594441</v>
      </c>
      <c r="AI2178" s="14"/>
      <c r="AJ2178" s="14"/>
      <c r="AK2178" s="14"/>
      <c r="AL2178" s="14">
        <f t="shared" si="219"/>
        <v>8.3312102618219033</v>
      </c>
    </row>
    <row r="2179" spans="1:38" hidden="1">
      <c r="A2179" s="22" t="e">
        <f>#REF!-B2179</f>
        <v>#REF!</v>
      </c>
      <c r="B2179" s="29" t="s">
        <v>1334</v>
      </c>
      <c r="C2179" s="26" t="s">
        <v>1333</v>
      </c>
      <c r="D2179" s="25">
        <v>4.293340529563892</v>
      </c>
      <c r="E2179" s="25">
        <v>4.5852316557001469</v>
      </c>
      <c r="F2179" s="25">
        <v>5.2718689567617991</v>
      </c>
      <c r="G2179" s="25">
        <v>0.67659184554559737</v>
      </c>
      <c r="H2179" s="25">
        <v>0.75043209932697241</v>
      </c>
      <c r="I2179" s="25">
        <v>0.40055053247767297</v>
      </c>
      <c r="J2179" s="25">
        <v>8.4927736053777476</v>
      </c>
      <c r="K2179" s="25">
        <v>8.2320811294966187</v>
      </c>
      <c r="L2179" s="25">
        <v>6.7581106232445665</v>
      </c>
      <c r="M2179" s="25">
        <v>0.55508543199158</v>
      </c>
      <c r="N2179" s="25">
        <v>0.55791953561251917</v>
      </c>
      <c r="O2179" s="25">
        <v>0.505811964005485</v>
      </c>
      <c r="P2179" s="25">
        <v>27.114869867324373</v>
      </c>
      <c r="Q2179" s="25">
        <v>26.880542712312895</v>
      </c>
      <c r="R2179" s="25">
        <v>40.47</v>
      </c>
      <c r="S2179" s="25">
        <v>33.087869867324372</v>
      </c>
      <c r="T2179" s="25">
        <v>32.853176578809418</v>
      </c>
      <c r="U2179" s="25">
        <v>16.43</v>
      </c>
      <c r="V2179" s="25">
        <v>15.452120461758977</v>
      </c>
      <c r="W2179" s="25">
        <v>15.41</v>
      </c>
      <c r="X2179" s="25">
        <v>14.2</v>
      </c>
      <c r="Y2179" s="25">
        <v>13.030865362402158</v>
      </c>
      <c r="Z2179" s="25">
        <v>17.350000000000001</v>
      </c>
      <c r="AA2179" s="25">
        <v>15.6</v>
      </c>
      <c r="AB2179" s="24">
        <v>-2.8425038994836136</v>
      </c>
      <c r="AC2179" s="24">
        <v>-4.8910092283578486</v>
      </c>
      <c r="AD2179" s="23">
        <v>-4.3216493767554338</v>
      </c>
      <c r="AE2179" s="16">
        <f t="shared" si="215"/>
        <v>-4.018387501532299</v>
      </c>
      <c r="AF2179" s="16">
        <f t="shared" si="216"/>
        <v>7.8276551193729773</v>
      </c>
      <c r="AG2179" s="14">
        <f t="shared" si="217"/>
        <v>4.7168137140086124</v>
      </c>
      <c r="AH2179" s="14">
        <f t="shared" si="218"/>
        <v>1.1269234575792479</v>
      </c>
      <c r="AI2179" s="14"/>
      <c r="AJ2179" s="14"/>
      <c r="AK2179" s="14"/>
      <c r="AL2179" s="14">
        <f t="shared" si="219"/>
        <v>8.2313574431506265</v>
      </c>
    </row>
    <row r="2180" spans="1:38" hidden="1">
      <c r="A2180" s="22" t="e">
        <f>#REF!-B2180</f>
        <v>#REF!</v>
      </c>
      <c r="B2180" s="29" t="s">
        <v>1332</v>
      </c>
      <c r="C2180" s="26" t="s">
        <v>1331</v>
      </c>
      <c r="D2180" s="25">
        <v>2.8803900997676677</v>
      </c>
      <c r="E2180" s="25">
        <v>2.6009922600902038</v>
      </c>
      <c r="F2180" s="25">
        <v>2.5810773095337782</v>
      </c>
      <c r="G2180" s="25">
        <v>0.19451419733786154</v>
      </c>
      <c r="H2180" s="25">
        <v>0.18070368932687339</v>
      </c>
      <c r="I2180" s="25">
        <v>0.33153049804556955</v>
      </c>
      <c r="J2180" s="25">
        <v>3.8837969666314804</v>
      </c>
      <c r="K2180" s="25">
        <v>3.8760293726982176</v>
      </c>
      <c r="L2180" s="25">
        <v>1.8000211287204686</v>
      </c>
      <c r="M2180" s="25">
        <v>2.8945335541829745E-4</v>
      </c>
      <c r="N2180" s="25">
        <v>0.3</v>
      </c>
      <c r="O2180" s="25">
        <v>0.14341493333652405</v>
      </c>
      <c r="P2180" s="25">
        <v>9.5499861111111102</v>
      </c>
      <c r="Q2180" s="25">
        <v>9.3541020060084055</v>
      </c>
      <c r="R2180" s="25">
        <v>9.5513534464472443</v>
      </c>
      <c r="S2180" s="25">
        <v>7.1027027027027021</v>
      </c>
      <c r="T2180" s="25">
        <v>7.2013513513513505</v>
      </c>
      <c r="U2180" s="25">
        <v>7.1031531531531522</v>
      </c>
      <c r="V2180" s="25">
        <v>18.300481322297756</v>
      </c>
      <c r="W2180" s="25">
        <v>16.190000000000001</v>
      </c>
      <c r="X2180" s="25">
        <v>16.399999999999999</v>
      </c>
      <c r="Y2180" s="25">
        <v>18.687575204400723</v>
      </c>
      <c r="Z2180" s="25">
        <v>18.850000000000001</v>
      </c>
      <c r="AA2180" s="25">
        <v>17.5</v>
      </c>
      <c r="AB2180" s="24">
        <v>-0.21622481157983797</v>
      </c>
      <c r="AC2180" s="24">
        <v>4.6850913361563773E-2</v>
      </c>
      <c r="AD2180" s="23">
        <v>-1.9459438939717306</v>
      </c>
      <c r="AE2180" s="16">
        <f t="shared" si="215"/>
        <v>-0.70510593073000161</v>
      </c>
      <c r="AF2180" s="16">
        <f t="shared" si="216"/>
        <v>3.1866158226833892</v>
      </c>
      <c r="AG2180" s="14">
        <f t="shared" si="217"/>
        <v>2.6874865564638832</v>
      </c>
      <c r="AH2180" s="14">
        <f t="shared" si="218"/>
        <v>1.1159726294218173</v>
      </c>
      <c r="AI2180" s="14"/>
      <c r="AJ2180" s="14"/>
      <c r="AK2180" s="14"/>
      <c r="AL2180" s="14">
        <f t="shared" si="219"/>
        <v>8.1513695963664627</v>
      </c>
    </row>
    <row r="2181" spans="1:38" hidden="1">
      <c r="A2181" s="22" t="e">
        <f>#REF!-B2181</f>
        <v>#REF!</v>
      </c>
      <c r="B2181" s="29" t="s">
        <v>1330</v>
      </c>
      <c r="C2181" s="26" t="s">
        <v>1329</v>
      </c>
      <c r="D2181" s="25">
        <v>1.2755209327212158</v>
      </c>
      <c r="E2181" s="25">
        <v>1.3074089560392461</v>
      </c>
      <c r="F2181" s="25">
        <v>1.3530834616547092</v>
      </c>
      <c r="G2181" s="25">
        <v>0.16913324993089152</v>
      </c>
      <c r="H2181" s="25">
        <v>0.17471464717861093</v>
      </c>
      <c r="I2181" s="25">
        <v>0.17152113899914653</v>
      </c>
      <c r="J2181" s="25">
        <v>2.0282692205384856</v>
      </c>
      <c r="K2181" s="25">
        <v>2.1601067198734869</v>
      </c>
      <c r="L2181" s="25">
        <v>2.0911508666645156</v>
      </c>
      <c r="M2181" s="25">
        <v>0.15427031644659545</v>
      </c>
      <c r="N2181" s="25">
        <v>0.16182956195247861</v>
      </c>
      <c r="O2181" s="25">
        <v>0.16705785833143838</v>
      </c>
      <c r="P2181" s="25">
        <v>1.5542857142857143</v>
      </c>
      <c r="Q2181" s="25">
        <v>1.7150738916256161</v>
      </c>
      <c r="R2181" s="25">
        <v>6.3960999999999997</v>
      </c>
      <c r="S2181" s="25">
        <v>13.333928571428572</v>
      </c>
      <c r="T2181" s="25">
        <v>13.104033251231529</v>
      </c>
      <c r="U2181" s="25">
        <v>8.4657000000000018</v>
      </c>
      <c r="V2181" s="25">
        <v>10.647860279096127</v>
      </c>
      <c r="W2181" s="25">
        <v>10.85</v>
      </c>
      <c r="X2181" s="25">
        <v>10.6</v>
      </c>
      <c r="Y2181" s="25">
        <v>6.0492030037152045</v>
      </c>
      <c r="Z2181" s="25">
        <v>7.49</v>
      </c>
      <c r="AA2181" s="25">
        <v>8.3000000000000007</v>
      </c>
      <c r="AB2181" s="24">
        <v>0.73214311540356403</v>
      </c>
      <c r="AC2181" s="24">
        <v>0.60333657619532555</v>
      </c>
      <c r="AD2181" s="23">
        <v>0.25029793333118211</v>
      </c>
      <c r="AE2181" s="16">
        <f t="shared" si="215"/>
        <v>0.52859254164335712</v>
      </c>
      <c r="AF2181" s="16">
        <f t="shared" si="216"/>
        <v>2.0931756023588295</v>
      </c>
      <c r="AG2181" s="14">
        <f t="shared" si="217"/>
        <v>1.3120044501383903</v>
      </c>
      <c r="AH2181" s="14">
        <f t="shared" si="218"/>
        <v>1.1155912839459836</v>
      </c>
      <c r="AI2181" s="14"/>
      <c r="AJ2181" s="14"/>
      <c r="AK2181" s="14"/>
      <c r="AL2181" s="14">
        <f t="shared" si="219"/>
        <v>8.1485841446130145</v>
      </c>
    </row>
    <row r="2182" spans="1:38" hidden="1">
      <c r="A2182" s="22" t="e">
        <f>#REF!-B2182</f>
        <v>#REF!</v>
      </c>
      <c r="B2182" s="29" t="s">
        <v>1328</v>
      </c>
      <c r="C2182" s="26" t="s">
        <v>1327</v>
      </c>
      <c r="D2182" s="25">
        <v>2.5739305732008071</v>
      </c>
      <c r="E2182" s="25">
        <v>2.2719607665532271</v>
      </c>
      <c r="F2182" s="25">
        <v>2.0544519050593371</v>
      </c>
      <c r="G2182" s="25">
        <v>0.24196193012956374</v>
      </c>
      <c r="H2182" s="25">
        <v>0.22136075503592051</v>
      </c>
      <c r="I2182" s="25">
        <v>0.22334782608695641</v>
      </c>
      <c r="J2182" s="25">
        <v>2.9542126874289871</v>
      </c>
      <c r="K2182" s="25">
        <v>2.885647563114103</v>
      </c>
      <c r="L2182" s="25">
        <v>2.7282285977815</v>
      </c>
      <c r="M2182" s="25">
        <v>0.21412704302826074</v>
      </c>
      <c r="N2182" s="25">
        <v>0.21196105818646976</v>
      </c>
      <c r="O2182" s="25">
        <v>0.1920807682825951</v>
      </c>
      <c r="P2182" s="25">
        <v>1.6413392857142859</v>
      </c>
      <c r="Q2182" s="25">
        <v>1.5548150102692837</v>
      </c>
      <c r="R2182" s="25">
        <v>1.6429442891373804</v>
      </c>
      <c r="S2182" s="25">
        <v>9.7505050505050512</v>
      </c>
      <c r="T2182" s="25">
        <v>9.8002525252525263</v>
      </c>
      <c r="U2182" s="25">
        <v>9.7505892255892253</v>
      </c>
      <c r="V2182" s="25">
        <v>21.382403253617536</v>
      </c>
      <c r="W2182" s="25">
        <v>21.43</v>
      </c>
      <c r="X2182" s="25">
        <v>21.5</v>
      </c>
      <c r="Y2182" s="25">
        <v>18.794174001786992</v>
      </c>
      <c r="Z2182" s="25">
        <v>21.89</v>
      </c>
      <c r="AA2182" s="25">
        <v>22.5</v>
      </c>
      <c r="AB2182" s="24">
        <v>4.2899793993757207E-2</v>
      </c>
      <c r="AC2182" s="24">
        <v>-0.41898194952387779</v>
      </c>
      <c r="AD2182" s="23">
        <v>-0.66792553278131628</v>
      </c>
      <c r="AE2182" s="16">
        <f t="shared" si="215"/>
        <v>-0.34800256277047897</v>
      </c>
      <c r="AF2182" s="16">
        <f t="shared" si="216"/>
        <v>2.8560296161081968</v>
      </c>
      <c r="AG2182" s="14">
        <f t="shared" si="217"/>
        <v>2.3001144149377906</v>
      </c>
      <c r="AH2182" s="14">
        <f t="shared" si="218"/>
        <v>1.1150347263762574</v>
      </c>
      <c r="AI2182" s="14"/>
      <c r="AJ2182" s="14"/>
      <c r="AK2182" s="14"/>
      <c r="AL2182" s="14">
        <f t="shared" si="219"/>
        <v>8.1445188957593366</v>
      </c>
    </row>
    <row r="2183" spans="1:38" hidden="1">
      <c r="A2183" s="22" t="e">
        <f>#REF!-B2183</f>
        <v>#REF!</v>
      </c>
      <c r="B2183" s="26">
        <v>652122</v>
      </c>
      <c r="C2183" s="26" t="s">
        <v>1326</v>
      </c>
      <c r="D2183" s="25">
        <v>0.92493687803512425</v>
      </c>
      <c r="E2183" s="25">
        <v>1.0309833804577431</v>
      </c>
      <c r="F2183" s="25">
        <v>0.99783269406936626</v>
      </c>
      <c r="G2183" s="25">
        <v>0.29438124348002376</v>
      </c>
      <c r="H2183" s="25">
        <v>0.32773463836631045</v>
      </c>
      <c r="I2183" s="25">
        <v>0.31634851726971808</v>
      </c>
      <c r="J2183" s="25">
        <v>1.7176735872785398</v>
      </c>
      <c r="K2183" s="25">
        <v>1.8753044923830913</v>
      </c>
      <c r="L2183" s="25">
        <v>1.8328298507065495</v>
      </c>
      <c r="M2183" s="25">
        <v>5.2242016204099559E-2</v>
      </c>
      <c r="N2183" s="25">
        <v>5.7110972114321638E-2</v>
      </c>
      <c r="O2183" s="25">
        <v>5.612514685676788E-2</v>
      </c>
      <c r="P2183" s="25">
        <v>6.6556617647058829</v>
      </c>
      <c r="Q2183" s="25">
        <v>6.7002973503112129</v>
      </c>
      <c r="R2183" s="25">
        <v>6.6557608814762874</v>
      </c>
      <c r="S2183" s="25">
        <v>16.1911320754717</v>
      </c>
      <c r="T2183" s="25">
        <v>16.100510067586598</v>
      </c>
      <c r="U2183" s="25">
        <v>16.191302098000566</v>
      </c>
      <c r="V2183" s="25">
        <v>6.938456120713826</v>
      </c>
      <c r="W2183" s="25">
        <v>7.47</v>
      </c>
      <c r="X2183" s="25">
        <v>7.4</v>
      </c>
      <c r="Y2183" s="25">
        <v>1.2764108810429282</v>
      </c>
      <c r="Z2183" s="25">
        <v>1.89</v>
      </c>
      <c r="AA2183" s="25">
        <v>1.6</v>
      </c>
      <c r="AB2183" s="24">
        <v>0.82638619706174288</v>
      </c>
      <c r="AC2183" s="24">
        <v>0.80222202258891229</v>
      </c>
      <c r="AD2183" s="23">
        <v>0.83071366564354365</v>
      </c>
      <c r="AE2183" s="16">
        <f t="shared" si="215"/>
        <v>0.81977396176473294</v>
      </c>
      <c r="AF2183" s="16">
        <f t="shared" si="216"/>
        <v>1.8086026434560603</v>
      </c>
      <c r="AG2183" s="14">
        <f t="shared" si="217"/>
        <v>0.9845843175207446</v>
      </c>
      <c r="AH2183" s="14">
        <f t="shared" si="218"/>
        <v>1.1081837211265677</v>
      </c>
      <c r="AI2183" s="14"/>
      <c r="AJ2183" s="14"/>
      <c r="AK2183" s="14"/>
      <c r="AL2183" s="14">
        <f t="shared" si="219"/>
        <v>8.0944772778696574</v>
      </c>
    </row>
    <row r="2184" spans="1:38" hidden="1">
      <c r="A2184" s="22" t="e">
        <f>#REF!-B2184</f>
        <v>#REF!</v>
      </c>
      <c r="B2184" s="29" t="s">
        <v>1325</v>
      </c>
      <c r="C2184" s="26" t="s">
        <v>1324</v>
      </c>
      <c r="D2184" s="25">
        <v>1.7044520598814887</v>
      </c>
      <c r="E2184" s="25">
        <v>1.7470633613785258</v>
      </c>
      <c r="F2184" s="25">
        <v>1.4280449106518485</v>
      </c>
      <c r="G2184" s="25">
        <v>0.14323449621965334</v>
      </c>
      <c r="H2184" s="25">
        <v>0.16</v>
      </c>
      <c r="I2184" s="25">
        <v>0.12012169705063711</v>
      </c>
      <c r="J2184" s="25">
        <v>1.6484856247526085</v>
      </c>
      <c r="K2184" s="25">
        <v>1.755637190361528</v>
      </c>
      <c r="L2184" s="25">
        <v>2.3619943887378834</v>
      </c>
      <c r="M2184" s="25">
        <v>0.14000072787157833</v>
      </c>
      <c r="N2184" s="25">
        <v>0.14686076353728567</v>
      </c>
      <c r="O2184" s="25">
        <v>0.23261047369316698</v>
      </c>
      <c r="P2184" s="25">
        <v>3.3816010887553167</v>
      </c>
      <c r="Q2184" s="25">
        <v>3.3125206280263289</v>
      </c>
      <c r="R2184" s="25">
        <v>10.858000000000001</v>
      </c>
      <c r="S2184" s="25">
        <v>5.0531686089269794</v>
      </c>
      <c r="T2184" s="25">
        <v>4.9680774073610836</v>
      </c>
      <c r="U2184" s="25">
        <v>10.0153</v>
      </c>
      <c r="V2184" s="25">
        <v>10.647860279096127</v>
      </c>
      <c r="W2184" s="25">
        <v>10.85</v>
      </c>
      <c r="X2184" s="25">
        <v>10.6</v>
      </c>
      <c r="Y2184" s="25">
        <v>6.0492030037152045</v>
      </c>
      <c r="Z2184" s="25">
        <v>7.49</v>
      </c>
      <c r="AA2184" s="25">
        <v>8.3000000000000007</v>
      </c>
      <c r="AB2184" s="24">
        <v>0.76082617621785631</v>
      </c>
      <c r="AC2184" s="24">
        <v>0.78028054242525891</v>
      </c>
      <c r="AD2184" s="23">
        <v>-0.28096281126211675</v>
      </c>
      <c r="AE2184" s="16">
        <f t="shared" si="215"/>
        <v>0.42004796912699954</v>
      </c>
      <c r="AF2184" s="16">
        <f t="shared" si="216"/>
        <v>1.9220390679506731</v>
      </c>
      <c r="AG2184" s="14">
        <f t="shared" si="217"/>
        <v>1.6265201106372877</v>
      </c>
      <c r="AH2184" s="14">
        <f t="shared" si="218"/>
        <v>1.09716377921049</v>
      </c>
      <c r="AI2184" s="14"/>
      <c r="AJ2184" s="14"/>
      <c r="AK2184" s="14"/>
      <c r="AL2184" s="14">
        <f t="shared" si="219"/>
        <v>8.0139846052716024</v>
      </c>
    </row>
    <row r="2185" spans="1:38" hidden="1">
      <c r="A2185" s="22" t="e">
        <f>#REF!-B2185</f>
        <v>#REF!</v>
      </c>
      <c r="B2185" s="29" t="s">
        <v>1323</v>
      </c>
      <c r="C2185" s="26" t="s">
        <v>1322</v>
      </c>
      <c r="D2185" s="25">
        <v>1.417246194553258</v>
      </c>
      <c r="E2185" s="25">
        <v>1.3840765137240854</v>
      </c>
      <c r="F2185" s="25">
        <v>1.3372414762050968</v>
      </c>
      <c r="G2185" s="25">
        <v>0.18300795039917192</v>
      </c>
      <c r="H2185" s="25">
        <v>0.17657520166023952</v>
      </c>
      <c r="I2185" s="25">
        <v>0.17045155961727598</v>
      </c>
      <c r="J2185" s="25">
        <v>1.7364626864308714</v>
      </c>
      <c r="K2185" s="25">
        <v>1.8014777080101048</v>
      </c>
      <c r="L2185" s="25">
        <v>1.7855798356529784</v>
      </c>
      <c r="M2185" s="25">
        <v>0.13325385884258736</v>
      </c>
      <c r="N2185" s="25">
        <v>0.1379256864526183</v>
      </c>
      <c r="O2185" s="25">
        <v>0.13681665330358483</v>
      </c>
      <c r="P2185" s="25">
        <v>3.9358445945945952</v>
      </c>
      <c r="Q2185" s="25">
        <v>3.8518323878535718</v>
      </c>
      <c r="R2185" s="25">
        <v>3.936455390545786</v>
      </c>
      <c r="S2185" s="25">
        <v>5</v>
      </c>
      <c r="T2185" s="25">
        <v>5</v>
      </c>
      <c r="U2185" s="25">
        <v>5</v>
      </c>
      <c r="V2185" s="25">
        <v>12.208553198519256</v>
      </c>
      <c r="W2185" s="25">
        <v>11.38</v>
      </c>
      <c r="X2185" s="25">
        <v>11.5</v>
      </c>
      <c r="Y2185" s="25">
        <v>6.867014851935612</v>
      </c>
      <c r="Z2185" s="25">
        <v>8.5500000000000007</v>
      </c>
      <c r="AA2185" s="25">
        <v>9.4</v>
      </c>
      <c r="AB2185" s="24">
        <v>0.63798212144566291</v>
      </c>
      <c r="AC2185" s="24">
        <v>0.64702634035978956</v>
      </c>
      <c r="AD2185" s="23">
        <v>0.55532334243595805</v>
      </c>
      <c r="AE2185" s="16">
        <f t="shared" si="215"/>
        <v>0.61344393474713677</v>
      </c>
      <c r="AF2185" s="16">
        <f t="shared" si="216"/>
        <v>1.7745067433646515</v>
      </c>
      <c r="AG2185" s="14">
        <f t="shared" si="217"/>
        <v>1.3795213948274803</v>
      </c>
      <c r="AH2185" s="14">
        <f t="shared" si="218"/>
        <v>1.0952290019216013</v>
      </c>
      <c r="AI2185" s="14"/>
      <c r="AJ2185" s="14"/>
      <c r="AK2185" s="14"/>
      <c r="AL2185" s="14">
        <f t="shared" si="219"/>
        <v>7.999852462284764</v>
      </c>
    </row>
    <row r="2186" spans="1:38" hidden="1">
      <c r="A2186" s="22" t="e">
        <f>#REF!-B2186</f>
        <v>#REF!</v>
      </c>
      <c r="B2186" s="29" t="s">
        <v>1321</v>
      </c>
      <c r="C2186" s="26" t="s">
        <v>1320</v>
      </c>
      <c r="D2186" s="25">
        <v>1.3976391276169133</v>
      </c>
      <c r="E2186" s="25">
        <v>1.432580105807336</v>
      </c>
      <c r="F2186" s="25">
        <v>0.91445152508152527</v>
      </c>
      <c r="G2186" s="25">
        <v>0.13114841115440887</v>
      </c>
      <c r="H2186" s="25">
        <v>0.13547630872250435</v>
      </c>
      <c r="I2186" s="25">
        <v>6.562437975713753E-2</v>
      </c>
      <c r="J2186" s="25">
        <v>1.5702004226614394</v>
      </c>
      <c r="K2186" s="25">
        <v>1.6722634501344329</v>
      </c>
      <c r="L2186" s="25">
        <v>1.3756462158745875</v>
      </c>
      <c r="M2186" s="25">
        <v>0.11835415673401818</v>
      </c>
      <c r="N2186" s="25">
        <v>0.12415351041398506</v>
      </c>
      <c r="O2186" s="25">
        <v>0.10600780204487097</v>
      </c>
      <c r="P2186" s="25">
        <v>1.9580555555555554</v>
      </c>
      <c r="Q2186" s="25">
        <v>1.9016717568353694</v>
      </c>
      <c r="R2186" s="25">
        <v>2.6509999999999998</v>
      </c>
      <c r="S2186" s="25">
        <v>4.9000000000000004</v>
      </c>
      <c r="T2186" s="25">
        <v>4.9000000000000004</v>
      </c>
      <c r="U2186" s="25">
        <v>3.8845999999999998</v>
      </c>
      <c r="V2186" s="25">
        <v>10.647860279096127</v>
      </c>
      <c r="W2186" s="25">
        <v>10.85</v>
      </c>
      <c r="X2186" s="25">
        <v>10.6</v>
      </c>
      <c r="Y2186" s="25">
        <v>6.0492030037152045</v>
      </c>
      <c r="Z2186" s="25">
        <v>7.49</v>
      </c>
      <c r="AA2186" s="25">
        <v>8.3000000000000007</v>
      </c>
      <c r="AB2186" s="24">
        <v>0.89699780009519936</v>
      </c>
      <c r="AC2186" s="24">
        <v>0.90780826931224945</v>
      </c>
      <c r="AD2186" s="23">
        <v>0.57107581587458744</v>
      </c>
      <c r="AE2186" s="16">
        <f t="shared" si="215"/>
        <v>0.79196062842734527</v>
      </c>
      <c r="AF2186" s="16">
        <f t="shared" si="216"/>
        <v>1.53937002955682</v>
      </c>
      <c r="AG2186" s="14">
        <f t="shared" si="217"/>
        <v>1.2482235861685915</v>
      </c>
      <c r="AH2186" s="14">
        <f t="shared" si="218"/>
        <v>1.0928787181450255</v>
      </c>
      <c r="AI2186" s="14"/>
      <c r="AJ2186" s="14"/>
      <c r="AK2186" s="14"/>
      <c r="AL2186" s="14">
        <f t="shared" si="219"/>
        <v>7.9826853461619063</v>
      </c>
    </row>
    <row r="2187" spans="1:38" hidden="1">
      <c r="A2187" s="22" t="e">
        <f>#REF!-B2187</f>
        <v>#REF!</v>
      </c>
      <c r="B2187" s="26">
        <v>653101</v>
      </c>
      <c r="C2187" s="26" t="s">
        <v>1319</v>
      </c>
      <c r="D2187" s="25">
        <v>1.0090220487655901</v>
      </c>
      <c r="E2187" s="25">
        <v>1.1247091423175379</v>
      </c>
      <c r="F2187" s="25">
        <v>1.0885447571665814</v>
      </c>
      <c r="G2187" s="25">
        <v>6.0607903069416658E-2</v>
      </c>
      <c r="H2187" s="25">
        <v>6.7474778487181558E-2</v>
      </c>
      <c r="I2187" s="25">
        <v>6.5130577084941951E-2</v>
      </c>
      <c r="J2187" s="25">
        <v>3.1678406322759955</v>
      </c>
      <c r="K2187" s="25">
        <v>3.4585533670999635</v>
      </c>
      <c r="L2187" s="25">
        <v>3.3802189869588006</v>
      </c>
      <c r="M2187" s="25">
        <v>0.24746218201941897</v>
      </c>
      <c r="N2187" s="25">
        <v>0.27052565738362883</v>
      </c>
      <c r="O2187" s="25">
        <v>0.26585595879521629</v>
      </c>
      <c r="P2187" s="25">
        <v>31.307044673539519</v>
      </c>
      <c r="Q2187" s="25">
        <v>30.520281475150959</v>
      </c>
      <c r="R2187" s="25">
        <v>31.313805165256507</v>
      </c>
      <c r="S2187" s="25">
        <v>16.572625698324025</v>
      </c>
      <c r="T2187" s="25">
        <v>17.011312849162017</v>
      </c>
      <c r="U2187" s="25">
        <v>16.576396648044696</v>
      </c>
      <c r="V2187" s="25">
        <v>6.938456120713826</v>
      </c>
      <c r="W2187" s="25">
        <v>7.47</v>
      </c>
      <c r="X2187" s="25">
        <v>7.4</v>
      </c>
      <c r="Y2187" s="25">
        <v>1.2764108810429282</v>
      </c>
      <c r="Z2187" s="25">
        <v>1.89</v>
      </c>
      <c r="AA2187" s="25">
        <v>1.6</v>
      </c>
      <c r="AB2187" s="24">
        <v>-1.0506507795656539E-2</v>
      </c>
      <c r="AC2187" s="24">
        <v>-9.9517516239546744E-3</v>
      </c>
      <c r="AD2187" s="23">
        <v>-6.3039584504795076E-2</v>
      </c>
      <c r="AE2187" s="16">
        <f t="shared" si="215"/>
        <v>-2.7832614641468762E-2</v>
      </c>
      <c r="AF2187" s="16">
        <f t="shared" si="216"/>
        <v>3.3355376621115869</v>
      </c>
      <c r="AG2187" s="14">
        <f t="shared" si="217"/>
        <v>1.0740919827499031</v>
      </c>
      <c r="AH2187" s="14">
        <f t="shared" si="218"/>
        <v>1.0884911038946381</v>
      </c>
      <c r="AI2187" s="14"/>
      <c r="AJ2187" s="14"/>
      <c r="AK2187" s="14"/>
      <c r="AL2187" s="14">
        <f t="shared" si="219"/>
        <v>7.9506370105143551</v>
      </c>
    </row>
    <row r="2188" spans="1:38" hidden="1">
      <c r="A2188" s="22" t="e">
        <f>#REF!-B2188</f>
        <v>#REF!</v>
      </c>
      <c r="B2188" s="29" t="s">
        <v>1318</v>
      </c>
      <c r="C2188" s="26" t="s">
        <v>1317</v>
      </c>
      <c r="D2188" s="25">
        <v>1.0164810007080478</v>
      </c>
      <c r="E2188" s="25">
        <v>2.2466087577344123</v>
      </c>
      <c r="F2188" s="25">
        <v>2.3268440426279415</v>
      </c>
      <c r="G2188" s="25">
        <v>0.13700321828304143</v>
      </c>
      <c r="H2188" s="25">
        <v>0.33503326480446938</v>
      </c>
      <c r="I2188" s="25">
        <v>0.12336108843537417</v>
      </c>
      <c r="J2188" s="25">
        <v>1.8146454125532108</v>
      </c>
      <c r="K2188" s="25">
        <v>1.4589450320766326</v>
      </c>
      <c r="L2188" s="25">
        <v>2.4916725567703955</v>
      </c>
      <c r="M2188" s="25">
        <v>0.1319968799841211</v>
      </c>
      <c r="N2188" s="25">
        <v>0.11106236293813571</v>
      </c>
      <c r="O2188" s="25">
        <v>0.18484033036659239</v>
      </c>
      <c r="P2188" s="25">
        <v>1.721875</v>
      </c>
      <c r="Q2188" s="25">
        <v>1.9205528846153848</v>
      </c>
      <c r="R2188" s="25">
        <v>0</v>
      </c>
      <c r="S2188" s="25">
        <v>8.6455294117647057</v>
      </c>
      <c r="T2188" s="25">
        <v>8.600238512634391</v>
      </c>
      <c r="U2188" s="25">
        <v>10.877000000000001</v>
      </c>
      <c r="V2188" s="25">
        <v>11.444238116692752</v>
      </c>
      <c r="W2188" s="25">
        <v>11.82</v>
      </c>
      <c r="X2188" s="25">
        <v>10.6</v>
      </c>
      <c r="Y2188" s="25">
        <v>10.923270720318165</v>
      </c>
      <c r="Z2188" s="25">
        <v>14.17</v>
      </c>
      <c r="AA2188" s="25">
        <v>10.1</v>
      </c>
      <c r="AB2188" s="24">
        <v>0.29273866865508724</v>
      </c>
      <c r="AC2188" s="24">
        <v>-0.46860583219247642</v>
      </c>
      <c r="AD2188" s="23">
        <v>1.0269032234370621</v>
      </c>
      <c r="AE2188" s="16">
        <f t="shared" si="215"/>
        <v>0.28367868663322432</v>
      </c>
      <c r="AF2188" s="16">
        <f t="shared" si="216"/>
        <v>1.9217543338000798</v>
      </c>
      <c r="AG2188" s="14">
        <f t="shared" si="217"/>
        <v>1.8633112670234671</v>
      </c>
      <c r="AH2188" s="14">
        <f t="shared" si="218"/>
        <v>1.0881057435224988</v>
      </c>
      <c r="AI2188" s="14"/>
      <c r="AJ2188" s="14"/>
      <c r="AK2188" s="14"/>
      <c r="AL2188" s="14">
        <f t="shared" si="219"/>
        <v>7.9478222328591634</v>
      </c>
    </row>
    <row r="2189" spans="1:38" hidden="1">
      <c r="A2189" s="22" t="e">
        <f>#REF!-B2189</f>
        <v>#REF!</v>
      </c>
      <c r="B2189" s="29" t="s">
        <v>1316</v>
      </c>
      <c r="C2189" s="26" t="s">
        <v>1315</v>
      </c>
      <c r="D2189" s="25">
        <v>1.4823682960952851</v>
      </c>
      <c r="E2189" s="25">
        <v>1.4423304655733773</v>
      </c>
      <c r="F2189" s="25">
        <v>1.4053417365673933</v>
      </c>
      <c r="G2189" s="25">
        <v>0.13624334335552032</v>
      </c>
      <c r="H2189" s="25">
        <v>0.13112607381355151</v>
      </c>
      <c r="I2189" s="25">
        <v>0.13558776046966498</v>
      </c>
      <c r="J2189" s="25">
        <v>2.3462320979954692</v>
      </c>
      <c r="K2189" s="25">
        <v>2.4219162655753026</v>
      </c>
      <c r="L2189" s="25">
        <v>2.3365074198526079</v>
      </c>
      <c r="M2189" s="25">
        <v>0.18830062770961387</v>
      </c>
      <c r="N2189" s="25">
        <v>0.19138013909693449</v>
      </c>
      <c r="O2189" s="25">
        <v>0.1852327535337894</v>
      </c>
      <c r="P2189" s="25">
        <v>2.2925</v>
      </c>
      <c r="Q2189" s="25">
        <v>2.1149119718309857</v>
      </c>
      <c r="R2189" s="25">
        <v>2.2974706572769952</v>
      </c>
      <c r="S2189" s="25">
        <v>15.804878048780488</v>
      </c>
      <c r="T2189" s="25">
        <v>16.002439024390242</v>
      </c>
      <c r="U2189" s="25">
        <v>15.805691056910568</v>
      </c>
      <c r="V2189" s="25">
        <v>12.208553198519256</v>
      </c>
      <c r="W2189" s="25">
        <v>11.38</v>
      </c>
      <c r="X2189" s="25">
        <v>11.5</v>
      </c>
      <c r="Y2189" s="25">
        <v>6.867014851935612</v>
      </c>
      <c r="Z2189" s="25">
        <v>8.5500000000000007</v>
      </c>
      <c r="AA2189" s="25">
        <v>9.4</v>
      </c>
      <c r="AB2189" s="24">
        <v>0.52595955797397398</v>
      </c>
      <c r="AC2189" s="24">
        <v>0.27673557360232648</v>
      </c>
      <c r="AD2189" s="23">
        <v>3.2486399373441444E-3</v>
      </c>
      <c r="AE2189" s="16">
        <f t="shared" si="215"/>
        <v>0.26864792383788155</v>
      </c>
      <c r="AF2189" s="16">
        <f t="shared" si="216"/>
        <v>2.36821859447446</v>
      </c>
      <c r="AG2189" s="14">
        <f t="shared" si="217"/>
        <v>1.4433468327453518</v>
      </c>
      <c r="AH2189" s="14">
        <f t="shared" si="218"/>
        <v>1.0872153187238938</v>
      </c>
      <c r="AI2189" s="14"/>
      <c r="AJ2189" s="14"/>
      <c r="AK2189" s="14"/>
      <c r="AL2189" s="14">
        <f t="shared" si="219"/>
        <v>7.9413183263655434</v>
      </c>
    </row>
    <row r="2190" spans="1:38" hidden="1">
      <c r="A2190" s="22" t="e">
        <f>#REF!-B2190</f>
        <v>#REF!</v>
      </c>
      <c r="B2190" s="29" t="s">
        <v>1314</v>
      </c>
      <c r="C2190" s="26" t="s">
        <v>1313</v>
      </c>
      <c r="D2190" s="25">
        <v>1.8840886471659291</v>
      </c>
      <c r="E2190" s="25">
        <v>1.9311908633450772</v>
      </c>
      <c r="F2190" s="25">
        <v>1.2020534006430961</v>
      </c>
      <c r="G2190" s="25">
        <v>0.18323368250701005</v>
      </c>
      <c r="H2190" s="25">
        <v>0.18928039402974137</v>
      </c>
      <c r="I2190" s="25">
        <v>0.19870657570008021</v>
      </c>
      <c r="J2190" s="25">
        <v>2.8393039142029974</v>
      </c>
      <c r="K2190" s="25">
        <v>3.0238586686261919</v>
      </c>
      <c r="L2190" s="25">
        <v>2.7649224300065631</v>
      </c>
      <c r="M2190" s="25">
        <v>0.20315620049982561</v>
      </c>
      <c r="N2190" s="25">
        <v>0.21311085432431703</v>
      </c>
      <c r="O2190" s="25">
        <v>0.2112458243579699</v>
      </c>
      <c r="P2190" s="25">
        <v>13.477602611940297</v>
      </c>
      <c r="Q2190" s="25">
        <v>13.450056415594823</v>
      </c>
      <c r="R2190" s="25">
        <v>15.819100000000001</v>
      </c>
      <c r="S2190" s="25">
        <v>11.1</v>
      </c>
      <c r="T2190" s="25">
        <v>11.1</v>
      </c>
      <c r="U2190" s="25">
        <v>8.8379999999999992</v>
      </c>
      <c r="V2190" s="25">
        <v>10.647860279096127</v>
      </c>
      <c r="W2190" s="25">
        <v>10.85</v>
      </c>
      <c r="X2190" s="25">
        <v>10.6</v>
      </c>
      <c r="Y2190" s="25">
        <v>6.0492030037152045</v>
      </c>
      <c r="Z2190" s="25">
        <v>7.49</v>
      </c>
      <c r="AA2190" s="25">
        <v>8.3000000000000007</v>
      </c>
      <c r="AB2190" s="24">
        <v>3.0586809531529813E-2</v>
      </c>
      <c r="AC2190" s="24">
        <v>-3.0436159496525672E-2</v>
      </c>
      <c r="AD2190" s="23">
        <v>-0.44891570332677011</v>
      </c>
      <c r="AE2190" s="16">
        <f t="shared" si="215"/>
        <v>-0.14958835109725532</v>
      </c>
      <c r="AF2190" s="16">
        <f t="shared" si="216"/>
        <v>2.8760283376119173</v>
      </c>
      <c r="AG2190" s="14">
        <f t="shared" si="217"/>
        <v>1.6724443037180341</v>
      </c>
      <c r="AH2190" s="14">
        <f t="shared" si="218"/>
        <v>1.0623239847838601</v>
      </c>
      <c r="AI2190" s="14"/>
      <c r="AJ2190" s="14"/>
      <c r="AK2190" s="14"/>
      <c r="AL2190" s="14">
        <f t="shared" si="219"/>
        <v>7.7595052089623717</v>
      </c>
    </row>
    <row r="2191" spans="1:38" ht="24" hidden="1">
      <c r="A2191" s="22" t="e">
        <f>#REF!-B2191</f>
        <v>#REF!</v>
      </c>
      <c r="B2191" s="29" t="s">
        <v>1312</v>
      </c>
      <c r="C2191" s="26" t="s">
        <v>1311</v>
      </c>
      <c r="D2191" s="25">
        <v>1.7136179071233717</v>
      </c>
      <c r="E2191" s="25">
        <v>1.5473969701324046</v>
      </c>
      <c r="F2191" s="25">
        <v>2.1100307005438634</v>
      </c>
      <c r="G2191" s="25">
        <v>0.36007255966900709</v>
      </c>
      <c r="H2191" s="25">
        <v>0.33450740793250761</v>
      </c>
      <c r="I2191" s="25">
        <v>0.54324444390624416</v>
      </c>
      <c r="J2191" s="25">
        <v>4.273351835049267</v>
      </c>
      <c r="K2191" s="25">
        <v>4.2648051313791688</v>
      </c>
      <c r="L2191" s="25">
        <v>4.1980600785596085</v>
      </c>
      <c r="M2191" s="25">
        <v>0.31013531001135547</v>
      </c>
      <c r="N2191" s="25">
        <v>0.30300219788109428</v>
      </c>
      <c r="O2191" s="25">
        <v>0.32134506062937152</v>
      </c>
      <c r="P2191" s="25">
        <v>12.168214285714287</v>
      </c>
      <c r="Q2191" s="25">
        <v>12.301442909280501</v>
      </c>
      <c r="R2191" s="25">
        <v>12.168695255474454</v>
      </c>
      <c r="S2191" s="25">
        <v>9.8393085106382969</v>
      </c>
      <c r="T2191" s="25">
        <v>9.7019448447710612</v>
      </c>
      <c r="U2191" s="25">
        <v>9.8399567922286497</v>
      </c>
      <c r="V2191" s="25">
        <v>18.300481322297756</v>
      </c>
      <c r="W2191" s="25">
        <v>16.190000000000001</v>
      </c>
      <c r="X2191" s="25">
        <v>16.399999999999999</v>
      </c>
      <c r="Y2191" s="25">
        <v>18.687575204400723</v>
      </c>
      <c r="Z2191" s="25">
        <v>18.850000000000001</v>
      </c>
      <c r="AA2191" s="25">
        <v>17.5</v>
      </c>
      <c r="AB2191" s="24">
        <v>-1.1474081117945234</v>
      </c>
      <c r="AC2191" s="24">
        <v>-0.82908848228997556</v>
      </c>
      <c r="AD2191" s="23">
        <v>-0.75881786882415714</v>
      </c>
      <c r="AE2191" s="16">
        <f t="shared" si="215"/>
        <v>-0.91177148763621874</v>
      </c>
      <c r="AF2191" s="16">
        <f t="shared" si="216"/>
        <v>4.2454056816626808</v>
      </c>
      <c r="AG2191" s="14">
        <f t="shared" si="217"/>
        <v>1.7903485259332133</v>
      </c>
      <c r="AH2191" s="14">
        <f t="shared" si="218"/>
        <v>1.0530528080808641</v>
      </c>
      <c r="AI2191" s="14"/>
      <c r="AJ2191" s="14"/>
      <c r="AK2191" s="14"/>
      <c r="AL2191" s="14">
        <f t="shared" si="219"/>
        <v>7.691785996226395</v>
      </c>
    </row>
    <row r="2192" spans="1:38" hidden="1">
      <c r="A2192" s="22" t="e">
        <f>#REF!-B2192</f>
        <v>#REF!</v>
      </c>
      <c r="B2192" s="29" t="s">
        <v>1310</v>
      </c>
      <c r="C2192" s="26" t="s">
        <v>1309</v>
      </c>
      <c r="D2192" s="25">
        <v>2.5629843311625375</v>
      </c>
      <c r="E2192" s="25">
        <v>2.784398716191494</v>
      </c>
      <c r="F2192" s="25">
        <v>2.8500866063549641</v>
      </c>
      <c r="G2192" s="25">
        <v>0.3418212692608783</v>
      </c>
      <c r="H2192" s="25">
        <v>0.33926034249638443</v>
      </c>
      <c r="I2192" s="25">
        <v>0.30283252150123591</v>
      </c>
      <c r="J2192" s="25">
        <v>3.1287265934251889</v>
      </c>
      <c r="K2192" s="25">
        <v>3.271149631632289</v>
      </c>
      <c r="L2192" s="25">
        <v>3.505511367866434</v>
      </c>
      <c r="M2192" s="25">
        <v>0.22102569196885943</v>
      </c>
      <c r="N2192" s="25">
        <v>0.24743533350556277</v>
      </c>
      <c r="O2192" s="25">
        <v>0.26525166185798499</v>
      </c>
      <c r="P2192" s="25">
        <v>12.254563953488372</v>
      </c>
      <c r="Q2192" s="25">
        <v>10.968</v>
      </c>
      <c r="R2192" s="25">
        <v>10.135300000000001</v>
      </c>
      <c r="S2192" s="25">
        <v>10.936029411764705</v>
      </c>
      <c r="T2192" s="25">
        <v>12.220700000000001</v>
      </c>
      <c r="U2192" s="25">
        <v>12.821199999999997</v>
      </c>
      <c r="V2192" s="25">
        <v>15.635590149432645</v>
      </c>
      <c r="W2192" s="25">
        <v>15.84</v>
      </c>
      <c r="X2192" s="25">
        <v>15.5</v>
      </c>
      <c r="Y2192" s="25">
        <v>11.363925592455059</v>
      </c>
      <c r="Z2192" s="25">
        <v>12.3</v>
      </c>
      <c r="AA2192" s="25">
        <v>11.8</v>
      </c>
      <c r="AB2192" s="24">
        <v>-1.083054259227469</v>
      </c>
      <c r="AC2192" s="24">
        <v>-1.0494867683677107</v>
      </c>
      <c r="AD2192" s="23">
        <v>-0.60631943213356498</v>
      </c>
      <c r="AE2192" s="16">
        <f t="shared" si="215"/>
        <v>-0.9129534865762482</v>
      </c>
      <c r="AF2192" s="16">
        <f t="shared" si="216"/>
        <v>3.3017958643079708</v>
      </c>
      <c r="AG2192" s="14">
        <f t="shared" si="217"/>
        <v>2.7324898845696652</v>
      </c>
      <c r="AH2192" s="14">
        <f t="shared" si="218"/>
        <v>1.052094693931285</v>
      </c>
      <c r="AI2192" s="14"/>
      <c r="AJ2192" s="14"/>
      <c r="AK2192" s="14"/>
      <c r="AL2192" s="14">
        <f t="shared" si="219"/>
        <v>7.6847876681824774</v>
      </c>
    </row>
    <row r="2193" spans="1:38" hidden="1">
      <c r="A2193" s="22" t="e">
        <f>#REF!-B2193</f>
        <v>#REF!</v>
      </c>
      <c r="B2193" s="29" t="s">
        <v>1308</v>
      </c>
      <c r="C2193" s="26" t="s">
        <v>1307</v>
      </c>
      <c r="D2193" s="25">
        <v>1.2044685338710472</v>
      </c>
      <c r="E2193" s="25">
        <v>1.4874884838571749</v>
      </c>
      <c r="F2193" s="25">
        <v>1.8157654420274585</v>
      </c>
      <c r="G2193" s="25">
        <v>0.12188723743464283</v>
      </c>
      <c r="H2193" s="25">
        <v>0.15254501688330724</v>
      </c>
      <c r="I2193" s="25">
        <v>0.30663258547526284</v>
      </c>
      <c r="J2193" s="25">
        <v>1.1048659547651101</v>
      </c>
      <c r="K2193" s="25">
        <v>1.2460283261582246</v>
      </c>
      <c r="L2193" s="25">
        <v>1.9293501643169224</v>
      </c>
      <c r="M2193" s="25">
        <v>8.4322401425109758E-2</v>
      </c>
      <c r="N2193" s="25">
        <v>9.4474971317183395E-2</v>
      </c>
      <c r="O2193" s="25">
        <v>0.14604594754663103</v>
      </c>
      <c r="P2193" s="25">
        <v>1.9269285063752277</v>
      </c>
      <c r="Q2193" s="25">
        <v>1.9250019281558017</v>
      </c>
      <c r="R2193" s="25">
        <v>1.9269291490938283</v>
      </c>
      <c r="S2193" s="25">
        <v>3.5779303278688523</v>
      </c>
      <c r="T2193" s="25">
        <v>3.5750023979769794</v>
      </c>
      <c r="U2193" s="25">
        <v>3.5779311271945122</v>
      </c>
      <c r="V2193" s="25">
        <v>14.800768840541252</v>
      </c>
      <c r="W2193" s="25">
        <v>13.27</v>
      </c>
      <c r="X2193" s="25">
        <v>13.5</v>
      </c>
      <c r="Y2193" s="25">
        <v>7.9197049092410516</v>
      </c>
      <c r="Z2193" s="25">
        <v>9.75</v>
      </c>
      <c r="AA2193" s="25">
        <v>9.6999999999999993</v>
      </c>
      <c r="AB2193" s="24">
        <v>0.34678361106304922</v>
      </c>
      <c r="AC2193" s="24">
        <v>0.44068100659951748</v>
      </c>
      <c r="AD2193" s="23">
        <v>1.1197571583628765</v>
      </c>
      <c r="AE2193" s="16">
        <f t="shared" si="215"/>
        <v>0.63574059200848099</v>
      </c>
      <c r="AF2193" s="16">
        <f t="shared" si="216"/>
        <v>1.426748148413419</v>
      </c>
      <c r="AG2193" s="14">
        <f t="shared" si="217"/>
        <v>1.5025741532518933</v>
      </c>
      <c r="AH2193" s="14">
        <f t="shared" si="218"/>
        <v>1.0502008714205686</v>
      </c>
      <c r="AI2193" s="14"/>
      <c r="AJ2193" s="14"/>
      <c r="AK2193" s="14"/>
      <c r="AL2193" s="14">
        <f t="shared" si="219"/>
        <v>7.6709546701072773</v>
      </c>
    </row>
    <row r="2194" spans="1:38" hidden="1">
      <c r="A2194" s="22" t="e">
        <f>#REF!-B2194</f>
        <v>#REF!</v>
      </c>
      <c r="B2194" s="29" t="s">
        <v>1306</v>
      </c>
      <c r="C2194" s="26" t="s">
        <v>1305</v>
      </c>
      <c r="D2194" s="25">
        <v>1.9191719905683853</v>
      </c>
      <c r="E2194" s="25">
        <v>1.8762756790817392</v>
      </c>
      <c r="F2194" s="25">
        <v>1.8139432987411728</v>
      </c>
      <c r="G2194" s="25">
        <v>0.19448430409623602</v>
      </c>
      <c r="H2194" s="25">
        <v>0.1876704848290785</v>
      </c>
      <c r="I2194" s="25">
        <v>0.18000640179802418</v>
      </c>
      <c r="J2194" s="25">
        <v>1.8382163886487497</v>
      </c>
      <c r="K2194" s="25">
        <v>1.9086028778389958</v>
      </c>
      <c r="L2194" s="25">
        <v>1.900092803889236</v>
      </c>
      <c r="M2194" s="25">
        <v>0.13830582690308921</v>
      </c>
      <c r="N2194" s="25">
        <v>0.14426102898824095</v>
      </c>
      <c r="O2194" s="25">
        <v>0.14366736680554576</v>
      </c>
      <c r="P2194" s="25">
        <v>5.1395555555555568</v>
      </c>
      <c r="Q2194" s="25">
        <v>4.9106684660368884</v>
      </c>
      <c r="R2194" s="25">
        <v>5.1431117109011852</v>
      </c>
      <c r="S2194" s="25">
        <v>7.8554216867469879</v>
      </c>
      <c r="T2194" s="25">
        <v>8.0027108433734941</v>
      </c>
      <c r="U2194" s="25">
        <v>7.8563253012048193</v>
      </c>
      <c r="V2194" s="25">
        <v>12.208553198519256</v>
      </c>
      <c r="W2194" s="25">
        <v>11.38</v>
      </c>
      <c r="X2194" s="25">
        <v>11.5</v>
      </c>
      <c r="Y2194" s="25">
        <v>6.867014851935612</v>
      </c>
      <c r="Z2194" s="25">
        <v>8.5500000000000007</v>
      </c>
      <c r="AA2194" s="25">
        <v>9.4</v>
      </c>
      <c r="AB2194" s="24">
        <v>0.28235192454403135</v>
      </c>
      <c r="AC2194" s="24">
        <v>0.25118174644775348</v>
      </c>
      <c r="AD2194" s="23">
        <v>0.1268229038000499</v>
      </c>
      <c r="AE2194" s="16">
        <f t="shared" si="215"/>
        <v>0.22011885826394498</v>
      </c>
      <c r="AF2194" s="16">
        <f t="shared" si="216"/>
        <v>1.8823040234589936</v>
      </c>
      <c r="AG2194" s="14">
        <f t="shared" si="217"/>
        <v>1.8697969894637658</v>
      </c>
      <c r="AH2194" s="14">
        <f t="shared" si="218"/>
        <v>1.0480846823626624</v>
      </c>
      <c r="AI2194" s="14"/>
      <c r="AJ2194" s="14"/>
      <c r="AK2194" s="14"/>
      <c r="AL2194" s="14">
        <f t="shared" si="219"/>
        <v>7.6554974458958576</v>
      </c>
    </row>
    <row r="2195" spans="1:38" hidden="1">
      <c r="A2195" s="22" t="e">
        <f>#REF!-B2195</f>
        <v>#REF!</v>
      </c>
      <c r="B2195" s="29" t="s">
        <v>1304</v>
      </c>
      <c r="C2195" s="26" t="s">
        <v>1303</v>
      </c>
      <c r="D2195" s="25">
        <v>0.65806532598527712</v>
      </c>
      <c r="E2195" s="25">
        <v>0.67451695913490894</v>
      </c>
      <c r="F2195" s="25">
        <v>1.1506028839552245</v>
      </c>
      <c r="G2195" s="25">
        <v>0.1930176561312556</v>
      </c>
      <c r="H2195" s="25">
        <v>0.19938723878358702</v>
      </c>
      <c r="I2195" s="25">
        <v>0.14294481949025814</v>
      </c>
      <c r="J2195" s="25">
        <v>1.6703251888231707</v>
      </c>
      <c r="K2195" s="25">
        <v>1.7</v>
      </c>
      <c r="L2195" s="25">
        <v>2.3834229942456333</v>
      </c>
      <c r="M2195" s="25">
        <v>0.13031175097004935</v>
      </c>
      <c r="N2195" s="25">
        <v>0.13669702676758175</v>
      </c>
      <c r="O2195" s="25">
        <v>0.45880176725020155</v>
      </c>
      <c r="P2195" s="25">
        <v>2.3247058823529416</v>
      </c>
      <c r="Q2195" s="25">
        <v>2.636979806848113</v>
      </c>
      <c r="R2195" s="25">
        <v>4.1157000000000004</v>
      </c>
      <c r="S2195" s="25">
        <v>8.7921176470588218</v>
      </c>
      <c r="T2195" s="25">
        <v>8.7009551368934659</v>
      </c>
      <c r="U2195" s="25">
        <v>6.7271000000000001</v>
      </c>
      <c r="V2195" s="25">
        <v>10.647860279096127</v>
      </c>
      <c r="W2195" s="25">
        <v>10.85</v>
      </c>
      <c r="X2195" s="25">
        <v>10.6</v>
      </c>
      <c r="Y2195" s="25">
        <v>6.0492030037152045</v>
      </c>
      <c r="Z2195" s="25">
        <v>7.49</v>
      </c>
      <c r="AA2195" s="25">
        <v>8.3000000000000007</v>
      </c>
      <c r="AB2195" s="24">
        <v>0.63114588342460154</v>
      </c>
      <c r="AC2195" s="24">
        <v>0.44958153493821218</v>
      </c>
      <c r="AD2195" s="23">
        <v>1.0572716609122998</v>
      </c>
      <c r="AE2195" s="16">
        <f t="shared" si="215"/>
        <v>0.71266635975837112</v>
      </c>
      <c r="AF2195" s="16">
        <f t="shared" si="216"/>
        <v>1.9179160610229349</v>
      </c>
      <c r="AG2195" s="14">
        <f t="shared" si="217"/>
        <v>0.8277283896918034</v>
      </c>
      <c r="AH2195" s="14">
        <f t="shared" si="218"/>
        <v>1.0427442925578703</v>
      </c>
      <c r="AI2195" s="14"/>
      <c r="AJ2195" s="14"/>
      <c r="AK2195" s="14"/>
      <c r="AL2195" s="14">
        <f t="shared" si="219"/>
        <v>7.6164897767650466</v>
      </c>
    </row>
    <row r="2196" spans="1:38" hidden="1">
      <c r="A2196" s="22" t="e">
        <f>#REF!-B2196</f>
        <v>#REF!</v>
      </c>
      <c r="B2196" s="29" t="s">
        <v>1302</v>
      </c>
      <c r="C2196" s="26" t="s">
        <v>1301</v>
      </c>
      <c r="D2196" s="25">
        <v>1.5152049874366178</v>
      </c>
      <c r="E2196" s="25">
        <v>1.5530851121225331</v>
      </c>
      <c r="F2196" s="25">
        <v>2.1358477149098087</v>
      </c>
      <c r="G2196" s="25">
        <v>0.12834271283569137</v>
      </c>
      <c r="H2196" s="25">
        <v>0.15</v>
      </c>
      <c r="I2196" s="25">
        <v>0.19478681505948045</v>
      </c>
      <c r="J2196" s="25">
        <v>1.2740013349544417</v>
      </c>
      <c r="K2196" s="25">
        <v>1.3568114217264804</v>
      </c>
      <c r="L2196" s="25">
        <v>2.2024390998588643</v>
      </c>
      <c r="M2196" s="25">
        <v>0.11662702900548866</v>
      </c>
      <c r="N2196" s="25">
        <v>0.1223417534267576</v>
      </c>
      <c r="O2196" s="25">
        <v>0.21266795979463343</v>
      </c>
      <c r="P2196" s="25">
        <v>2.0280357142857142</v>
      </c>
      <c r="Q2196" s="25">
        <v>2.0502404848800837</v>
      </c>
      <c r="R2196" s="25">
        <v>5.9631999999999996</v>
      </c>
      <c r="S2196" s="25">
        <v>9.3454891304347836</v>
      </c>
      <c r="T2196" s="25">
        <v>9.3002203456264336</v>
      </c>
      <c r="U2196" s="25">
        <v>5.5449000000000011</v>
      </c>
      <c r="V2196" s="25">
        <v>10.647860279096127</v>
      </c>
      <c r="W2196" s="25">
        <v>10.85</v>
      </c>
      <c r="X2196" s="25">
        <v>10.6</v>
      </c>
      <c r="Y2196" s="25">
        <v>6.0492030037152045</v>
      </c>
      <c r="Z2196" s="25">
        <v>7.49</v>
      </c>
      <c r="AA2196" s="25">
        <v>8.3000000000000007</v>
      </c>
      <c r="AB2196" s="24">
        <v>0.23230797701117378</v>
      </c>
      <c r="AC2196" s="24">
        <v>0.13142795973060184</v>
      </c>
      <c r="AD2196" s="23">
        <v>0.74600456652553082</v>
      </c>
      <c r="AE2196" s="16">
        <f t="shared" si="215"/>
        <v>0.3699135010891022</v>
      </c>
      <c r="AF2196" s="16">
        <f t="shared" si="216"/>
        <v>1.6110839521799287</v>
      </c>
      <c r="AG2196" s="14">
        <f t="shared" si="217"/>
        <v>1.7347126048229864</v>
      </c>
      <c r="AH2196" s="14">
        <f t="shared" si="218"/>
        <v>1.0214058897952798</v>
      </c>
      <c r="AI2196" s="14"/>
      <c r="AJ2196" s="14"/>
      <c r="AK2196" s="14"/>
      <c r="AL2196" s="14">
        <f t="shared" si="219"/>
        <v>7.4606282413400073</v>
      </c>
    </row>
    <row r="2197" spans="1:38" hidden="1">
      <c r="A2197" s="22" t="e">
        <f>#REF!-B2197</f>
        <v>#REF!</v>
      </c>
      <c r="B2197" s="29" t="s">
        <v>1300</v>
      </c>
      <c r="C2197" s="26" t="s">
        <v>1299</v>
      </c>
      <c r="D2197" s="25">
        <v>3.7702617988314984</v>
      </c>
      <c r="E2197" s="25">
        <v>3.4045464043448432</v>
      </c>
      <c r="F2197" s="25">
        <v>3.9024560424476702</v>
      </c>
      <c r="G2197" s="25">
        <v>0.4831723660058489</v>
      </c>
      <c r="H2197" s="25">
        <v>0.44886712801943363</v>
      </c>
      <c r="I2197" s="25">
        <v>0.43940343201266857</v>
      </c>
      <c r="J2197" s="25">
        <v>5.4385200615284957</v>
      </c>
      <c r="K2197" s="25">
        <v>5.427643021405439</v>
      </c>
      <c r="L2197" s="25">
        <v>5.5480999882667517</v>
      </c>
      <c r="M2197" s="25">
        <v>0.40414419452525524</v>
      </c>
      <c r="N2197" s="25">
        <v>0.39484887805117436</v>
      </c>
      <c r="O2197" s="25">
        <v>0.48292588552185528</v>
      </c>
      <c r="P2197" s="25">
        <v>17.289534023668637</v>
      </c>
      <c r="Q2197" s="25">
        <v>17.151117084614519</v>
      </c>
      <c r="R2197" s="25">
        <v>17.289906385206812</v>
      </c>
      <c r="S2197" s="25">
        <v>16.801169590643273</v>
      </c>
      <c r="T2197" s="25">
        <v>16.900584795321635</v>
      </c>
      <c r="U2197" s="25">
        <v>16.801364522417149</v>
      </c>
      <c r="V2197" s="25">
        <v>18.300481322297756</v>
      </c>
      <c r="W2197" s="25">
        <v>16.190000000000001</v>
      </c>
      <c r="X2197" s="25">
        <v>16.399999999999999</v>
      </c>
      <c r="Y2197" s="25">
        <v>18.687575204400723</v>
      </c>
      <c r="Z2197" s="25">
        <v>18.850000000000001</v>
      </c>
      <c r="AA2197" s="25">
        <v>17.5</v>
      </c>
      <c r="AB2197" s="24">
        <v>-2.9665454680503851</v>
      </c>
      <c r="AC2197" s="24">
        <v>-2.5223917651508527</v>
      </c>
      <c r="AD2197" s="23">
        <v>-2.1529445965291396</v>
      </c>
      <c r="AE2197" s="16">
        <f t="shared" si="215"/>
        <v>-2.5472939432434591</v>
      </c>
      <c r="AF2197" s="16">
        <f t="shared" si="216"/>
        <v>5.4714210237335621</v>
      </c>
      <c r="AG2197" s="14">
        <f t="shared" si="217"/>
        <v>3.6924214152080039</v>
      </c>
      <c r="AH2197" s="14">
        <f t="shared" si="218"/>
        <v>1.017313638113662</v>
      </c>
      <c r="AI2197" s="14"/>
      <c r="AJ2197" s="14"/>
      <c r="AK2197" s="14"/>
      <c r="AL2197" s="14">
        <f t="shared" si="219"/>
        <v>7.4307373147538405</v>
      </c>
    </row>
    <row r="2198" spans="1:38" hidden="1">
      <c r="A2198" s="22" t="e">
        <f>#REF!-B2198</f>
        <v>#REF!</v>
      </c>
      <c r="B2198" s="29" t="s">
        <v>1298</v>
      </c>
      <c r="C2198" s="26" t="s">
        <v>1297</v>
      </c>
      <c r="D2198" s="25">
        <v>3.2281113838878084</v>
      </c>
      <c r="E2198" s="25">
        <v>3.3088141684850032</v>
      </c>
      <c r="F2198" s="25">
        <v>1.7324496131823697</v>
      </c>
      <c r="G2198" s="25">
        <v>0.38107138446785721</v>
      </c>
      <c r="H2198" s="25">
        <v>0.39364674015529649</v>
      </c>
      <c r="I2198" s="25">
        <v>0.14522080953963862</v>
      </c>
      <c r="J2198" s="25">
        <v>2.0337291115561262</v>
      </c>
      <c r="K2198" s="25">
        <v>2.1659215038072746</v>
      </c>
      <c r="L2198" s="25">
        <v>1.3222503464126525</v>
      </c>
      <c r="M2198" s="25">
        <v>0.14926750192946511</v>
      </c>
      <c r="N2198" s="25">
        <v>0.1565816095240089</v>
      </c>
      <c r="O2198" s="25">
        <v>9.5765817478074194E-2</v>
      </c>
      <c r="P2198" s="25">
        <v>3.2278409090909088</v>
      </c>
      <c r="Q2198" s="25">
        <v>3.2501531734394637</v>
      </c>
      <c r="R2198" s="25">
        <v>6.2333999999999996</v>
      </c>
      <c r="S2198" s="25">
        <v>17.545258620689658</v>
      </c>
      <c r="T2198" s="25">
        <v>17.500116445850836</v>
      </c>
      <c r="U2198" s="25">
        <v>12.160800000000002</v>
      </c>
      <c r="V2198" s="25">
        <v>10.647860279096127</v>
      </c>
      <c r="W2198" s="25">
        <v>10.85</v>
      </c>
      <c r="X2198" s="25">
        <v>10.6</v>
      </c>
      <c r="Y2198" s="25">
        <v>6.0492030037152045</v>
      </c>
      <c r="Z2198" s="25">
        <v>7.49</v>
      </c>
      <c r="AA2198" s="25">
        <v>8.3000000000000007</v>
      </c>
      <c r="AB2198" s="24">
        <v>0.16033670952430512</v>
      </c>
      <c r="AC2198" s="24">
        <v>-5.1945617675937861E-2</v>
      </c>
      <c r="AD2198" s="23">
        <v>-0.90453205358734778</v>
      </c>
      <c r="AE2198" s="16">
        <f t="shared" si="215"/>
        <v>-0.26538032057966016</v>
      </c>
      <c r="AF2198" s="16">
        <f t="shared" si="216"/>
        <v>1.8406336539253514</v>
      </c>
      <c r="AG2198" s="14">
        <f t="shared" si="217"/>
        <v>2.7564583885183942</v>
      </c>
      <c r="AH2198" s="14">
        <f t="shared" si="218"/>
        <v>1.0165828503211063</v>
      </c>
      <c r="AI2198" s="14"/>
      <c r="AJ2198" s="14"/>
      <c r="AK2198" s="14"/>
      <c r="AL2198" s="14">
        <f t="shared" si="219"/>
        <v>7.4253994406549753</v>
      </c>
    </row>
    <row r="2199" spans="1:38" hidden="1">
      <c r="A2199" s="22" t="e">
        <f>#REF!-B2199</f>
        <v>#REF!</v>
      </c>
      <c r="B2199" s="26">
        <v>652825</v>
      </c>
      <c r="C2199" s="26" t="s">
        <v>1296</v>
      </c>
      <c r="D2199" s="25">
        <v>0.98099365852210152</v>
      </c>
      <c r="E2199" s="25">
        <v>1.0934672216976062</v>
      </c>
      <c r="F2199" s="25">
        <v>1.058307402800843</v>
      </c>
      <c r="G2199" s="25">
        <v>0.12987407800589282</v>
      </c>
      <c r="H2199" s="25">
        <v>0.14458881104396046</v>
      </c>
      <c r="I2199" s="25">
        <v>0.1395655223248756</v>
      </c>
      <c r="J2199" s="25">
        <v>1.2460173153618914</v>
      </c>
      <c r="K2199" s="25">
        <v>1.360364324392652</v>
      </c>
      <c r="L2199" s="25">
        <v>1.3295528015371278</v>
      </c>
      <c r="M2199" s="25">
        <v>8.5993108251748093E-2</v>
      </c>
      <c r="N2199" s="25">
        <v>9.4007665940811017E-2</v>
      </c>
      <c r="O2199" s="25">
        <v>9.2384945681337649E-2</v>
      </c>
      <c r="P2199" s="25">
        <v>4.0731999999999999</v>
      </c>
      <c r="Q2199" s="25">
        <v>3.4954825214899716</v>
      </c>
      <c r="R2199" s="25">
        <v>4.1050275071633235</v>
      </c>
      <c r="S2199" s="25">
        <v>4.046153846153846</v>
      </c>
      <c r="T2199" s="25">
        <v>4.0005205320994781</v>
      </c>
      <c r="U2199" s="25">
        <v>4.0463273568536726</v>
      </c>
      <c r="V2199" s="25">
        <v>6.938456120713826</v>
      </c>
      <c r="W2199" s="25">
        <v>7.47</v>
      </c>
      <c r="X2199" s="25">
        <v>7.4</v>
      </c>
      <c r="Y2199" s="25">
        <v>1.2764108810429282</v>
      </c>
      <c r="Z2199" s="25">
        <v>1.89</v>
      </c>
      <c r="AA2199" s="25">
        <v>1.6</v>
      </c>
      <c r="AB2199" s="24">
        <v>0.80033365847527782</v>
      </c>
      <c r="AC2199" s="24">
        <v>0.91140114784334392</v>
      </c>
      <c r="AD2199" s="23">
        <v>0.83820177055080158</v>
      </c>
      <c r="AE2199" s="16">
        <f t="shared" si="215"/>
        <v>0.84997885895647451</v>
      </c>
      <c r="AF2199" s="16">
        <f t="shared" si="216"/>
        <v>1.3119781470972238</v>
      </c>
      <c r="AG2199" s="14">
        <f t="shared" si="217"/>
        <v>1.0442560943401837</v>
      </c>
      <c r="AH2199" s="14">
        <f t="shared" si="218"/>
        <v>1.0140479898375891</v>
      </c>
      <c r="AI2199" s="14"/>
      <c r="AJ2199" s="14"/>
      <c r="AK2199" s="14"/>
      <c r="AL2199" s="14">
        <f t="shared" si="219"/>
        <v>7.4068841257345035</v>
      </c>
    </row>
    <row r="2200" spans="1:38" hidden="1">
      <c r="A2200" s="22" t="e">
        <f>#REF!-B2200</f>
        <v>#REF!</v>
      </c>
      <c r="B2200" s="29" t="s">
        <v>1295</v>
      </c>
      <c r="C2200" s="26" t="s">
        <v>1294</v>
      </c>
      <c r="D2200" s="25">
        <v>2.563789062415196</v>
      </c>
      <c r="E2200" s="25">
        <v>2.5043067826108092</v>
      </c>
      <c r="F2200" s="25">
        <v>2.4932450655266978</v>
      </c>
      <c r="G2200" s="25">
        <v>0.31013120886439849</v>
      </c>
      <c r="H2200" s="25">
        <v>0.30644325501431302</v>
      </c>
      <c r="I2200" s="25">
        <v>0.30899333412405888</v>
      </c>
      <c r="J2200" s="25">
        <v>3.3856227997119253</v>
      </c>
      <c r="K2200" s="25">
        <v>3.0036497884763476</v>
      </c>
      <c r="L2200" s="25">
        <v>2.8216429178728344</v>
      </c>
      <c r="M2200" s="25">
        <v>0.22958678547887368</v>
      </c>
      <c r="N2200" s="25">
        <v>0.21812906103904425</v>
      </c>
      <c r="O2200" s="25">
        <v>0.2070119296159075</v>
      </c>
      <c r="P2200" s="25">
        <v>9.8835024752475249</v>
      </c>
      <c r="Q2200" s="25">
        <v>10.0562</v>
      </c>
      <c r="R2200" s="25">
        <v>13.090199999999999</v>
      </c>
      <c r="S2200" s="25">
        <v>11.145409090909091</v>
      </c>
      <c r="T2200" s="25">
        <v>10.942299999999999</v>
      </c>
      <c r="U2200" s="25">
        <v>7.8702000000000005</v>
      </c>
      <c r="V2200" s="25">
        <v>15.635590149432645</v>
      </c>
      <c r="W2200" s="25">
        <v>15.84</v>
      </c>
      <c r="X2200" s="25">
        <v>15.5</v>
      </c>
      <c r="Y2200" s="25">
        <v>11.363925592455059</v>
      </c>
      <c r="Z2200" s="25">
        <v>12.3</v>
      </c>
      <c r="AA2200" s="25">
        <v>11.8</v>
      </c>
      <c r="AB2200" s="24">
        <v>-0.36357711429389461</v>
      </c>
      <c r="AC2200" s="24">
        <v>-0.91475685152365216</v>
      </c>
      <c r="AD2200" s="23">
        <v>-1.1219098821271656</v>
      </c>
      <c r="AE2200" s="16">
        <f t="shared" si="215"/>
        <v>-0.80008128264823741</v>
      </c>
      <c r="AF2200" s="16">
        <f t="shared" si="216"/>
        <v>3.0703051686870357</v>
      </c>
      <c r="AG2200" s="14">
        <f t="shared" si="217"/>
        <v>2.5204469701842345</v>
      </c>
      <c r="AH2200" s="14">
        <f t="shared" si="218"/>
        <v>0.9976473933936989</v>
      </c>
      <c r="AI2200" s="14"/>
      <c r="AJ2200" s="14"/>
      <c r="AK2200" s="14"/>
      <c r="AL2200" s="14">
        <f t="shared" si="219"/>
        <v>7.2870896794457378</v>
      </c>
    </row>
    <row r="2201" spans="1:38" hidden="1">
      <c r="A2201" s="22" t="e">
        <f>#REF!-B2201</f>
        <v>#REF!</v>
      </c>
      <c r="B2201" s="29" t="s">
        <v>1293</v>
      </c>
      <c r="C2201" s="26" t="s">
        <v>1292</v>
      </c>
      <c r="D2201" s="25">
        <v>6.3310008842086205</v>
      </c>
      <c r="E2201" s="25">
        <v>6.7806258001147581</v>
      </c>
      <c r="F2201" s="25">
        <v>6.9740270898312708</v>
      </c>
      <c r="G2201" s="25">
        <v>1.7236310213647088</v>
      </c>
      <c r="H2201" s="25">
        <v>1.8581469573952738</v>
      </c>
      <c r="I2201" s="25">
        <v>1.4727304329582851</v>
      </c>
      <c r="J2201" s="25">
        <v>6.1880566600127338</v>
      </c>
      <c r="K2201" s="25">
        <v>6.7978835633945565</v>
      </c>
      <c r="L2201" s="25">
        <v>7.2112365241255176</v>
      </c>
      <c r="M2201" s="25">
        <v>0.51491236778381222</v>
      </c>
      <c r="N2201" s="25">
        <v>0.55573512539519643</v>
      </c>
      <c r="O2201" s="25">
        <v>0.55843881433902987</v>
      </c>
      <c r="P2201" s="25">
        <v>29.674201705662597</v>
      </c>
      <c r="Q2201" s="25">
        <v>25.306376916247824</v>
      </c>
      <c r="R2201" s="25">
        <v>29.925494011078541</v>
      </c>
      <c r="S2201" s="25">
        <v>53.379825968344477</v>
      </c>
      <c r="T2201" s="25">
        <v>46.587729996162686</v>
      </c>
      <c r="U2201" s="25">
        <v>53.709902633732042</v>
      </c>
      <c r="V2201" s="25">
        <v>14.800768840541252</v>
      </c>
      <c r="W2201" s="25">
        <v>13.27</v>
      </c>
      <c r="X2201" s="25">
        <v>13.5</v>
      </c>
      <c r="Y2201" s="25">
        <v>7.9197049092410516</v>
      </c>
      <c r="Z2201" s="25">
        <v>9.75</v>
      </c>
      <c r="AA2201" s="25">
        <v>9.6999999999999993</v>
      </c>
      <c r="AB2201" s="24">
        <v>-5.3046562699744371</v>
      </c>
      <c r="AC2201" s="24">
        <v>-3.7360629584880414</v>
      </c>
      <c r="AD2201" s="23">
        <v>-5.1218331384979638</v>
      </c>
      <c r="AE2201" s="16">
        <f t="shared" si="215"/>
        <v>-4.7208507889868141</v>
      </c>
      <c r="AF2201" s="16">
        <f t="shared" si="216"/>
        <v>6.7323922491776029</v>
      </c>
      <c r="AG2201" s="14">
        <f t="shared" si="217"/>
        <v>6.6952179247182171</v>
      </c>
      <c r="AH2201" s="14">
        <f t="shared" si="218"/>
        <v>0.99647714898054796</v>
      </c>
      <c r="AI2201" s="14"/>
      <c r="AJ2201" s="14"/>
      <c r="AK2201" s="14"/>
      <c r="AL2201" s="14">
        <f t="shared" si="219"/>
        <v>7.2785418938834541</v>
      </c>
    </row>
    <row r="2202" spans="1:38" hidden="1">
      <c r="A2202" s="22" t="e">
        <f>#REF!-B2202</f>
        <v>#REF!</v>
      </c>
      <c r="B2202" s="29" t="s">
        <v>1291</v>
      </c>
      <c r="C2202" s="26" t="s">
        <v>1290</v>
      </c>
      <c r="D2202" s="25">
        <v>1.0229024656470389</v>
      </c>
      <c r="E2202" s="25">
        <v>1.0484750272882148</v>
      </c>
      <c r="F2202" s="25">
        <v>1.0411891269481053</v>
      </c>
      <c r="G2202" s="25">
        <v>0.11956591296688289</v>
      </c>
      <c r="H2202" s="25">
        <v>0.12351158809479001</v>
      </c>
      <c r="I2202" s="25">
        <v>9.9132011039683651E-2</v>
      </c>
      <c r="J2202" s="25">
        <v>1.3501186391415476</v>
      </c>
      <c r="K2202" s="25">
        <v>1.4378763506857482</v>
      </c>
      <c r="L2202" s="25">
        <v>1.7083867918900137</v>
      </c>
      <c r="M2202" s="25">
        <v>0.11292841642317093</v>
      </c>
      <c r="N2202" s="25">
        <v>0.1184619088279063</v>
      </c>
      <c r="O2202" s="25">
        <v>0.14886757185624339</v>
      </c>
      <c r="P2202" s="25">
        <v>1.9175800619610499</v>
      </c>
      <c r="Q2202" s="25">
        <v>1.8673131538844085</v>
      </c>
      <c r="R2202" s="25">
        <v>3.5714000000000001</v>
      </c>
      <c r="S2202" s="25">
        <v>2.8622918942249242</v>
      </c>
      <c r="T2202" s="25">
        <v>2.8003118219961469</v>
      </c>
      <c r="U2202" s="25">
        <v>7.5063999999999993</v>
      </c>
      <c r="V2202" s="25">
        <v>10.647860279096127</v>
      </c>
      <c r="W2202" s="25">
        <v>10.85</v>
      </c>
      <c r="X2202" s="25">
        <v>10.6</v>
      </c>
      <c r="Y2202" s="25">
        <v>6.0492030037152045</v>
      </c>
      <c r="Z2202" s="25">
        <v>7.49</v>
      </c>
      <c r="AA2202" s="25">
        <v>8.3000000000000007</v>
      </c>
      <c r="AB2202" s="24">
        <v>0.84701584850425637</v>
      </c>
      <c r="AC2202" s="24">
        <v>0.88808057380045524</v>
      </c>
      <c r="AD2202" s="23">
        <v>0.37292065855668044</v>
      </c>
      <c r="AE2202" s="16">
        <f t="shared" si="215"/>
        <v>0.70267236028713087</v>
      </c>
      <c r="AF2202" s="16">
        <f t="shared" si="216"/>
        <v>1.4987939272391033</v>
      </c>
      <c r="AG2202" s="14">
        <f t="shared" si="217"/>
        <v>1.0375222066277863</v>
      </c>
      <c r="AH2202" s="14">
        <f t="shared" si="218"/>
        <v>0.98541521361028783</v>
      </c>
      <c r="AI2202" s="14"/>
      <c r="AJ2202" s="14"/>
      <c r="AK2202" s="14"/>
      <c r="AL2202" s="14">
        <f t="shared" si="219"/>
        <v>7.1977424895998325</v>
      </c>
    </row>
    <row r="2203" spans="1:38" ht="24" hidden="1">
      <c r="A2203" s="22" t="e">
        <f>#REF!-B2203</f>
        <v>#REF!</v>
      </c>
      <c r="B2203" s="29" t="s">
        <v>1289</v>
      </c>
      <c r="C2203" s="26" t="s">
        <v>1288</v>
      </c>
      <c r="D2203" s="25">
        <v>2.1288796026359544</v>
      </c>
      <c r="E2203" s="25">
        <v>2.1098331776672654</v>
      </c>
      <c r="F2203" s="25">
        <v>1.8516851774741643</v>
      </c>
      <c r="G2203" s="25">
        <v>0.24435243065782744</v>
      </c>
      <c r="H2203" s="25">
        <v>0.23338205340089296</v>
      </c>
      <c r="I2203" s="25">
        <v>0.21817674575957763</v>
      </c>
      <c r="J2203" s="25">
        <v>2.9051754463858792</v>
      </c>
      <c r="K2203" s="25">
        <v>2.9603989137900579</v>
      </c>
      <c r="L2203" s="25">
        <v>2.729571300711946</v>
      </c>
      <c r="M2203" s="25">
        <v>0.22243271944119966</v>
      </c>
      <c r="N2203" s="25">
        <v>0.22610035031532996</v>
      </c>
      <c r="O2203" s="25">
        <v>0.21262469555618177</v>
      </c>
      <c r="P2203" s="25">
        <v>3.6278040540540539</v>
      </c>
      <c r="Q2203" s="25">
        <v>9.5251000000000001</v>
      </c>
      <c r="R2203" s="25">
        <v>9.6999999999999993</v>
      </c>
      <c r="S2203" s="25">
        <v>18.091011235955058</v>
      </c>
      <c r="T2203" s="25">
        <v>11.408099999999999</v>
      </c>
      <c r="U2203" s="25">
        <v>11.400000000000002</v>
      </c>
      <c r="V2203" s="25">
        <v>15.443864838709896</v>
      </c>
      <c r="W2203" s="25">
        <v>14.12</v>
      </c>
      <c r="X2203" s="25">
        <v>13.6</v>
      </c>
      <c r="Y2203" s="25">
        <v>9.687999838513548</v>
      </c>
      <c r="Z2203" s="25">
        <v>11.49</v>
      </c>
      <c r="AA2203" s="25">
        <v>11.3</v>
      </c>
      <c r="AB2203" s="24">
        <v>-0.1787316123423075</v>
      </c>
      <c r="AC2203" s="24">
        <v>-0.58058083287660889</v>
      </c>
      <c r="AD2203" s="23">
        <v>-0.74696203262138727</v>
      </c>
      <c r="AE2203" s="16">
        <f t="shared" si="215"/>
        <v>-0.50209149261343455</v>
      </c>
      <c r="AF2203" s="16">
        <f t="shared" si="216"/>
        <v>2.8650485536292947</v>
      </c>
      <c r="AG2203" s="14">
        <f t="shared" si="217"/>
        <v>2.0301326525924615</v>
      </c>
      <c r="AH2203" s="14">
        <f t="shared" si="218"/>
        <v>0.97274955524872175</v>
      </c>
      <c r="AI2203" s="14"/>
      <c r="AJ2203" s="14"/>
      <c r="AK2203" s="14"/>
      <c r="AL2203" s="14">
        <f t="shared" si="219"/>
        <v>7.1052290535490545</v>
      </c>
    </row>
    <row r="2204" spans="1:38" hidden="1">
      <c r="A2204" s="22" t="e">
        <f>#REF!-B2204</f>
        <v>#REF!</v>
      </c>
      <c r="B2204" s="29" t="s">
        <v>1287</v>
      </c>
      <c r="C2204" s="26" t="s">
        <v>1286</v>
      </c>
      <c r="D2204" s="25">
        <v>2.0985379318136821</v>
      </c>
      <c r="E2204" s="25">
        <v>2.0248699840662963</v>
      </c>
      <c r="F2204" s="25">
        <v>1.8572798280626341</v>
      </c>
      <c r="G2204" s="25">
        <v>0.23198190895669679</v>
      </c>
      <c r="H2204" s="25">
        <v>0.2135990342664188</v>
      </c>
      <c r="I2204" s="25">
        <v>0.18654691876698873</v>
      </c>
      <c r="J2204" s="25">
        <v>2.6842400804553512</v>
      </c>
      <c r="K2204" s="25">
        <v>2.7890576760184596</v>
      </c>
      <c r="L2204" s="25">
        <v>2.7710872976508685</v>
      </c>
      <c r="M2204" s="25">
        <v>0.19650187456107787</v>
      </c>
      <c r="N2204" s="25">
        <v>0.20457876937948169</v>
      </c>
      <c r="O2204" s="25">
        <v>0.2013055813653131</v>
      </c>
      <c r="P2204" s="25">
        <v>7</v>
      </c>
      <c r="Q2204" s="25">
        <v>7</v>
      </c>
      <c r="R2204" s="25">
        <v>7</v>
      </c>
      <c r="S2204" s="25">
        <v>19</v>
      </c>
      <c r="T2204" s="25">
        <v>19</v>
      </c>
      <c r="U2204" s="25">
        <v>19</v>
      </c>
      <c r="V2204" s="25">
        <v>12.208553198519256</v>
      </c>
      <c r="W2204" s="25">
        <v>11.38</v>
      </c>
      <c r="X2204" s="25">
        <v>11.5</v>
      </c>
      <c r="Y2204" s="25">
        <v>6.867014851935612</v>
      </c>
      <c r="Z2204" s="25">
        <v>8.5500000000000007</v>
      </c>
      <c r="AA2204" s="25">
        <v>9.4</v>
      </c>
      <c r="AB2204" s="24">
        <v>-0.19486864723013442</v>
      </c>
      <c r="AC2204" s="24">
        <v>-0.43907565731487397</v>
      </c>
      <c r="AD2204" s="23">
        <v>-0.6835793690157983</v>
      </c>
      <c r="AE2204" s="16">
        <f t="shared" si="215"/>
        <v>-0.43917455785360221</v>
      </c>
      <c r="AF2204" s="16">
        <f t="shared" si="216"/>
        <v>2.7481283513748931</v>
      </c>
      <c r="AG2204" s="14">
        <f t="shared" si="217"/>
        <v>1.9935625813142039</v>
      </c>
      <c r="AH2204" s="14">
        <f t="shared" si="218"/>
        <v>0.96583545424547323</v>
      </c>
      <c r="AI2204" s="14"/>
      <c r="AJ2204" s="14"/>
      <c r="AK2204" s="14"/>
      <c r="AL2204" s="14">
        <f t="shared" si="219"/>
        <v>7.0547265670021515</v>
      </c>
    </row>
    <row r="2205" spans="1:38" hidden="1">
      <c r="A2205" s="22" t="e">
        <f>#REF!-B2205</f>
        <v>#REF!</v>
      </c>
      <c r="B2205" s="29" t="s">
        <v>1285</v>
      </c>
      <c r="C2205" s="26" t="s">
        <v>1284</v>
      </c>
      <c r="D2205" s="25">
        <v>4.4024194235601311</v>
      </c>
      <c r="E2205" s="25">
        <v>4.5071095721605925</v>
      </c>
      <c r="F2205" s="25">
        <v>4.4057908492175546</v>
      </c>
      <c r="G2205" s="25">
        <v>0.17197593268796738</v>
      </c>
      <c r="H2205" s="25">
        <v>0.20922940761887257</v>
      </c>
      <c r="I2205" s="25">
        <v>0.22259571556991756</v>
      </c>
      <c r="J2205" s="25">
        <v>4.829983549747543</v>
      </c>
      <c r="K2205" s="25">
        <v>5.0052598318862929</v>
      </c>
      <c r="L2205" s="25">
        <v>4.8252857757191361</v>
      </c>
      <c r="M2205" s="25">
        <v>0.37145236414193716</v>
      </c>
      <c r="N2205" s="25">
        <v>0.38507768727813346</v>
      </c>
      <c r="O2205" s="25">
        <v>0.37115701696466852</v>
      </c>
      <c r="P2205" s="25">
        <v>4.2560000000000002</v>
      </c>
      <c r="Q2205" s="25">
        <v>3.4099277108433732</v>
      </c>
      <c r="R2205" s="25">
        <v>4.3259759036144585</v>
      </c>
      <c r="S2205" s="25">
        <v>47.910121457489879</v>
      </c>
      <c r="T2205" s="25">
        <v>41.77</v>
      </c>
      <c r="U2205" s="25">
        <v>45.700121457489878</v>
      </c>
      <c r="V2205" s="25">
        <v>14.172560305240022</v>
      </c>
      <c r="W2205" s="25">
        <v>12.99</v>
      </c>
      <c r="X2205" s="25">
        <v>12.7</v>
      </c>
      <c r="Y2205" s="25">
        <v>9.5068047685230574</v>
      </c>
      <c r="Z2205" s="25">
        <v>12.71</v>
      </c>
      <c r="AA2205" s="25">
        <v>12.5</v>
      </c>
      <c r="AB2205" s="24">
        <v>-2.0472242874749265</v>
      </c>
      <c r="AC2205" s="24">
        <v>-2.6639623142984474</v>
      </c>
      <c r="AD2205" s="23">
        <v>-3.5239330535412243</v>
      </c>
      <c r="AE2205" s="16">
        <f t="shared" si="215"/>
        <v>-2.7450398851048661</v>
      </c>
      <c r="AF2205" s="16">
        <f t="shared" si="216"/>
        <v>4.8868430524509909</v>
      </c>
      <c r="AG2205" s="14">
        <f t="shared" si="217"/>
        <v>4.4384399483127597</v>
      </c>
      <c r="AH2205" s="14">
        <f t="shared" si="218"/>
        <v>0.95880080763850462</v>
      </c>
      <c r="AI2205" s="14"/>
      <c r="AJ2205" s="14"/>
      <c r="AK2205" s="14"/>
      <c r="AL2205" s="14">
        <f t="shared" si="219"/>
        <v>7.0033435823648533</v>
      </c>
    </row>
    <row r="2206" spans="1:38" ht="24" hidden="1">
      <c r="A2206" s="22" t="e">
        <f>#REF!-B2206</f>
        <v>#REF!</v>
      </c>
      <c r="B2206" s="29" t="s">
        <v>1283</v>
      </c>
      <c r="C2206" s="26" t="s">
        <v>1282</v>
      </c>
      <c r="D2206" s="25">
        <v>3.3561710716278039</v>
      </c>
      <c r="E2206" s="25">
        <v>3.0306224776799069</v>
      </c>
      <c r="F2206" s="25">
        <v>3.4955567960035219</v>
      </c>
      <c r="G2206" s="25">
        <v>0.37560068880473296</v>
      </c>
      <c r="H2206" s="25">
        <v>0.34893303989959695</v>
      </c>
      <c r="I2206" s="25">
        <v>0.42144996768528115</v>
      </c>
      <c r="J2206" s="25">
        <v>3.7002370809895915</v>
      </c>
      <c r="K2206" s="25">
        <v>3.6928366068276124</v>
      </c>
      <c r="L2206" s="25">
        <v>3.808236776526674</v>
      </c>
      <c r="M2206" s="25">
        <v>0.26313086775440553</v>
      </c>
      <c r="N2206" s="25">
        <v>0.25707885779605422</v>
      </c>
      <c r="O2206" s="25">
        <v>0.32650799822948645</v>
      </c>
      <c r="P2206" s="25">
        <v>6.1545312499999998</v>
      </c>
      <c r="Q2206" s="25">
        <v>5.9565784904970753</v>
      </c>
      <c r="R2206" s="25">
        <v>6.1567240801656915</v>
      </c>
      <c r="S2206" s="25">
        <v>16.201212121212123</v>
      </c>
      <c r="T2206" s="25">
        <v>16.300606060606061</v>
      </c>
      <c r="U2206" s="25">
        <v>16.201414141414144</v>
      </c>
      <c r="V2206" s="25">
        <v>18.300481322297756</v>
      </c>
      <c r="W2206" s="25">
        <v>16.190000000000001</v>
      </c>
      <c r="X2206" s="25">
        <v>16.399999999999999</v>
      </c>
      <c r="Y2206" s="25">
        <v>18.687575204400723</v>
      </c>
      <c r="Z2206" s="25">
        <v>18.850000000000001</v>
      </c>
      <c r="AA2206" s="25">
        <v>17.5</v>
      </c>
      <c r="AB2206" s="24">
        <v>-1.8383263070867155</v>
      </c>
      <c r="AC2206" s="24">
        <v>-1.6898757932200126</v>
      </c>
      <c r="AD2206" s="23">
        <v>-1.3183635219995242</v>
      </c>
      <c r="AE2206" s="16">
        <f t="shared" si="215"/>
        <v>-1.6155218741020843</v>
      </c>
      <c r="AF2206" s="16">
        <f t="shared" si="216"/>
        <v>3.733770154781292</v>
      </c>
      <c r="AG2206" s="14">
        <f t="shared" si="217"/>
        <v>3.2941167817704109</v>
      </c>
      <c r="AH2206" s="14">
        <f t="shared" si="218"/>
        <v>0.94921079708688361</v>
      </c>
      <c r="AI2206" s="14"/>
      <c r="AJ2206" s="14"/>
      <c r="AK2206" s="14"/>
      <c r="AL2206" s="14">
        <f t="shared" si="219"/>
        <v>6.9332955199138793</v>
      </c>
    </row>
    <row r="2207" spans="1:38" hidden="1">
      <c r="A2207" s="22" t="e">
        <f>#REF!-B2207</f>
        <v>#REF!</v>
      </c>
      <c r="B2207" s="29" t="s">
        <v>1281</v>
      </c>
      <c r="C2207" s="26" t="s">
        <v>1280</v>
      </c>
      <c r="D2207" s="25">
        <v>1.1093792804755096</v>
      </c>
      <c r="E2207" s="25">
        <v>1.0850810966922653</v>
      </c>
      <c r="F2207" s="25">
        <v>1.0586495019957014</v>
      </c>
      <c r="G2207" s="25">
        <v>0.17533659097600071</v>
      </c>
      <c r="H2207" s="25">
        <v>0.16898056933076688</v>
      </c>
      <c r="I2207" s="25">
        <v>0.16339917610291421</v>
      </c>
      <c r="J2207" s="25">
        <v>1.274618817301389</v>
      </c>
      <c r="K2207" s="25">
        <v>1.3333597321601882</v>
      </c>
      <c r="L2207" s="25">
        <v>1.3551755688511782</v>
      </c>
      <c r="M2207" s="25">
        <v>9.985838166342588E-2</v>
      </c>
      <c r="N2207" s="25">
        <v>9.9055720270516789E-2</v>
      </c>
      <c r="O2207" s="25">
        <v>0.10203610783209098</v>
      </c>
      <c r="P2207" s="25">
        <v>2.1390131578947367</v>
      </c>
      <c r="Q2207" s="25">
        <v>2.0535562157512426</v>
      </c>
      <c r="R2207" s="25">
        <v>2.1401985631451512</v>
      </c>
      <c r="S2207" s="25">
        <v>2.90625</v>
      </c>
      <c r="T2207" s="25">
        <v>3.0031249999999998</v>
      </c>
      <c r="U2207" s="25">
        <v>2.9072916666666671</v>
      </c>
      <c r="V2207" s="25">
        <v>12.208553198519256</v>
      </c>
      <c r="W2207" s="25">
        <v>11.38</v>
      </c>
      <c r="X2207" s="25">
        <v>11.5</v>
      </c>
      <c r="Y2207" s="25">
        <v>6.867014851935612</v>
      </c>
      <c r="Z2207" s="25">
        <v>8.5500000000000007</v>
      </c>
      <c r="AA2207" s="25">
        <v>9.4</v>
      </c>
      <c r="AB2207" s="24">
        <v>0.66033191271567659</v>
      </c>
      <c r="AC2207" s="24">
        <v>0.67941055235686632</v>
      </c>
      <c r="AD2207" s="23">
        <v>0.66263123361336607</v>
      </c>
      <c r="AE2207" s="16">
        <f t="shared" si="215"/>
        <v>0.66745789956196966</v>
      </c>
      <c r="AF2207" s="16">
        <f t="shared" si="216"/>
        <v>1.3210513727709186</v>
      </c>
      <c r="AG2207" s="14">
        <f t="shared" si="217"/>
        <v>1.0843699597211587</v>
      </c>
      <c r="AH2207" s="14">
        <f t="shared" si="218"/>
        <v>0.93508428290400414</v>
      </c>
      <c r="AI2207" s="14"/>
      <c r="AJ2207" s="14"/>
      <c r="AK2207" s="14"/>
      <c r="AL2207" s="14">
        <f t="shared" si="219"/>
        <v>6.8301115930171932</v>
      </c>
    </row>
    <row r="2208" spans="1:38" ht="24" hidden="1">
      <c r="A2208" s="22" t="e">
        <f>#REF!-B2208</f>
        <v>#REF!</v>
      </c>
      <c r="B2208" s="29" t="s">
        <v>1279</v>
      </c>
      <c r="C2208" s="26" t="s">
        <v>1278</v>
      </c>
      <c r="D2208" s="25">
        <v>2.2925912004130748</v>
      </c>
      <c r="E2208" s="25">
        <v>2.2937360195358338</v>
      </c>
      <c r="F2208" s="25">
        <v>2.1373179875214494</v>
      </c>
      <c r="G2208" s="25">
        <v>0.93628618578778444</v>
      </c>
      <c r="H2208" s="25">
        <v>0.92896668679642569</v>
      </c>
      <c r="I2208" s="25">
        <v>0.83427319504554542</v>
      </c>
      <c r="J2208" s="25">
        <v>1.4005719711252813</v>
      </c>
      <c r="K2208" s="25">
        <v>1.5193530419873917</v>
      </c>
      <c r="L2208" s="25">
        <v>1.3825552751797914</v>
      </c>
      <c r="M2208" s="25">
        <v>7.4570139801387172E-2</v>
      </c>
      <c r="N2208" s="25">
        <v>8.508040789213786E-2</v>
      </c>
      <c r="O2208" s="25">
        <v>7.9296213617898292E-2</v>
      </c>
      <c r="P2208" s="25">
        <v>0.7</v>
      </c>
      <c r="Q2208" s="25">
        <v>0.7</v>
      </c>
      <c r="R2208" s="25">
        <v>0.88561151999999987</v>
      </c>
      <c r="S2208" s="25">
        <v>2.9</v>
      </c>
      <c r="T2208" s="25">
        <v>3.8367</v>
      </c>
      <c r="U2208" s="25">
        <v>2.95818848</v>
      </c>
      <c r="V2208" s="25">
        <v>23.869772833415411</v>
      </c>
      <c r="W2208" s="25">
        <v>23.61</v>
      </c>
      <c r="X2208" s="25">
        <v>23.2</v>
      </c>
      <c r="Y2208" s="25">
        <v>27.268481167860781</v>
      </c>
      <c r="Z2208" s="25">
        <v>28.56</v>
      </c>
      <c r="AA2208" s="25">
        <v>27.6</v>
      </c>
      <c r="AB2208" s="24">
        <v>0.12340615285612055</v>
      </c>
      <c r="AC2208" s="24">
        <v>-0.16202231801260814</v>
      </c>
      <c r="AD2208" s="23">
        <v>1.9992751019791477E-2</v>
      </c>
      <c r="AE2208" s="16">
        <f t="shared" si="215"/>
        <v>-6.2078047122320346E-3</v>
      </c>
      <c r="AF2208" s="16">
        <f t="shared" si="216"/>
        <v>1.4341600960974883</v>
      </c>
      <c r="AG2208" s="14">
        <f t="shared" si="217"/>
        <v>2.241215069156786</v>
      </c>
      <c r="AH2208" s="14">
        <f t="shared" si="218"/>
        <v>0.91573988895745262</v>
      </c>
      <c r="AI2208" s="14"/>
      <c r="AJ2208" s="14"/>
      <c r="AK2208" s="14"/>
      <c r="AL2208" s="14">
        <f t="shared" si="219"/>
        <v>6.6888148438686503</v>
      </c>
    </row>
    <row r="2209" spans="1:38" hidden="1">
      <c r="A2209" s="22" t="e">
        <f>#REF!-B2209</f>
        <v>#REF!</v>
      </c>
      <c r="B2209" s="29" t="s">
        <v>1277</v>
      </c>
      <c r="C2209" s="26" t="s">
        <v>1276</v>
      </c>
      <c r="D2209" s="25">
        <v>2.5941319827887912</v>
      </c>
      <c r="E2209" s="25">
        <v>2.6568296408927492</v>
      </c>
      <c r="F2209" s="25">
        <v>2.5520433364175203</v>
      </c>
      <c r="G2209" s="25">
        <v>0.33285664391219494</v>
      </c>
      <c r="H2209" s="25">
        <v>0.38210750903014284</v>
      </c>
      <c r="I2209" s="25">
        <v>0.40345100764694941</v>
      </c>
      <c r="J2209" s="25">
        <v>2.7077180506160463</v>
      </c>
      <c r="K2209" s="25">
        <v>2.8080448941824012</v>
      </c>
      <c r="L2209" s="25">
        <v>2.6644110527731004</v>
      </c>
      <c r="M2209" s="25">
        <v>0.22212100966871393</v>
      </c>
      <c r="N2209" s="25">
        <v>0.23043709062572063</v>
      </c>
      <c r="O2209" s="25">
        <v>0.21860726277476167</v>
      </c>
      <c r="P2209" s="25">
        <v>5.155849056603774</v>
      </c>
      <c r="Q2209" s="25">
        <v>5.2003813421214646</v>
      </c>
      <c r="R2209" s="25">
        <v>5.1559761706442622</v>
      </c>
      <c r="S2209" s="25">
        <v>15.591176470588234</v>
      </c>
      <c r="T2209" s="25">
        <v>19.059999999999999</v>
      </c>
      <c r="U2209" s="25">
        <v>16.777843137254902</v>
      </c>
      <c r="V2209" s="25">
        <v>14.172560305240022</v>
      </c>
      <c r="W2209" s="25">
        <v>12.99</v>
      </c>
      <c r="X2209" s="25">
        <v>12.7</v>
      </c>
      <c r="Y2209" s="25">
        <v>9.5068047685230574</v>
      </c>
      <c r="Z2209" s="25">
        <v>12.71</v>
      </c>
      <c r="AA2209" s="25">
        <v>12.5</v>
      </c>
      <c r="AB2209" s="24">
        <v>-0.24286664934268121</v>
      </c>
      <c r="AC2209" s="24">
        <v>-1.3226958209397028</v>
      </c>
      <c r="AD2209" s="23">
        <v>-1.0049747683318113</v>
      </c>
      <c r="AE2209" s="16">
        <f t="shared" si="215"/>
        <v>-0.85684574620473175</v>
      </c>
      <c r="AF2209" s="16">
        <f t="shared" si="216"/>
        <v>2.7267246658571831</v>
      </c>
      <c r="AG2209" s="14">
        <f t="shared" si="217"/>
        <v>2.6010016533663536</v>
      </c>
      <c r="AH2209" s="14">
        <f t="shared" si="218"/>
        <v>0.90350870670351835</v>
      </c>
      <c r="AI2209" s="14"/>
      <c r="AJ2209" s="14"/>
      <c r="AK2209" s="14"/>
      <c r="AL2209" s="14">
        <f t="shared" si="219"/>
        <v>6.5994749402511284</v>
      </c>
    </row>
    <row r="2210" spans="1:38" hidden="1">
      <c r="A2210" s="22" t="e">
        <f>#REF!-B2210</f>
        <v>#REF!</v>
      </c>
      <c r="B2210" s="29" t="s">
        <v>1275</v>
      </c>
      <c r="C2210" s="26" t="s">
        <v>1274</v>
      </c>
      <c r="D2210" s="25">
        <v>1.7109996550198749</v>
      </c>
      <c r="E2210" s="25">
        <v>1.7676673589268035</v>
      </c>
      <c r="F2210" s="25">
        <v>2.4042792508518684</v>
      </c>
      <c r="G2210" s="25">
        <v>0.30802277481184825</v>
      </c>
      <c r="H2210" s="25">
        <v>0.31394223604871507</v>
      </c>
      <c r="I2210" s="25">
        <v>0.33044669956834199</v>
      </c>
      <c r="J2210" s="25">
        <v>4.3542802429973353</v>
      </c>
      <c r="K2210" s="25">
        <v>3.5962720151717162</v>
      </c>
      <c r="L2210" s="25">
        <v>3.260601098943503</v>
      </c>
      <c r="M2210" s="25">
        <v>0.33465043202542788</v>
      </c>
      <c r="N2210" s="25">
        <v>0.28598201427981629</v>
      </c>
      <c r="O2210" s="25">
        <v>0.26420330505667217</v>
      </c>
      <c r="P2210" s="25">
        <v>10.912430518697224</v>
      </c>
      <c r="Q2210" s="25">
        <v>10.998676293535597</v>
      </c>
      <c r="R2210" s="25">
        <v>17.690000000000001</v>
      </c>
      <c r="S2210" s="25">
        <v>13.325794531564135</v>
      </c>
      <c r="T2210" s="25">
        <v>13.443022265782067</v>
      </c>
      <c r="U2210" s="25">
        <v>5.3499999999999979</v>
      </c>
      <c r="V2210" s="25">
        <v>15.452120461758977</v>
      </c>
      <c r="W2210" s="25">
        <v>15.41</v>
      </c>
      <c r="X2210" s="25">
        <v>14.2</v>
      </c>
      <c r="Y2210" s="25">
        <v>13.030865362402158</v>
      </c>
      <c r="Z2210" s="25">
        <v>17.350000000000001</v>
      </c>
      <c r="AA2210" s="25">
        <v>15.6</v>
      </c>
      <c r="AB2210" s="24">
        <v>-0.20927742758042012</v>
      </c>
      <c r="AC2210" s="24">
        <v>-1.7734084914243162</v>
      </c>
      <c r="AD2210" s="23">
        <v>-1.2015055677231632</v>
      </c>
      <c r="AE2210" s="16">
        <f t="shared" si="215"/>
        <v>-1.0613971622426333</v>
      </c>
      <c r="AF2210" s="16">
        <f t="shared" si="216"/>
        <v>3.7370511190375182</v>
      </c>
      <c r="AG2210" s="14">
        <f t="shared" si="217"/>
        <v>1.9609820882661821</v>
      </c>
      <c r="AH2210" s="14">
        <f t="shared" si="218"/>
        <v>0.89380972070460851</v>
      </c>
      <c r="AI2210" s="14"/>
      <c r="AJ2210" s="14"/>
      <c r="AK2210" s="14"/>
      <c r="AL2210" s="14">
        <f t="shared" si="219"/>
        <v>6.5286308912998043</v>
      </c>
    </row>
    <row r="2211" spans="1:38" hidden="1">
      <c r="A2211" s="22" t="e">
        <f>#REF!-B2211</f>
        <v>#REF!</v>
      </c>
      <c r="B2211" s="29" t="s">
        <v>1273</v>
      </c>
      <c r="C2211" s="26" t="s">
        <v>1272</v>
      </c>
      <c r="D2211" s="25">
        <v>1.0283219121660787</v>
      </c>
      <c r="E2211" s="25">
        <v>1.0540299599702305</v>
      </c>
      <c r="F2211" s="25">
        <v>1.1206443552508942</v>
      </c>
      <c r="G2211" s="25">
        <v>0.16862966305317298</v>
      </c>
      <c r="H2211" s="25">
        <v>0.17419444193392766</v>
      </c>
      <c r="I2211" s="25">
        <v>7.0429247639163015E-2</v>
      </c>
      <c r="J2211" s="25">
        <v>1.6128357481080147</v>
      </c>
      <c r="K2211" s="25">
        <v>1.7176700717350355</v>
      </c>
      <c r="L2211" s="25">
        <v>1.5672390264307672</v>
      </c>
      <c r="M2211" s="25">
        <v>0.11205726158312149</v>
      </c>
      <c r="N2211" s="25">
        <v>0.11754806740069443</v>
      </c>
      <c r="O2211" s="25">
        <v>0.11090046983155731</v>
      </c>
      <c r="P2211" s="25">
        <v>2.3778749999999995</v>
      </c>
      <c r="Q2211" s="25">
        <v>2.5634317196531784</v>
      </c>
      <c r="R2211" s="25">
        <v>4.5674000000000001</v>
      </c>
      <c r="S2211" s="25">
        <v>8.9387195121951208</v>
      </c>
      <c r="T2211" s="25">
        <v>8.7062094670802175</v>
      </c>
      <c r="U2211" s="25">
        <v>6.1070000000000002</v>
      </c>
      <c r="V2211" s="25">
        <v>10.647860279096127</v>
      </c>
      <c r="W2211" s="25">
        <v>10.85</v>
      </c>
      <c r="X2211" s="25">
        <v>10.6</v>
      </c>
      <c r="Y2211" s="25">
        <v>6.0492030037152045</v>
      </c>
      <c r="Z2211" s="25">
        <v>7.49</v>
      </c>
      <c r="AA2211" s="25">
        <v>8.3000000000000007</v>
      </c>
      <c r="AB2211" s="24">
        <v>0.55428361899209277</v>
      </c>
      <c r="AC2211" s="24">
        <v>0.47736683084613141</v>
      </c>
      <c r="AD2211" s="23">
        <v>0.2458718264307671</v>
      </c>
      <c r="AE2211" s="16">
        <f t="shared" si="215"/>
        <v>0.42584075875633037</v>
      </c>
      <c r="AF2211" s="16">
        <f t="shared" si="216"/>
        <v>1.6325816154246056</v>
      </c>
      <c r="AG2211" s="14">
        <f t="shared" si="217"/>
        <v>1.0676654091290676</v>
      </c>
      <c r="AH2211" s="14">
        <f t="shared" si="218"/>
        <v>0.88798213551658356</v>
      </c>
      <c r="AI2211" s="14"/>
      <c r="AJ2211" s="14"/>
      <c r="AK2211" s="14"/>
      <c r="AL2211" s="14">
        <f t="shared" si="219"/>
        <v>6.4860646137142028</v>
      </c>
    </row>
    <row r="2212" spans="1:38" hidden="1">
      <c r="A2212" s="22" t="e">
        <f>#REF!-B2212</f>
        <v>#REF!</v>
      </c>
      <c r="B2212" s="29" t="s">
        <v>1271</v>
      </c>
      <c r="C2212" s="26" t="s">
        <v>1270</v>
      </c>
      <c r="D2212" s="25">
        <v>10.951558990809142</v>
      </c>
      <c r="E2212" s="25">
        <v>10.441140610722508</v>
      </c>
      <c r="F2212" s="25">
        <v>9.5635690246532867</v>
      </c>
      <c r="G2212" s="25">
        <v>1.4958477796545182</v>
      </c>
      <c r="H2212" s="25">
        <v>1.3494954651285442</v>
      </c>
      <c r="I2212" s="25">
        <v>1.2169135322153237</v>
      </c>
      <c r="J2212" s="25">
        <v>5.8073032391625938</v>
      </c>
      <c r="K2212" s="25">
        <v>6.3691242252521905</v>
      </c>
      <c r="L2212" s="25">
        <v>6.3139693096519638</v>
      </c>
      <c r="M2212" s="25">
        <v>0.4054722635534454</v>
      </c>
      <c r="N2212" s="25">
        <v>0.46362156105588065</v>
      </c>
      <c r="O2212" s="25">
        <v>0.45335102558872403</v>
      </c>
      <c r="P2212" s="25">
        <v>5.4558035714285715</v>
      </c>
      <c r="Q2212" s="25">
        <v>5.5003609508685507</v>
      </c>
      <c r="R2212" s="25">
        <v>12.502800000000004</v>
      </c>
      <c r="S2212" s="25">
        <v>26.690681818181822</v>
      </c>
      <c r="T2212" s="25">
        <v>33.9</v>
      </c>
      <c r="U2212" s="25">
        <v>21.597199999999997</v>
      </c>
      <c r="V2212" s="25">
        <v>23.869772833415411</v>
      </c>
      <c r="W2212" s="25">
        <v>23.61</v>
      </c>
      <c r="X2212" s="25">
        <v>23.2</v>
      </c>
      <c r="Y2212" s="25">
        <v>27.268481167860781</v>
      </c>
      <c r="Z2212" s="25">
        <v>28.56</v>
      </c>
      <c r="AA2212" s="25">
        <v>27.6</v>
      </c>
      <c r="AB2212" s="24">
        <v>-5.6332720460399619</v>
      </c>
      <c r="AC2212" s="24">
        <v>-8.2715094020812288</v>
      </c>
      <c r="AD2212" s="23">
        <v>-5.5013330903480364</v>
      </c>
      <c r="AE2212" s="16">
        <f t="shared" si="215"/>
        <v>-6.4687048461564087</v>
      </c>
      <c r="AF2212" s="16">
        <f t="shared" si="216"/>
        <v>6.1634655913555827</v>
      </c>
      <c r="AG2212" s="14">
        <f t="shared" si="217"/>
        <v>10.318756208728312</v>
      </c>
      <c r="AH2212" s="14">
        <f t="shared" si="218"/>
        <v>0.8862030269427692</v>
      </c>
      <c r="AI2212" s="14"/>
      <c r="AJ2212" s="14"/>
      <c r="AK2212" s="14"/>
      <c r="AL2212" s="14">
        <f t="shared" si="219"/>
        <v>6.4730695176384696</v>
      </c>
    </row>
    <row r="2213" spans="1:38" hidden="1">
      <c r="A2213" s="22" t="e">
        <f>#REF!-B2213</f>
        <v>#REF!</v>
      </c>
      <c r="B2213" s="29" t="s">
        <v>1269</v>
      </c>
      <c r="C2213" s="26" t="s">
        <v>1268</v>
      </c>
      <c r="D2213" s="25">
        <v>2.4697837171818544</v>
      </c>
      <c r="E2213" s="25">
        <v>2.4148910948433739</v>
      </c>
      <c r="F2213" s="25">
        <v>2.2906451212772492</v>
      </c>
      <c r="G2213" s="25">
        <v>0.31096622557766734</v>
      </c>
      <c r="H2213" s="25">
        <v>0.2853920430059651</v>
      </c>
      <c r="I2213" s="25">
        <v>0.29989692154217423</v>
      </c>
      <c r="J2213" s="25">
        <v>2.7364343346139672</v>
      </c>
      <c r="K2213" s="25">
        <v>2.8549808574516224</v>
      </c>
      <c r="L2213" s="25">
        <v>2.8141087442810648</v>
      </c>
      <c r="M2213" s="25">
        <v>0.20378458176517791</v>
      </c>
      <c r="N2213" s="25">
        <v>0.2128279133060737</v>
      </c>
      <c r="O2213" s="25">
        <v>0.22923541333484607</v>
      </c>
      <c r="P2213" s="25">
        <v>2.84375</v>
      </c>
      <c r="Q2213" s="25">
        <v>2.5370710784313726</v>
      </c>
      <c r="R2213" s="25">
        <v>2.8561070261437909</v>
      </c>
      <c r="S2213" s="25">
        <v>29</v>
      </c>
      <c r="T2213" s="25">
        <v>29</v>
      </c>
      <c r="U2213" s="25">
        <v>29</v>
      </c>
      <c r="V2213" s="25">
        <v>12.208553198519256</v>
      </c>
      <c r="W2213" s="25">
        <v>11.38</v>
      </c>
      <c r="X2213" s="25">
        <v>11.5</v>
      </c>
      <c r="Y2213" s="25">
        <v>6.867014851935612</v>
      </c>
      <c r="Z2213" s="25">
        <v>8.5500000000000007</v>
      </c>
      <c r="AA2213" s="25">
        <v>9.4</v>
      </c>
      <c r="AB2213" s="24">
        <v>-0.38171905024499164</v>
      </c>
      <c r="AC2213" s="24">
        <v>-0.83597739418236472</v>
      </c>
      <c r="AD2213" s="23">
        <v>-1.2584943330609835</v>
      </c>
      <c r="AE2213" s="16">
        <f t="shared" si="215"/>
        <v>-0.82539692582944657</v>
      </c>
      <c r="AF2213" s="16">
        <f t="shared" si="216"/>
        <v>2.8018413121155512</v>
      </c>
      <c r="AG2213" s="14">
        <f t="shared" si="217"/>
        <v>2.3917733111008257</v>
      </c>
      <c r="AH2213" s="14">
        <f t="shared" si="218"/>
        <v>0.88570519288937088</v>
      </c>
      <c r="AI2213" s="14"/>
      <c r="AJ2213" s="14"/>
      <c r="AK2213" s="14"/>
      <c r="AL2213" s="14">
        <f t="shared" si="219"/>
        <v>6.4694332014243257</v>
      </c>
    </row>
    <row r="2214" spans="1:38" hidden="1">
      <c r="A2214" s="22" t="e">
        <f>#REF!-B2214</f>
        <v>#REF!</v>
      </c>
      <c r="B2214" s="29" t="s">
        <v>1267</v>
      </c>
      <c r="C2214" s="26" t="s">
        <v>1266</v>
      </c>
      <c r="D2214" s="25">
        <v>1.5152613642291206</v>
      </c>
      <c r="E2214" s="25">
        <v>1.4426209761827455</v>
      </c>
      <c r="F2214" s="25">
        <v>1.270657863721274</v>
      </c>
      <c r="G2214" s="25">
        <v>0.12706326394207026</v>
      </c>
      <c r="H2214" s="25">
        <v>0.13336117337193884</v>
      </c>
      <c r="I2214" s="25">
        <v>0.11122736058331409</v>
      </c>
      <c r="J2214" s="25">
        <v>2.308646088061312</v>
      </c>
      <c r="K2214" s="25">
        <v>2.6884462576676116</v>
      </c>
      <c r="L2214" s="25">
        <v>2.4867792443143877</v>
      </c>
      <c r="M2214" s="25">
        <v>0.1744340799828355</v>
      </c>
      <c r="N2214" s="25">
        <v>0.20505672078983039</v>
      </c>
      <c r="O2214" s="25">
        <v>0.18992375025895733</v>
      </c>
      <c r="P2214" s="25">
        <v>1.7783088235294118</v>
      </c>
      <c r="Q2214" s="25">
        <v>6.3131000000000004</v>
      </c>
      <c r="R2214" s="25">
        <v>6.6878000000000002</v>
      </c>
      <c r="S2214" s="25">
        <v>15.450320512820513</v>
      </c>
      <c r="T2214" s="25">
        <v>11.004599999999998</v>
      </c>
      <c r="U2214" s="25">
        <v>10.702200000000001</v>
      </c>
      <c r="V2214" s="25">
        <v>15.443864838709896</v>
      </c>
      <c r="W2214" s="25">
        <v>14.12</v>
      </c>
      <c r="X2214" s="25">
        <v>13.6</v>
      </c>
      <c r="Y2214" s="25">
        <v>9.687999838513548</v>
      </c>
      <c r="Z2214" s="25">
        <v>11.49</v>
      </c>
      <c r="AA2214" s="25">
        <v>11.3</v>
      </c>
      <c r="AB2214" s="24">
        <v>-5.3309428542169801E-2</v>
      </c>
      <c r="AC2214" s="24">
        <v>-0.18600475566572161</v>
      </c>
      <c r="AD2214" s="23">
        <v>-0.33840662235227947</v>
      </c>
      <c r="AE2214" s="16">
        <f t="shared" si="215"/>
        <v>-0.19257360218672362</v>
      </c>
      <c r="AF2214" s="16">
        <f t="shared" si="216"/>
        <v>2.4946238633477704</v>
      </c>
      <c r="AG2214" s="14">
        <f t="shared" si="217"/>
        <v>1.4095134013777135</v>
      </c>
      <c r="AH2214" s="14">
        <f t="shared" si="218"/>
        <v>0.87974751508800919</v>
      </c>
      <c r="AI2214" s="14"/>
      <c r="AJ2214" s="14"/>
      <c r="AK2214" s="14"/>
      <c r="AL2214" s="14">
        <f t="shared" si="219"/>
        <v>6.4259166917764796</v>
      </c>
    </row>
    <row r="2215" spans="1:38" hidden="1">
      <c r="A2215" s="22" t="e">
        <f>#REF!-B2215</f>
        <v>#REF!</v>
      </c>
      <c r="B2215" s="29" t="s">
        <v>1265</v>
      </c>
      <c r="C2215" s="26" t="s">
        <v>1264</v>
      </c>
      <c r="D2215" s="25">
        <v>0.90577016154885792</v>
      </c>
      <c r="E2215" s="25">
        <v>0.92841441558757931</v>
      </c>
      <c r="F2215" s="25">
        <v>0.99729336967262994</v>
      </c>
      <c r="G2215" s="25">
        <v>0.13992521102321734</v>
      </c>
      <c r="H2215" s="25">
        <v>0.1445427429869835</v>
      </c>
      <c r="I2215" s="25">
        <v>0.12151257985859185</v>
      </c>
      <c r="J2215" s="25">
        <v>2.2468697023845872</v>
      </c>
      <c r="K2215" s="25">
        <v>2.2999999999999998</v>
      </c>
      <c r="L2215" s="25">
        <v>1.5280352170100306</v>
      </c>
      <c r="M2215" s="25">
        <v>0.17133916771096641</v>
      </c>
      <c r="N2215" s="25">
        <v>0.17973478692880376</v>
      </c>
      <c r="O2215" s="25">
        <v>0.13354960754968578</v>
      </c>
      <c r="P2215" s="25">
        <v>2.7780092592592589</v>
      </c>
      <c r="Q2215" s="25">
        <v>2.7502795842575787</v>
      </c>
      <c r="R2215" s="25">
        <v>7.1016000000000004</v>
      </c>
      <c r="S2215" s="25">
        <v>13.6</v>
      </c>
      <c r="T2215" s="25">
        <v>13.6</v>
      </c>
      <c r="U2215" s="25">
        <v>9.4025999999999996</v>
      </c>
      <c r="V2215" s="25">
        <v>10.647860279096127</v>
      </c>
      <c r="W2215" s="25">
        <v>10.85</v>
      </c>
      <c r="X2215" s="25">
        <v>10.6</v>
      </c>
      <c r="Y2215" s="25">
        <v>6.0492030037152045</v>
      </c>
      <c r="Z2215" s="25">
        <v>7.49</v>
      </c>
      <c r="AA2215" s="25">
        <v>8.3000000000000007</v>
      </c>
      <c r="AB2215" s="24">
        <v>0.75554949842252461</v>
      </c>
      <c r="AC2215" s="24">
        <v>0.54393955347740364</v>
      </c>
      <c r="AD2215" s="23">
        <v>-0.5162119829899694</v>
      </c>
      <c r="AE2215" s="16">
        <f t="shared" si="215"/>
        <v>0.26109235630331967</v>
      </c>
      <c r="AF2215" s="16">
        <f t="shared" si="216"/>
        <v>2.0249683064648725</v>
      </c>
      <c r="AG2215" s="14">
        <f t="shared" si="217"/>
        <v>0.94382598226968906</v>
      </c>
      <c r="AH2215" s="14">
        <f t="shared" si="218"/>
        <v>0.87274475033530019</v>
      </c>
      <c r="AI2215" s="14"/>
      <c r="AJ2215" s="14"/>
      <c r="AK2215" s="14"/>
      <c r="AL2215" s="14">
        <f t="shared" si="219"/>
        <v>6.3747665809307392</v>
      </c>
    </row>
    <row r="2216" spans="1:38" hidden="1">
      <c r="A2216" s="22" t="e">
        <f>#REF!-B2216</f>
        <v>#REF!</v>
      </c>
      <c r="B2216" s="29" t="s">
        <v>1263</v>
      </c>
      <c r="C2216" s="26" t="s">
        <v>1262</v>
      </c>
      <c r="D2216" s="25">
        <v>1.4144559852067358</v>
      </c>
      <c r="E2216" s="25">
        <v>1.449817384836904</v>
      </c>
      <c r="F2216" s="25">
        <v>1.2583233328181862</v>
      </c>
      <c r="G2216" s="25">
        <v>0.18890393994019178</v>
      </c>
      <c r="H2216" s="25">
        <v>0.1951377699582181</v>
      </c>
      <c r="I2216" s="25">
        <v>0.1397837221994519</v>
      </c>
      <c r="J2216" s="25">
        <v>1.7207540360744875</v>
      </c>
      <c r="K2216" s="25">
        <v>1.8326030484193292</v>
      </c>
      <c r="L2216" s="25">
        <v>1.9700968099764713</v>
      </c>
      <c r="M2216" s="25">
        <v>0.11747068720215807</v>
      </c>
      <c r="N2216" s="25">
        <v>0.12322675087506381</v>
      </c>
      <c r="O2216" s="25">
        <v>0.14006076984020796</v>
      </c>
      <c r="P2216" s="25">
        <v>4.7352500000000006</v>
      </c>
      <c r="Q2216" s="25">
        <v>4.6515076366559489</v>
      </c>
      <c r="R2216" s="25">
        <v>8.9047999999999998</v>
      </c>
      <c r="S2216" s="25">
        <v>10.5</v>
      </c>
      <c r="T2216" s="25">
        <v>10.5</v>
      </c>
      <c r="U2216" s="25">
        <v>5.6242999999999999</v>
      </c>
      <c r="V2216" s="25">
        <v>10.647860279096127</v>
      </c>
      <c r="W2216" s="25">
        <v>10.85</v>
      </c>
      <c r="X2216" s="25">
        <v>10.6</v>
      </c>
      <c r="Y2216" s="25">
        <v>6.0492030037152045</v>
      </c>
      <c r="Z2216" s="25">
        <v>7.49</v>
      </c>
      <c r="AA2216" s="25">
        <v>8.3000000000000007</v>
      </c>
      <c r="AB2216" s="24">
        <v>0.20159521039982642</v>
      </c>
      <c r="AC2216" s="24">
        <v>0.11108494364976851</v>
      </c>
      <c r="AD2216" s="23">
        <v>8.9129209976471557E-2</v>
      </c>
      <c r="AE2216" s="16">
        <f t="shared" si="215"/>
        <v>0.1339364546753555</v>
      </c>
      <c r="AF2216" s="16">
        <f t="shared" si="216"/>
        <v>1.8411512981567626</v>
      </c>
      <c r="AG2216" s="14">
        <f t="shared" si="217"/>
        <v>1.3741989009539421</v>
      </c>
      <c r="AH2216" s="14">
        <f t="shared" si="218"/>
        <v>0.8708057771153539</v>
      </c>
      <c r="AI2216" s="14"/>
      <c r="AJ2216" s="14"/>
      <c r="AK2216" s="14"/>
      <c r="AL2216" s="14">
        <f t="shared" si="219"/>
        <v>6.3606037897147676</v>
      </c>
    </row>
    <row r="2217" spans="1:38" hidden="1">
      <c r="A2217" s="22" t="e">
        <f>#REF!-B2217</f>
        <v>#REF!</v>
      </c>
      <c r="B2217" s="29" t="s">
        <v>1261</v>
      </c>
      <c r="C2217" s="26" t="s">
        <v>1260</v>
      </c>
      <c r="D2217" s="25">
        <v>2.659699632704045</v>
      </c>
      <c r="E2217" s="25">
        <v>2.2814667686925159</v>
      </c>
      <c r="F2217" s="25">
        <v>2.101674146880856</v>
      </c>
      <c r="G2217" s="25">
        <v>0</v>
      </c>
      <c r="H2217" s="25">
        <v>0.14244295940072557</v>
      </c>
      <c r="I2217" s="25">
        <v>0.10072458329834114</v>
      </c>
      <c r="J2217" s="25">
        <v>4.150210755589173</v>
      </c>
      <c r="K2217" s="25">
        <v>4.1409857954702165</v>
      </c>
      <c r="L2217" s="25">
        <v>4.0143577495973659</v>
      </c>
      <c r="M2217" s="25">
        <v>0.3207300333437284</v>
      </c>
      <c r="N2217" s="25">
        <v>0.31367118697555513</v>
      </c>
      <c r="O2217" s="25">
        <v>0.30350417547819653</v>
      </c>
      <c r="P2217" s="25">
        <v>4.3909418797897004</v>
      </c>
      <c r="Q2217" s="25">
        <v>15.98</v>
      </c>
      <c r="R2217" s="25">
        <v>16.149999999999999</v>
      </c>
      <c r="S2217" s="25">
        <v>6.585577761560085</v>
      </c>
      <c r="T2217" s="25">
        <v>0</v>
      </c>
      <c r="U2217" s="25">
        <v>0</v>
      </c>
      <c r="V2217" s="25">
        <v>35.226576543656229</v>
      </c>
      <c r="W2217" s="25">
        <v>30.4</v>
      </c>
      <c r="X2217" s="25">
        <v>30.3</v>
      </c>
      <c r="Y2217" s="25">
        <v>19.441494678398374</v>
      </c>
      <c r="Z2217" s="25">
        <v>25.74</v>
      </c>
      <c r="AA2217" s="25">
        <v>26.1</v>
      </c>
      <c r="AB2217" s="24">
        <v>0.38072641915308347</v>
      </c>
      <c r="AC2217" s="24">
        <v>-2.3362408711964502</v>
      </c>
      <c r="AD2217" s="23">
        <v>-2.5102422504026336</v>
      </c>
      <c r="AE2217" s="16">
        <f t="shared" si="215"/>
        <v>-1.4885855674820003</v>
      </c>
      <c r="AF2217" s="16">
        <f t="shared" si="216"/>
        <v>4.1018514335522518</v>
      </c>
      <c r="AG2217" s="14">
        <f t="shared" si="217"/>
        <v>2.3476135160924723</v>
      </c>
      <c r="AH2217" s="14">
        <f t="shared" si="218"/>
        <v>0.86807345367018085</v>
      </c>
      <c r="AI2217" s="14"/>
      <c r="AJ2217" s="14"/>
      <c r="AK2217" s="14"/>
      <c r="AL2217" s="14">
        <f t="shared" si="219"/>
        <v>6.3406461512644761</v>
      </c>
    </row>
    <row r="2218" spans="1:38" hidden="1">
      <c r="A2218" s="22" t="e">
        <f>#REF!-B2218</f>
        <v>#REF!</v>
      </c>
      <c r="B2218" s="29" t="s">
        <v>1259</v>
      </c>
      <c r="C2218" s="26" t="s">
        <v>1258</v>
      </c>
      <c r="D2218" s="25">
        <v>3.3496356774531049</v>
      </c>
      <c r="E2218" s="25">
        <v>3.5687879297628129</v>
      </c>
      <c r="F2218" s="25">
        <v>3.2871230480949385</v>
      </c>
      <c r="G2218" s="25">
        <v>0.13268880039363173</v>
      </c>
      <c r="H2218" s="25">
        <v>0.19581912945485277</v>
      </c>
      <c r="I2218" s="25">
        <v>0.19654608695652162</v>
      </c>
      <c r="J2218" s="25">
        <v>4.6970418654624897</v>
      </c>
      <c r="K2218" s="25">
        <v>3.8829535197711014</v>
      </c>
      <c r="L2218" s="25">
        <v>3.3401677225175375</v>
      </c>
      <c r="M2218" s="25">
        <v>0.38656162476847927</v>
      </c>
      <c r="N2218" s="25">
        <v>0.31462344925075764</v>
      </c>
      <c r="O2218" s="25">
        <v>0.27007086674811087</v>
      </c>
      <c r="P2218" s="25">
        <v>2.351818181818182</v>
      </c>
      <c r="Q2218" s="25">
        <v>2.6292798774259452</v>
      </c>
      <c r="R2218" s="25">
        <v>2.3615781409601637</v>
      </c>
      <c r="S2218" s="25">
        <v>18.727457627118643</v>
      </c>
      <c r="T2218" s="25">
        <v>18.40562734056423</v>
      </c>
      <c r="U2218" s="25">
        <v>18.729333407306719</v>
      </c>
      <c r="V2218" s="25">
        <v>21.382403253617536</v>
      </c>
      <c r="W2218" s="25">
        <v>21.43</v>
      </c>
      <c r="X2218" s="25">
        <v>21.5</v>
      </c>
      <c r="Y2218" s="25">
        <v>18.794174001786992</v>
      </c>
      <c r="Z2218" s="25">
        <v>21.89</v>
      </c>
      <c r="AA2218" s="25">
        <v>22.5</v>
      </c>
      <c r="AB2218" s="24">
        <v>-0.66635309451066593</v>
      </c>
      <c r="AC2218" s="24">
        <v>-2.2403084836714182</v>
      </c>
      <c r="AD2218" s="23">
        <v>-2.9556180334163917</v>
      </c>
      <c r="AE2218" s="16">
        <f t="shared" si="215"/>
        <v>-1.9540932038661587</v>
      </c>
      <c r="AF2218" s="16">
        <f t="shared" si="216"/>
        <v>3.9733877025837097</v>
      </c>
      <c r="AG2218" s="14">
        <f t="shared" si="217"/>
        <v>3.4018488851036186</v>
      </c>
      <c r="AH2218" s="14">
        <f t="shared" si="218"/>
        <v>0.86676254498875271</v>
      </c>
      <c r="AI2218" s="14"/>
      <c r="AJ2218" s="14"/>
      <c r="AK2218" s="14"/>
      <c r="AL2218" s="14">
        <f t="shared" si="219"/>
        <v>6.3310709153781426</v>
      </c>
    </row>
    <row r="2219" spans="1:38" ht="24" hidden="1">
      <c r="A2219" s="22" t="e">
        <f>#REF!-B2219</f>
        <v>#REF!</v>
      </c>
      <c r="B2219" s="30" t="s">
        <v>1257</v>
      </c>
      <c r="C2219" s="27" t="s">
        <v>1256</v>
      </c>
      <c r="D2219" s="25">
        <v>0.67924009432332355</v>
      </c>
      <c r="E2219" s="25">
        <v>0.66398743855713438</v>
      </c>
      <c r="F2219" s="25">
        <v>0.69333830555985132</v>
      </c>
      <c r="G2219" s="25">
        <v>8.27523872628846E-2</v>
      </c>
      <c r="H2219" s="25">
        <v>0.11316722598795514</v>
      </c>
      <c r="I2219" s="25">
        <v>8.2386983119940208E-2</v>
      </c>
      <c r="J2219" s="25">
        <v>0.93331930743403368</v>
      </c>
      <c r="K2219" s="25">
        <v>0.86856175685364456</v>
      </c>
      <c r="L2219" s="25">
        <v>0.97498625705811837</v>
      </c>
      <c r="M2219" s="25">
        <v>8.4662091025406921E-2</v>
      </c>
      <c r="N2219" s="25">
        <v>8.1145959249988062E-2</v>
      </c>
      <c r="O2219" s="25">
        <v>8.0365048088181137E-2</v>
      </c>
      <c r="P2219" s="25">
        <v>0</v>
      </c>
      <c r="Q2219" s="25">
        <v>0</v>
      </c>
      <c r="R2219" s="25">
        <v>0</v>
      </c>
      <c r="S2219" s="25">
        <v>0</v>
      </c>
      <c r="T2219" s="25">
        <v>0</v>
      </c>
      <c r="U2219" s="25">
        <v>0</v>
      </c>
      <c r="V2219" s="25">
        <v>15.452120461758977</v>
      </c>
      <c r="W2219" s="25">
        <v>15.41</v>
      </c>
      <c r="X2219" s="25">
        <v>14.2</v>
      </c>
      <c r="Y2219" s="25">
        <v>13.030865362402158</v>
      </c>
      <c r="Z2219" s="25">
        <v>17.350000000000001</v>
      </c>
      <c r="AA2219" s="25">
        <v>15.6</v>
      </c>
      <c r="AB2219" s="24">
        <v>0.93331930743403368</v>
      </c>
      <c r="AC2219" s="24">
        <v>0.86856175685364456</v>
      </c>
      <c r="AD2219" s="23">
        <v>0.97498625705811837</v>
      </c>
      <c r="AE2219" s="16">
        <f t="shared" si="215"/>
        <v>0.92562244044859876</v>
      </c>
      <c r="AF2219" s="16">
        <f t="shared" si="216"/>
        <v>0.92562244044859876</v>
      </c>
      <c r="AG2219" s="14">
        <f t="shared" si="217"/>
        <v>0.67885527948010305</v>
      </c>
      <c r="AH2219" s="14">
        <f t="shared" si="218"/>
        <v>0.86393065020647486</v>
      </c>
      <c r="AI2219" s="14"/>
      <c r="AJ2219" s="14"/>
      <c r="AK2219" s="14"/>
      <c r="AL2219" s="14">
        <f t="shared" si="219"/>
        <v>6.3103859806227716</v>
      </c>
    </row>
    <row r="2220" spans="1:38" hidden="1">
      <c r="A2220" s="22" t="e">
        <f>#REF!-B2220</f>
        <v>#REF!</v>
      </c>
      <c r="B2220" s="26">
        <v>654201</v>
      </c>
      <c r="C2220" s="26" t="s">
        <v>1255</v>
      </c>
      <c r="D2220" s="25">
        <v>2.7467822438618841</v>
      </c>
      <c r="E2220" s="25">
        <v>3.0617082207532977</v>
      </c>
      <c r="F2220" s="25">
        <v>2.9632607278423602</v>
      </c>
      <c r="G2220" s="25">
        <v>0.66235779783005333</v>
      </c>
      <c r="H2220" s="25">
        <v>0.73740293632419829</v>
      </c>
      <c r="I2220" s="25">
        <v>0.71178416385686549</v>
      </c>
      <c r="J2220" s="25">
        <v>0.81990755209152266</v>
      </c>
      <c r="K2220" s="25">
        <v>0.89515046814696164</v>
      </c>
      <c r="L2220" s="25">
        <v>0.87487578980242542</v>
      </c>
      <c r="M2220" s="25">
        <v>9.596033502753025E-2</v>
      </c>
      <c r="N2220" s="25">
        <v>0.10490383825209607</v>
      </c>
      <c r="O2220" s="25">
        <v>0.10309303291058942</v>
      </c>
      <c r="P2220" s="25">
        <v>9.1125000000000007</v>
      </c>
      <c r="Q2220" s="25">
        <v>9.0013719512195145</v>
      </c>
      <c r="R2220" s="25">
        <v>9.112957317073171</v>
      </c>
      <c r="S2220" s="25">
        <v>7.80246913580247</v>
      </c>
      <c r="T2220" s="25">
        <v>7.9012345679012341</v>
      </c>
      <c r="U2220" s="25">
        <v>7.8028806584362149</v>
      </c>
      <c r="V2220" s="25">
        <v>6.938456120713826</v>
      </c>
      <c r="W2220" s="25">
        <v>7.47</v>
      </c>
      <c r="X2220" s="25">
        <v>7.4</v>
      </c>
      <c r="Y2220" s="25">
        <v>1.2764108810429282</v>
      </c>
      <c r="Z2220" s="25">
        <v>1.89</v>
      </c>
      <c r="AA2220" s="25">
        <v>1.6</v>
      </c>
      <c r="AB2220" s="24">
        <v>-0.15590361996107238</v>
      </c>
      <c r="AC2220" s="24">
        <v>-0.20049728930561328</v>
      </c>
      <c r="AD2220" s="23">
        <v>-0.19073078619543338</v>
      </c>
      <c r="AE2220" s="16">
        <f t="shared" si="215"/>
        <v>-0.18237723182070634</v>
      </c>
      <c r="AF2220" s="16">
        <f t="shared" si="216"/>
        <v>0.86331127001363661</v>
      </c>
      <c r="AG2220" s="14">
        <f t="shared" si="217"/>
        <v>2.9239170641525138</v>
      </c>
      <c r="AH2220" s="14">
        <f t="shared" si="218"/>
        <v>0.85561846763118443</v>
      </c>
      <c r="AI2220" s="14"/>
      <c r="AJ2220" s="14"/>
      <c r="AK2220" s="14"/>
      <c r="AL2220" s="14">
        <f t="shared" si="219"/>
        <v>6.2496715235318545</v>
      </c>
    </row>
    <row r="2221" spans="1:38" hidden="1">
      <c r="A2221" s="22" t="e">
        <f>#REF!-B2221</f>
        <v>#REF!</v>
      </c>
      <c r="B2221" s="29" t="s">
        <v>1254</v>
      </c>
      <c r="C2221" s="26" t="s">
        <v>1253</v>
      </c>
      <c r="D2221" s="25">
        <v>4.9778249930367808</v>
      </c>
      <c r="E2221" s="25">
        <v>4.4556777264244456</v>
      </c>
      <c r="F2221" s="25">
        <v>4.7501925434370138</v>
      </c>
      <c r="G2221" s="25">
        <v>0.55751990051354272</v>
      </c>
      <c r="H2221" s="25">
        <v>0.44566300981259604</v>
      </c>
      <c r="I2221" s="25">
        <v>0.46490409966675877</v>
      </c>
      <c r="J2221" s="25">
        <v>8.0526986223397188</v>
      </c>
      <c r="K2221" s="25">
        <v>8.5983622658510157</v>
      </c>
      <c r="L2221" s="25">
        <v>8.3947290979933058</v>
      </c>
      <c r="M2221" s="25">
        <v>0.57632659520142127</v>
      </c>
      <c r="N2221" s="25">
        <v>0.6247723420872342</v>
      </c>
      <c r="O2221" s="25">
        <v>0.61389493375485915</v>
      </c>
      <c r="P2221" s="25">
        <v>11.865110038610037</v>
      </c>
      <c r="Q2221" s="25">
        <v>11.790472480227626</v>
      </c>
      <c r="R2221" s="25">
        <v>11.865267532019246</v>
      </c>
      <c r="S2221" s="25">
        <v>14.485110038610038</v>
      </c>
      <c r="T2221" s="25">
        <v>30.61</v>
      </c>
      <c r="U2221" s="25">
        <v>19.885110038610037</v>
      </c>
      <c r="V2221" s="25">
        <v>32.677777065985545</v>
      </c>
      <c r="W2221" s="25">
        <v>28.59</v>
      </c>
      <c r="X2221" s="25">
        <v>28.7</v>
      </c>
      <c r="Y2221" s="25">
        <v>24.3378114695603</v>
      </c>
      <c r="Z2221" s="25">
        <v>29.97</v>
      </c>
      <c r="AA2221" s="25">
        <v>31.7</v>
      </c>
      <c r="AB2221" s="24">
        <v>-1.8174520168684456</v>
      </c>
      <c r="AC2221" s="24">
        <v>-8.1279218436117553</v>
      </c>
      <c r="AD2221" s="23">
        <v>-4.5504864539118994</v>
      </c>
      <c r="AE2221" s="16">
        <f t="shared" si="215"/>
        <v>-4.8319534381307001</v>
      </c>
      <c r="AF2221" s="16">
        <f t="shared" si="216"/>
        <v>8.3485966620613468</v>
      </c>
      <c r="AG2221" s="14">
        <f t="shared" si="217"/>
        <v>4.7278984209660804</v>
      </c>
      <c r="AH2221" s="14">
        <f t="shared" si="218"/>
        <v>0.85314705169150673</v>
      </c>
      <c r="AI2221" s="14"/>
      <c r="AJ2221" s="14"/>
      <c r="AK2221" s="14"/>
      <c r="AL2221" s="14">
        <f t="shared" si="219"/>
        <v>6.2316196249283005</v>
      </c>
    </row>
    <row r="2222" spans="1:38" hidden="1">
      <c r="A2222" s="22" t="e">
        <f>#REF!-B2222</f>
        <v>#REF!</v>
      </c>
      <c r="B2222" s="29" t="s">
        <v>1252</v>
      </c>
      <c r="C2222" s="26" t="s">
        <v>1251</v>
      </c>
      <c r="D2222" s="25">
        <v>1.4326239757013275</v>
      </c>
      <c r="E2222" s="25">
        <v>1.4043252135647484</v>
      </c>
      <c r="F2222" s="25">
        <v>1.3496233417255143</v>
      </c>
      <c r="G2222" s="25">
        <v>0.16244870714507312</v>
      </c>
      <c r="H2222" s="25">
        <v>0.15669862486044778</v>
      </c>
      <c r="I2222" s="25">
        <v>0.15037501622558483</v>
      </c>
      <c r="J2222" s="25">
        <v>1.8161342041970279</v>
      </c>
      <c r="K2222" s="25">
        <v>1.8914882057361551</v>
      </c>
      <c r="L2222" s="25">
        <v>1.9686740511644309</v>
      </c>
      <c r="M2222" s="25">
        <v>0.13495971818769187</v>
      </c>
      <c r="N2222" s="25">
        <v>0.14003746729782585</v>
      </c>
      <c r="O2222" s="25">
        <v>0.15137441949525182</v>
      </c>
      <c r="P2222" s="25">
        <v>4.2156410256410251</v>
      </c>
      <c r="Q2222" s="25">
        <v>4.1030875031117739</v>
      </c>
      <c r="R2222" s="25">
        <v>4.2166701933449495</v>
      </c>
      <c r="S2222" s="25">
        <v>10.853982300884955</v>
      </c>
      <c r="T2222" s="25">
        <v>11.001991150442477</v>
      </c>
      <c r="U2222" s="25">
        <v>10.854646017699116</v>
      </c>
      <c r="V2222" s="25">
        <v>12.208553198519256</v>
      </c>
      <c r="W2222" s="25">
        <v>11.38</v>
      </c>
      <c r="X2222" s="25">
        <v>11.5</v>
      </c>
      <c r="Y2222" s="25">
        <v>6.867014851935612</v>
      </c>
      <c r="Z2222" s="25">
        <v>8.5500000000000007</v>
      </c>
      <c r="AA2222" s="25">
        <v>9.4</v>
      </c>
      <c r="AB2222" s="24">
        <v>0.13611639899406813</v>
      </c>
      <c r="AC2222" s="24">
        <v>1.468607078021944E-2</v>
      </c>
      <c r="AD2222" s="23">
        <v>-3.8331012700083988E-2</v>
      </c>
      <c r="AE2222" s="16">
        <f t="shared" si="215"/>
        <v>3.7490485691401197E-2</v>
      </c>
      <c r="AF2222" s="16">
        <f t="shared" si="216"/>
        <v>1.8920988203658713</v>
      </c>
      <c r="AG2222" s="14">
        <f t="shared" si="217"/>
        <v>1.3955241769971967</v>
      </c>
      <c r="AH2222" s="14">
        <f t="shared" si="218"/>
        <v>0.84065099218646755</v>
      </c>
      <c r="AI2222" s="14"/>
      <c r="AJ2222" s="14"/>
      <c r="AK2222" s="14"/>
      <c r="AL2222" s="14">
        <f t="shared" si="219"/>
        <v>6.1403449853553429</v>
      </c>
    </row>
    <row r="2223" spans="1:38" hidden="1">
      <c r="A2223" s="22" t="e">
        <f>#REF!-B2223</f>
        <v>#REF!</v>
      </c>
      <c r="B2223" s="29" t="s">
        <v>1250</v>
      </c>
      <c r="C2223" s="26" t="s">
        <v>1249</v>
      </c>
      <c r="D2223" s="25">
        <v>1.4248825685219721</v>
      </c>
      <c r="E2223" s="25">
        <v>1.5704281855276936</v>
      </c>
      <c r="F2223" s="25">
        <v>1.7126803532997268</v>
      </c>
      <c r="G2223" s="25">
        <v>9.7957129099904172E-2</v>
      </c>
      <c r="H2223" s="25">
        <v>0.10367362803766365</v>
      </c>
      <c r="I2223" s="25">
        <v>0.11175205989543301</v>
      </c>
      <c r="J2223" s="25">
        <v>1.6130736868252125</v>
      </c>
      <c r="K2223" s="25">
        <v>1.7495874017958881</v>
      </c>
      <c r="L2223" s="25">
        <v>1.8560040289588937</v>
      </c>
      <c r="M2223" s="25">
        <v>0.10640216219589115</v>
      </c>
      <c r="N2223" s="25">
        <v>0.12375353734331568</v>
      </c>
      <c r="O2223" s="25">
        <v>0.13329565835792681</v>
      </c>
      <c r="P2223" s="25">
        <v>2.256875</v>
      </c>
      <c r="Q2223" s="25">
        <v>4.5644999999999998</v>
      </c>
      <c r="R2223" s="25">
        <v>6.8185000000000002</v>
      </c>
      <c r="S2223" s="25">
        <v>5.9457758620689667</v>
      </c>
      <c r="T2223" s="25">
        <v>5.5002000000000004</v>
      </c>
      <c r="U2223" s="25">
        <v>3.1312999999999995</v>
      </c>
      <c r="V2223" s="25">
        <v>15.635590149432645</v>
      </c>
      <c r="W2223" s="25">
        <v>15.84</v>
      </c>
      <c r="X2223" s="25">
        <v>15.5</v>
      </c>
      <c r="Y2223" s="25">
        <v>11.363925592455059</v>
      </c>
      <c r="Z2223" s="25">
        <v>12.3</v>
      </c>
      <c r="AA2223" s="25">
        <v>11.8</v>
      </c>
      <c r="AB2223" s="24">
        <v>0.24167466009897431</v>
      </c>
      <c r="AC2223" s="24">
        <v>-0.11646779820411179</v>
      </c>
      <c r="AD2223" s="23">
        <v>-4.5810504374439454E-2</v>
      </c>
      <c r="AE2223" s="16">
        <f t="shared" si="215"/>
        <v>2.646545250680769E-2</v>
      </c>
      <c r="AF2223" s="16">
        <f t="shared" si="216"/>
        <v>1.7395550391933314</v>
      </c>
      <c r="AG2223" s="14">
        <f t="shared" si="217"/>
        <v>1.5693303691164642</v>
      </c>
      <c r="AH2223" s="14">
        <f t="shared" si="218"/>
        <v>0.84045407833085273</v>
      </c>
      <c r="AI2223" s="14"/>
      <c r="AJ2223" s="14"/>
      <c r="AK2223" s="14"/>
      <c r="AL2223" s="14">
        <f t="shared" si="219"/>
        <v>6.138906672646371</v>
      </c>
    </row>
    <row r="2224" spans="1:38" hidden="1">
      <c r="A2224" s="22" t="e">
        <f>#REF!-B2224</f>
        <v>#REF!</v>
      </c>
      <c r="B2224" s="26">
        <v>654321</v>
      </c>
      <c r="C2224" s="26" t="s">
        <v>1248</v>
      </c>
      <c r="D2224" s="25">
        <v>0.10277076422612491</v>
      </c>
      <c r="E2224" s="25">
        <v>0.11455370893974923</v>
      </c>
      <c r="F2224" s="25">
        <v>0.11087029934104069</v>
      </c>
      <c r="G2224" s="25">
        <v>3.0303951534708329E-2</v>
      </c>
      <c r="H2224" s="25">
        <v>3.3737389243590779E-2</v>
      </c>
      <c r="I2224" s="25">
        <v>3.2565288542470976E-2</v>
      </c>
      <c r="J2224" s="25">
        <v>1.1826605027163717</v>
      </c>
      <c r="K2224" s="25">
        <v>1.291193257050653</v>
      </c>
      <c r="L2224" s="25">
        <v>1.2619484217979522</v>
      </c>
      <c r="M2224" s="25">
        <v>9.0048738457066346E-2</v>
      </c>
      <c r="N2224" s="25">
        <v>9.8441280881264928E-2</v>
      </c>
      <c r="O2224" s="25">
        <v>9.6742029450481479E-2</v>
      </c>
      <c r="P2224" s="25">
        <v>1.1623529411764708</v>
      </c>
      <c r="Q2224" s="25">
        <v>1.3184899034240565</v>
      </c>
      <c r="R2224" s="25">
        <v>1.1685162423178228</v>
      </c>
      <c r="S2224" s="25">
        <v>6.0930909090909093</v>
      </c>
      <c r="T2224" s="25">
        <v>5.9059311200744649</v>
      </c>
      <c r="U2224" s="25">
        <v>6.0950679491157302</v>
      </c>
      <c r="V2224" s="25">
        <v>6.938456120713826</v>
      </c>
      <c r="W2224" s="25">
        <v>7.47</v>
      </c>
      <c r="X2224" s="25">
        <v>7.4</v>
      </c>
      <c r="Y2224" s="25">
        <v>1.2764108810429282</v>
      </c>
      <c r="Z2224" s="25">
        <v>1.89</v>
      </c>
      <c r="AA2224" s="25">
        <v>1.6</v>
      </c>
      <c r="AB2224" s="24">
        <v>0.97143087052059851</v>
      </c>
      <c r="AC2224" s="24">
        <v>1.0110421984437405</v>
      </c>
      <c r="AD2224" s="23">
        <v>1.0166267029747913</v>
      </c>
      <c r="AE2224" s="16">
        <f t="shared" si="215"/>
        <v>0.99969992397971019</v>
      </c>
      <c r="AF2224" s="16">
        <f t="shared" si="216"/>
        <v>1.2452673938549923</v>
      </c>
      <c r="AG2224" s="14">
        <f t="shared" si="217"/>
        <v>0.10939825750230493</v>
      </c>
      <c r="AH2224" s="14">
        <f t="shared" si="218"/>
        <v>0.8385163748291794</v>
      </c>
      <c r="AI2224" s="14"/>
      <c r="AJ2224" s="14"/>
      <c r="AK2224" s="14"/>
      <c r="AL2224" s="14">
        <f t="shared" si="219"/>
        <v>6.124753155800267</v>
      </c>
    </row>
    <row r="2225" spans="1:38" hidden="1">
      <c r="A2225" s="22" t="e">
        <f>#REF!-B2225</f>
        <v>#REF!</v>
      </c>
      <c r="B2225" s="26">
        <v>652824</v>
      </c>
      <c r="C2225" s="26" t="s">
        <v>1247</v>
      </c>
      <c r="D2225" s="25">
        <v>0.71939534958287443</v>
      </c>
      <c r="E2225" s="25">
        <v>0.80187596257824467</v>
      </c>
      <c r="F2225" s="25">
        <v>0.77609209538728496</v>
      </c>
      <c r="G2225" s="25">
        <v>4.3291359335297611E-2</v>
      </c>
      <c r="H2225" s="25">
        <v>4.8196270347986826E-2</v>
      </c>
      <c r="I2225" s="25">
        <v>4.6521840774958544E-2</v>
      </c>
      <c r="J2225" s="25">
        <v>0.9081143145857854</v>
      </c>
      <c r="K2225" s="25">
        <v>0.99145196523532286</v>
      </c>
      <c r="L2225" s="25">
        <v>0.96899610959485616</v>
      </c>
      <c r="M2225" s="25">
        <v>4.59179826636033E-2</v>
      </c>
      <c r="N2225" s="25">
        <v>5.0197538647851127E-2</v>
      </c>
      <c r="O2225" s="25">
        <v>4.9331050132001251E-2</v>
      </c>
      <c r="P2225" s="25">
        <v>0.92862499999999992</v>
      </c>
      <c r="Q2225" s="25">
        <v>0.95050359947643981</v>
      </c>
      <c r="R2225" s="25">
        <v>0.92879286649214654</v>
      </c>
      <c r="S2225" s="25">
        <v>2.4469565217391303</v>
      </c>
      <c r="T2225" s="25">
        <v>2.4008841186101511</v>
      </c>
      <c r="U2225" s="25">
        <v>2.4472512279425138</v>
      </c>
      <c r="V2225" s="25">
        <v>6.938456120713826</v>
      </c>
      <c r="W2225" s="25">
        <v>7.47</v>
      </c>
      <c r="X2225" s="25">
        <v>7.4</v>
      </c>
      <c r="Y2225" s="25">
        <v>1.2764108810429282</v>
      </c>
      <c r="Z2225" s="25">
        <v>1.89</v>
      </c>
      <c r="AA2225" s="25">
        <v>1.6</v>
      </c>
      <c r="AB2225" s="24">
        <v>0.78056037132065659</v>
      </c>
      <c r="AC2225" s="24">
        <v>0.83627952693849372</v>
      </c>
      <c r="AD2225" s="23">
        <v>0.8251471872381908</v>
      </c>
      <c r="AE2225" s="16">
        <f t="shared" si="215"/>
        <v>0.8139956951657803</v>
      </c>
      <c r="AF2225" s="16">
        <f t="shared" si="216"/>
        <v>0.95618746313865477</v>
      </c>
      <c r="AG2225" s="14">
        <f t="shared" si="217"/>
        <v>0.76578780251613476</v>
      </c>
      <c r="AH2225" s="14">
        <f t="shared" si="218"/>
        <v>0.83749166399658759</v>
      </c>
      <c r="AI2225" s="14"/>
      <c r="AJ2225" s="14"/>
      <c r="AK2225" s="14"/>
      <c r="AL2225" s="14">
        <f t="shared" si="219"/>
        <v>6.1172683873519729</v>
      </c>
    </row>
    <row r="2226" spans="1:38" hidden="1">
      <c r="A2226" s="22" t="e">
        <f>#REF!-B2226</f>
        <v>#REF!</v>
      </c>
      <c r="B2226" s="29" t="s">
        <v>1246</v>
      </c>
      <c r="C2226" s="26" t="s">
        <v>1245</v>
      </c>
      <c r="D2226" s="25">
        <v>1.6717854699788894</v>
      </c>
      <c r="E2226" s="25">
        <v>1.5096222793909373</v>
      </c>
      <c r="F2226" s="25">
        <v>2.206441529458802</v>
      </c>
      <c r="G2226" s="25">
        <v>0.10974711558244944</v>
      </c>
      <c r="H2226" s="25">
        <v>0.10195507037609554</v>
      </c>
      <c r="I2226" s="25">
        <v>0.45880230236641339</v>
      </c>
      <c r="J2226" s="25">
        <v>2.6516148136480706</v>
      </c>
      <c r="K2226" s="25">
        <v>2.6463115840207743</v>
      </c>
      <c r="L2226" s="25">
        <v>1.7888558193289079</v>
      </c>
      <c r="M2226" s="25">
        <v>0.28663308888288053</v>
      </c>
      <c r="N2226" s="25">
        <v>0.26</v>
      </c>
      <c r="O2226" s="25">
        <v>0.18643941333748126</v>
      </c>
      <c r="P2226" s="25">
        <v>6.2305882352941184</v>
      </c>
      <c r="Q2226" s="25">
        <v>6.4047351114358797</v>
      </c>
      <c r="R2226" s="25">
        <v>6.2321666057727443</v>
      </c>
      <c r="S2226" s="25">
        <v>5.5</v>
      </c>
      <c r="T2226" s="25">
        <v>5.5</v>
      </c>
      <c r="U2226" s="25">
        <v>5.5</v>
      </c>
      <c r="V2226" s="25">
        <v>18.300481322297756</v>
      </c>
      <c r="W2226" s="25">
        <v>16.190000000000001</v>
      </c>
      <c r="X2226" s="25">
        <v>16.399999999999999</v>
      </c>
      <c r="Y2226" s="25">
        <v>18.687575204400723</v>
      </c>
      <c r="Z2226" s="25">
        <v>18.850000000000001</v>
      </c>
      <c r="AA2226" s="25">
        <v>17.5</v>
      </c>
      <c r="AB2226" s="24">
        <v>-0.23911088303369121</v>
      </c>
      <c r="AC2226" s="24">
        <v>-0.11859056870118456</v>
      </c>
      <c r="AD2226" s="23">
        <v>-0.85724461180006561</v>
      </c>
      <c r="AE2226" s="16">
        <f t="shared" si="215"/>
        <v>-0.40498202117831378</v>
      </c>
      <c r="AF2226" s="16">
        <f t="shared" si="216"/>
        <v>2.3622607389992507</v>
      </c>
      <c r="AG2226" s="14">
        <f t="shared" si="217"/>
        <v>1.7959497596095428</v>
      </c>
      <c r="AH2226" s="14">
        <f t="shared" si="218"/>
        <v>0.83706161406304158</v>
      </c>
      <c r="AI2226" s="14"/>
      <c r="AJ2226" s="14"/>
      <c r="AK2226" s="14"/>
      <c r="AL2226" s="14">
        <f t="shared" si="219"/>
        <v>6.1141271849059571</v>
      </c>
    </row>
    <row r="2227" spans="1:38" hidden="1">
      <c r="A2227" s="22" t="e">
        <f>#REF!-B2227</f>
        <v>#REF!</v>
      </c>
      <c r="B2227" s="26">
        <v>654027</v>
      </c>
      <c r="C2227" s="26" t="s">
        <v>1244</v>
      </c>
      <c r="D2227" s="25">
        <v>0.62596738210457903</v>
      </c>
      <c r="E2227" s="25">
        <v>0.6977362271784725</v>
      </c>
      <c r="F2227" s="25">
        <v>0.67530091416815696</v>
      </c>
      <c r="G2227" s="25">
        <v>5.1949631202357134E-2</v>
      </c>
      <c r="H2227" s="25">
        <v>5.7835524417584196E-2</v>
      </c>
      <c r="I2227" s="25">
        <v>5.5826208929950251E-2</v>
      </c>
      <c r="J2227" s="25">
        <v>1.3234534197064158</v>
      </c>
      <c r="K2227" s="25">
        <v>1.4449067400328734</v>
      </c>
      <c r="L2227" s="25">
        <v>1.4121803767738987</v>
      </c>
      <c r="M2227" s="25">
        <v>9.0461175427098708E-2</v>
      </c>
      <c r="N2227" s="25">
        <v>9.8892156976904302E-2</v>
      </c>
      <c r="O2227" s="25">
        <v>9.7185122715140168E-2</v>
      </c>
      <c r="P2227" s="25">
        <v>5.7559821428571434</v>
      </c>
      <c r="Q2227" s="25">
        <v>5.7005392325494126</v>
      </c>
      <c r="R2227" s="25">
        <v>5.7561618870402809</v>
      </c>
      <c r="S2227" s="25">
        <v>10.9</v>
      </c>
      <c r="T2227" s="25">
        <v>10.9</v>
      </c>
      <c r="U2227" s="25">
        <v>10.9</v>
      </c>
      <c r="V2227" s="25">
        <v>6.938456120713826</v>
      </c>
      <c r="W2227" s="25">
        <v>7.47</v>
      </c>
      <c r="X2227" s="25">
        <v>7.4</v>
      </c>
      <c r="Y2227" s="25">
        <v>1.2764108810429282</v>
      </c>
      <c r="Z2227" s="25">
        <v>1.89</v>
      </c>
      <c r="AA2227" s="25">
        <v>1.6</v>
      </c>
      <c r="AB2227" s="24">
        <v>0.60544664459715514</v>
      </c>
      <c r="AC2227" s="24">
        <v>0.60245303247095194</v>
      </c>
      <c r="AD2227" s="23">
        <v>0.61170573725259092</v>
      </c>
      <c r="AE2227" s="16">
        <f t="shared" si="215"/>
        <v>0.60653513810689941</v>
      </c>
      <c r="AF2227" s="16">
        <f t="shared" si="216"/>
        <v>1.3935135121710627</v>
      </c>
      <c r="AG2227" s="14">
        <f t="shared" si="217"/>
        <v>0.66633484115040287</v>
      </c>
      <c r="AH2227" s="14">
        <f t="shared" si="218"/>
        <v>0.81822965738381614</v>
      </c>
      <c r="AI2227" s="14"/>
      <c r="AJ2227" s="14"/>
      <c r="AK2227" s="14"/>
      <c r="AL2227" s="14">
        <f t="shared" si="219"/>
        <v>5.9765734178438921</v>
      </c>
    </row>
    <row r="2228" spans="1:38" hidden="1">
      <c r="A2228" s="22" t="e">
        <f>#REF!-B2228</f>
        <v>#REF!</v>
      </c>
      <c r="B2228" s="26">
        <v>652722</v>
      </c>
      <c r="C2228" s="26" t="s">
        <v>1243</v>
      </c>
      <c r="D2228" s="25">
        <v>1.2323148910387161</v>
      </c>
      <c r="E2228" s="25">
        <v>1.3736031099229931</v>
      </c>
      <c r="F2228" s="25">
        <v>1.3294356802802971</v>
      </c>
      <c r="G2228" s="25">
        <v>0.12848875450716329</v>
      </c>
      <c r="H2228" s="25">
        <v>0.14304653039282489</v>
      </c>
      <c r="I2228" s="25">
        <v>0.13807682342007693</v>
      </c>
      <c r="J2228" s="25">
        <v>1.1530939901484623</v>
      </c>
      <c r="K2228" s="25">
        <v>1.2589134256243866</v>
      </c>
      <c r="L2228" s="25">
        <v>1.2303997112530032</v>
      </c>
      <c r="M2228" s="25">
        <v>6.7570923590302465E-2</v>
      </c>
      <c r="N2228" s="25">
        <v>7.3868533668918657E-2</v>
      </c>
      <c r="O2228" s="25">
        <v>7.2593446526582672E-2</v>
      </c>
      <c r="P2228" s="25">
        <v>7.4776858108108115</v>
      </c>
      <c r="Q2228" s="25">
        <v>7.4501021274040644</v>
      </c>
      <c r="R2228" s="25">
        <v>7.477719853278832</v>
      </c>
      <c r="S2228" s="25">
        <v>6.9</v>
      </c>
      <c r="T2228" s="25">
        <v>6.9</v>
      </c>
      <c r="U2228" s="25">
        <v>6.9000000000000012</v>
      </c>
      <c r="V2228" s="25">
        <v>6.938456120713826</v>
      </c>
      <c r="W2228" s="25">
        <v>7.47</v>
      </c>
      <c r="X2228" s="25">
        <v>7.4</v>
      </c>
      <c r="Y2228" s="25">
        <v>1.2764108810429282</v>
      </c>
      <c r="Z2228" s="25">
        <v>1.89</v>
      </c>
      <c r="AA2228" s="25">
        <v>1.6</v>
      </c>
      <c r="AB2228" s="24">
        <v>0.34388292398857689</v>
      </c>
      <c r="AC2228" s="24">
        <v>0.34300325373494178</v>
      </c>
      <c r="AD2228" s="23">
        <v>0.34539801906282508</v>
      </c>
      <c r="AE2228" s="16">
        <f t="shared" si="215"/>
        <v>0.34409473226211462</v>
      </c>
      <c r="AF2228" s="16">
        <f t="shared" si="216"/>
        <v>1.2141357090086176</v>
      </c>
      <c r="AG2228" s="14">
        <f t="shared" si="217"/>
        <v>1.3117845604140019</v>
      </c>
      <c r="AH2228" s="14">
        <f t="shared" si="218"/>
        <v>0.80352743348671218</v>
      </c>
      <c r="AI2228" s="14"/>
      <c r="AJ2228" s="14"/>
      <c r="AK2228" s="14"/>
      <c r="AL2228" s="14">
        <f t="shared" si="219"/>
        <v>5.8691843495869804</v>
      </c>
    </row>
    <row r="2229" spans="1:38" ht="24" hidden="1">
      <c r="A2229" s="22" t="e">
        <f>#REF!-B2229</f>
        <v>#REF!</v>
      </c>
      <c r="B2229" s="29" t="s">
        <v>1242</v>
      </c>
      <c r="C2229" s="26" t="s">
        <v>1241</v>
      </c>
      <c r="D2229" s="25">
        <v>2.3990650699727207</v>
      </c>
      <c r="E2229" s="25">
        <v>2.1663557581853667</v>
      </c>
      <c r="F2229" s="25">
        <v>2.1493162154757379</v>
      </c>
      <c r="G2229" s="25">
        <v>0.32256500137015215</v>
      </c>
      <c r="H2229" s="25">
        <v>0.29966288627287135</v>
      </c>
      <c r="I2229" s="25">
        <v>0.72049686713850147</v>
      </c>
      <c r="J2229" s="25">
        <v>2.0784029379557798</v>
      </c>
      <c r="K2229" s="25">
        <v>2.0742461320798684</v>
      </c>
      <c r="L2229" s="25">
        <v>2.1945608114446649</v>
      </c>
      <c r="M2229" s="25">
        <v>0.19752394742984516</v>
      </c>
      <c r="N2229" s="25">
        <v>0.19298089663895873</v>
      </c>
      <c r="O2229" s="25">
        <v>0.20087651662669137</v>
      </c>
      <c r="P2229" s="25">
        <v>5.2558333333333334</v>
      </c>
      <c r="Q2229" s="25">
        <v>5.3003742937853122</v>
      </c>
      <c r="R2229" s="25">
        <v>5.2559580979284375</v>
      </c>
      <c r="S2229" s="25">
        <v>6.1457499999999996</v>
      </c>
      <c r="T2229" s="25">
        <v>6.1003380541871932</v>
      </c>
      <c r="U2229" s="25">
        <v>6.1458626847290638</v>
      </c>
      <c r="V2229" s="25">
        <v>18.300481322297756</v>
      </c>
      <c r="W2229" s="25">
        <v>16.190000000000001</v>
      </c>
      <c r="X2229" s="25">
        <v>16.399999999999999</v>
      </c>
      <c r="Y2229" s="25">
        <v>18.687575204400723</v>
      </c>
      <c r="Z2229" s="25">
        <v>18.850000000000001</v>
      </c>
      <c r="AA2229" s="25">
        <v>17.5</v>
      </c>
      <c r="AB2229" s="24">
        <v>-0.73537632954051846</v>
      </c>
      <c r="AC2229" s="24">
        <v>-0.60314629642430218</v>
      </c>
      <c r="AD2229" s="23">
        <v>-0.38877665240580184</v>
      </c>
      <c r="AE2229" s="16">
        <f t="shared" si="215"/>
        <v>-0.57576642612354079</v>
      </c>
      <c r="AF2229" s="16">
        <f t="shared" si="216"/>
        <v>2.1157366271601048</v>
      </c>
      <c r="AG2229" s="14">
        <f t="shared" si="217"/>
        <v>2.238245681211275</v>
      </c>
      <c r="AH2229" s="14">
        <f t="shared" si="218"/>
        <v>0.8006123640310745</v>
      </c>
      <c r="AI2229" s="14"/>
      <c r="AJ2229" s="14"/>
      <c r="AK2229" s="14"/>
      <c r="AL2229" s="14">
        <f t="shared" si="219"/>
        <v>5.8478918842473124</v>
      </c>
    </row>
    <row r="2230" spans="1:38" hidden="1">
      <c r="A2230" s="22" t="e">
        <f>#REF!-B2230</f>
        <v>#REF!</v>
      </c>
      <c r="B2230" s="29" t="s">
        <v>1240</v>
      </c>
      <c r="C2230" s="26" t="s">
        <v>1239</v>
      </c>
      <c r="D2230" s="25">
        <v>1.5336068138477597</v>
      </c>
      <c r="E2230" s="25">
        <v>1.4969708032972586</v>
      </c>
      <c r="F2230" s="25">
        <v>1.4301054676082285</v>
      </c>
      <c r="G2230" s="25">
        <v>0.20430364415789515</v>
      </c>
      <c r="H2230" s="25">
        <v>0.19728244137106735</v>
      </c>
      <c r="I2230" s="25">
        <v>0.17756081719223743</v>
      </c>
      <c r="J2230" s="25">
        <v>1.5920502187948937</v>
      </c>
      <c r="K2230" s="25">
        <v>1.6598696432777129</v>
      </c>
      <c r="L2230" s="25">
        <v>1.4029420279773517</v>
      </c>
      <c r="M2230" s="25">
        <v>0.12223138307421971</v>
      </c>
      <c r="N2230" s="25">
        <v>0.12697082331810411</v>
      </c>
      <c r="O2230" s="25">
        <v>0.10947967154095233</v>
      </c>
      <c r="P2230" s="25">
        <v>3.2420500000000008</v>
      </c>
      <c r="Q2230" s="25">
        <v>2.9741343489148586</v>
      </c>
      <c r="R2230" s="25">
        <v>3.2500947829716202</v>
      </c>
      <c r="S2230" s="25">
        <v>8.8085106382978715</v>
      </c>
      <c r="T2230" s="25">
        <v>9.0042553191489354</v>
      </c>
      <c r="U2230" s="25">
        <v>8.8099290780141839</v>
      </c>
      <c r="V2230" s="25">
        <v>12.208553198519256</v>
      </c>
      <c r="W2230" s="25">
        <v>11.38</v>
      </c>
      <c r="X2230" s="25">
        <v>11.5</v>
      </c>
      <c r="Y2230" s="25">
        <v>6.867014851935612</v>
      </c>
      <c r="Z2230" s="25">
        <v>8.5500000000000007</v>
      </c>
      <c r="AA2230" s="25">
        <v>9.4</v>
      </c>
      <c r="AB2230" s="24">
        <v>0.25779804180977806</v>
      </c>
      <c r="AC2230" s="24">
        <v>0.18210921835271976</v>
      </c>
      <c r="AD2230" s="23">
        <v>-0.19958361652274115</v>
      </c>
      <c r="AE2230" s="16">
        <f t="shared" si="215"/>
        <v>8.0107881213252227E-2</v>
      </c>
      <c r="AF2230" s="16">
        <f t="shared" si="216"/>
        <v>1.5516206300166528</v>
      </c>
      <c r="AG2230" s="14">
        <f t="shared" si="217"/>
        <v>1.4868943615844155</v>
      </c>
      <c r="AH2230" s="14">
        <f t="shared" si="218"/>
        <v>0.79968268850689317</v>
      </c>
      <c r="AI2230" s="14"/>
      <c r="AJ2230" s="14"/>
      <c r="AK2230" s="14"/>
      <c r="AL2230" s="14">
        <f t="shared" si="219"/>
        <v>5.8411012797087185</v>
      </c>
    </row>
    <row r="2231" spans="1:38" hidden="1">
      <c r="A2231" s="22" t="e">
        <f>#REF!-B2231</f>
        <v>#REF!</v>
      </c>
      <c r="B2231" s="29" t="s">
        <v>1238</v>
      </c>
      <c r="C2231" s="26" t="s">
        <v>1237</v>
      </c>
      <c r="D2231" s="25">
        <v>2.0942703935035207</v>
      </c>
      <c r="E2231" s="25">
        <v>2.2845975189037664</v>
      </c>
      <c r="F2231" s="25">
        <v>2.2109296738926778</v>
      </c>
      <c r="G2231" s="25">
        <v>0.16209423091044473</v>
      </c>
      <c r="H2231" s="25">
        <v>0.15092372665810225</v>
      </c>
      <c r="I2231" s="25">
        <v>0.12832649252651643</v>
      </c>
      <c r="J2231" s="25">
        <v>2.476123595248739</v>
      </c>
      <c r="K2231" s="25">
        <v>2.554872408384727</v>
      </c>
      <c r="L2231" s="25">
        <v>2.4197931695036057</v>
      </c>
      <c r="M2231" s="25">
        <v>0.1170822009572255</v>
      </c>
      <c r="N2231" s="25">
        <v>0.1512773534823271</v>
      </c>
      <c r="O2231" s="25">
        <v>0.15373330189170906</v>
      </c>
      <c r="P2231" s="25">
        <v>2.3393404999999996</v>
      </c>
      <c r="Q2231" s="25">
        <v>2.2820388364447446</v>
      </c>
      <c r="R2231" s="25">
        <v>2.7189800000000002</v>
      </c>
      <c r="S2231" s="25">
        <v>4.9370095000000003</v>
      </c>
      <c r="T2231" s="25">
        <v>4.9835343425418106</v>
      </c>
      <c r="U2231" s="25">
        <v>4.7610200000000003</v>
      </c>
      <c r="V2231" s="25">
        <v>36.434260445727354</v>
      </c>
      <c r="W2231" s="25">
        <v>35.270000000000003</v>
      </c>
      <c r="X2231" s="25">
        <v>35.6</v>
      </c>
      <c r="Y2231" s="25">
        <v>27.773069162491122</v>
      </c>
      <c r="Z2231" s="25">
        <v>33.159999999999997</v>
      </c>
      <c r="AA2231" s="25">
        <v>34.4</v>
      </c>
      <c r="AB2231" s="24">
        <v>-0.48851703605277796</v>
      </c>
      <c r="AC2231" s="24">
        <v>-0.72168103908317338</v>
      </c>
      <c r="AD2231" s="23">
        <v>-1.0545371771630614</v>
      </c>
      <c r="AE2231" s="16">
        <f t="shared" si="215"/>
        <v>-0.75491175076633754</v>
      </c>
      <c r="AF2231" s="16">
        <f t="shared" si="216"/>
        <v>2.4835963910456904</v>
      </c>
      <c r="AG2231" s="14">
        <f t="shared" si="217"/>
        <v>2.1965991954333215</v>
      </c>
      <c r="AH2231" s="14">
        <f t="shared" si="218"/>
        <v>0.79259302123658415</v>
      </c>
      <c r="AI2231" s="14"/>
      <c r="AJ2231" s="14"/>
      <c r="AK2231" s="14"/>
      <c r="AL2231" s="14">
        <f t="shared" si="219"/>
        <v>5.7893164090838072</v>
      </c>
    </row>
    <row r="2232" spans="1:38" hidden="1">
      <c r="A2232" s="22" t="e">
        <f>#REF!-B2232</f>
        <v>#REF!</v>
      </c>
      <c r="B2232" s="29" t="s">
        <v>1236</v>
      </c>
      <c r="C2232" s="26" t="s">
        <v>1235</v>
      </c>
      <c r="D2232" s="25">
        <v>0.5282308459587074</v>
      </c>
      <c r="E2232" s="25">
        <v>0.29114855930567674</v>
      </c>
      <c r="F2232" s="25">
        <v>0.24302713175267618</v>
      </c>
      <c r="G2232" s="25">
        <v>8.3043818787653698E-2</v>
      </c>
      <c r="H2232" s="25">
        <v>8.3321555893424618E-2</v>
      </c>
      <c r="I2232" s="25">
        <v>3.1796429900293306E-2</v>
      </c>
      <c r="J2232" s="25">
        <v>1.0617627762254045</v>
      </c>
      <c r="K2232" s="25">
        <v>1.0934694731769279</v>
      </c>
      <c r="L2232" s="25">
        <v>0.64923691967575492</v>
      </c>
      <c r="M2232" s="25">
        <v>7.684458427516945E-2</v>
      </c>
      <c r="N2232" s="25">
        <v>0.78142164294776395</v>
      </c>
      <c r="O2232" s="25">
        <v>0.34930559017565971</v>
      </c>
      <c r="P2232" s="25">
        <v>0</v>
      </c>
      <c r="Q2232" s="25">
        <v>0</v>
      </c>
      <c r="R2232" s="25">
        <v>0</v>
      </c>
      <c r="S2232" s="25">
        <v>0</v>
      </c>
      <c r="T2232" s="25">
        <v>0</v>
      </c>
      <c r="U2232" s="25">
        <v>0</v>
      </c>
      <c r="V2232" s="25">
        <v>22.519850488599705</v>
      </c>
      <c r="W2232" s="25">
        <v>20.82</v>
      </c>
      <c r="X2232" s="25">
        <v>20.9</v>
      </c>
      <c r="Y2232" s="25">
        <v>18.108945029317045</v>
      </c>
      <c r="Z2232" s="25">
        <v>23.12</v>
      </c>
      <c r="AA2232" s="25">
        <v>24.1</v>
      </c>
      <c r="AB2232" s="24">
        <v>1.0617627762254045</v>
      </c>
      <c r="AC2232" s="24">
        <v>1.0934694731769279</v>
      </c>
      <c r="AD2232" s="23">
        <v>0.64923691967575492</v>
      </c>
      <c r="AE2232" s="16">
        <f t="shared" si="215"/>
        <v>0.93482305635936236</v>
      </c>
      <c r="AF2232" s="16">
        <f t="shared" si="216"/>
        <v>0.93482305635936236</v>
      </c>
      <c r="AG2232" s="14">
        <f t="shared" si="217"/>
        <v>0.35413551233902013</v>
      </c>
      <c r="AH2232" s="14">
        <f t="shared" si="218"/>
        <v>0.78965117035427679</v>
      </c>
      <c r="AI2232" s="14"/>
      <c r="AJ2232" s="14"/>
      <c r="AK2232" s="14"/>
      <c r="AL2232" s="14">
        <f t="shared" si="219"/>
        <v>5.7678283248720037</v>
      </c>
    </row>
    <row r="2233" spans="1:38" hidden="1">
      <c r="A2233" s="22" t="e">
        <f>#REF!-B2233</f>
        <v>#REF!</v>
      </c>
      <c r="B2233" s="29" t="s">
        <v>1234</v>
      </c>
      <c r="C2233" s="26" t="s">
        <v>1233</v>
      </c>
      <c r="D2233" s="25">
        <v>1.5184517012798795</v>
      </c>
      <c r="E2233" s="25">
        <v>0</v>
      </c>
      <c r="F2233" s="25">
        <v>0</v>
      </c>
      <c r="G2233" s="25">
        <v>3.5838249992789464E-2</v>
      </c>
      <c r="H2233" s="25">
        <v>0</v>
      </c>
      <c r="I2233" s="25">
        <v>0</v>
      </c>
      <c r="J2233" s="25">
        <v>2.5930149487999739</v>
      </c>
      <c r="K2233" s="25">
        <v>0</v>
      </c>
      <c r="L2233" s="25">
        <v>0</v>
      </c>
      <c r="M2233" s="25">
        <v>0.16786353263481549</v>
      </c>
      <c r="N2233" s="25">
        <v>0</v>
      </c>
      <c r="O2233" s="25">
        <v>0</v>
      </c>
      <c r="P2233" s="25">
        <v>0</v>
      </c>
      <c r="Q2233" s="25">
        <v>0</v>
      </c>
      <c r="R2233" s="25">
        <v>0</v>
      </c>
      <c r="S2233" s="25">
        <v>0</v>
      </c>
      <c r="T2233" s="25">
        <v>0</v>
      </c>
      <c r="U2233" s="25">
        <v>0</v>
      </c>
      <c r="V2233" s="25">
        <v>22.255344632613106</v>
      </c>
      <c r="W2233" s="25">
        <v>20.47</v>
      </c>
      <c r="X2233" s="25">
        <v>20.6</v>
      </c>
      <c r="Y2233" s="25">
        <v>14.439555414574125</v>
      </c>
      <c r="Z2233" s="25">
        <v>17.82</v>
      </c>
      <c r="AA2233" s="25">
        <v>17.899999999999999</v>
      </c>
      <c r="AB2233" s="24">
        <v>2.5930149487999739</v>
      </c>
      <c r="AC2233" s="24">
        <v>0</v>
      </c>
      <c r="AD2233" s="23">
        <v>0</v>
      </c>
      <c r="AE2233" s="16">
        <f t="shared" si="215"/>
        <v>0.86433831626665791</v>
      </c>
      <c r="AF2233" s="16">
        <f t="shared" si="216"/>
        <v>0.86433831626665791</v>
      </c>
      <c r="AG2233" s="14">
        <f t="shared" si="217"/>
        <v>0.5061505670932932</v>
      </c>
      <c r="AH2233" s="14">
        <f t="shared" si="218"/>
        <v>0.77479137897331674</v>
      </c>
      <c r="AI2233" s="14"/>
      <c r="AJ2233" s="14"/>
      <c r="AK2233" s="14"/>
      <c r="AL2233" s="14">
        <f t="shared" si="219"/>
        <v>5.6592883405769925</v>
      </c>
    </row>
    <row r="2234" spans="1:38" ht="24" hidden="1">
      <c r="A2234" s="22" t="e">
        <f>#REF!-B2234</f>
        <v>#REF!</v>
      </c>
      <c r="B2234" s="29" t="s">
        <v>1232</v>
      </c>
      <c r="C2234" s="26" t="s">
        <v>1231</v>
      </c>
      <c r="D2234" s="25">
        <v>0</v>
      </c>
      <c r="E2234" s="25">
        <v>1.0076686237937051</v>
      </c>
      <c r="F2234" s="25">
        <v>0.89070158629528606</v>
      </c>
      <c r="G2234" s="25">
        <v>0</v>
      </c>
      <c r="H2234" s="25">
        <v>0.20622662021911858</v>
      </c>
      <c r="I2234" s="25">
        <v>0.12351852431326854</v>
      </c>
      <c r="J2234" s="25">
        <v>0</v>
      </c>
      <c r="K2234" s="25">
        <v>1.3797725507313978</v>
      </c>
      <c r="L2234" s="25">
        <v>1.070808711159916</v>
      </c>
      <c r="M2234" s="25">
        <v>0</v>
      </c>
      <c r="N2234" s="25">
        <v>9.4582960266522006E-2</v>
      </c>
      <c r="O2234" s="25">
        <v>8.055914833412306E-2</v>
      </c>
      <c r="P2234" s="25">
        <v>0</v>
      </c>
      <c r="Q2234" s="25">
        <v>0</v>
      </c>
      <c r="R2234" s="25">
        <v>0</v>
      </c>
      <c r="S2234" s="25">
        <v>0</v>
      </c>
      <c r="T2234" s="25">
        <v>0</v>
      </c>
      <c r="U2234" s="25">
        <v>0</v>
      </c>
      <c r="V2234" s="25">
        <v>22.255344632613106</v>
      </c>
      <c r="W2234" s="25">
        <v>20.47</v>
      </c>
      <c r="X2234" s="25">
        <v>20.6</v>
      </c>
      <c r="Y2234" s="25">
        <v>14.439555414574125</v>
      </c>
      <c r="Z2234" s="25">
        <v>17.82</v>
      </c>
      <c r="AA2234" s="25">
        <v>17.899999999999999</v>
      </c>
      <c r="AB2234" s="24">
        <v>0</v>
      </c>
      <c r="AC2234" s="24">
        <v>1.3797725507313978</v>
      </c>
      <c r="AD2234" s="23">
        <v>1.070808711159916</v>
      </c>
      <c r="AE2234" s="16">
        <f t="shared" si="215"/>
        <v>0.81686042063043784</v>
      </c>
      <c r="AF2234" s="16">
        <f t="shared" si="216"/>
        <v>0.81686042063043784</v>
      </c>
      <c r="AG2234" s="14">
        <f t="shared" si="217"/>
        <v>0.6327900700296637</v>
      </c>
      <c r="AH2234" s="14">
        <f t="shared" si="218"/>
        <v>0.77084283298024436</v>
      </c>
      <c r="AI2234" s="14"/>
      <c r="AJ2234" s="14"/>
      <c r="AK2234" s="14"/>
      <c r="AL2234" s="14">
        <f t="shared" si="219"/>
        <v>5.630447079681141</v>
      </c>
    </row>
    <row r="2235" spans="1:38" hidden="1">
      <c r="A2235" s="22" t="e">
        <f>#REF!-B2235</f>
        <v>#REF!</v>
      </c>
      <c r="B2235" s="29" t="s">
        <v>1230</v>
      </c>
      <c r="C2235" s="26" t="s">
        <v>1229</v>
      </c>
      <c r="D2235" s="25">
        <v>1.2053192025369475</v>
      </c>
      <c r="E2235" s="25">
        <v>1.1782874196511324</v>
      </c>
      <c r="F2235" s="25">
        <v>1.1267497623579983</v>
      </c>
      <c r="G2235" s="25">
        <v>0.14612405429256484</v>
      </c>
      <c r="H2235" s="25">
        <v>0.13569471982424994</v>
      </c>
      <c r="I2235" s="25">
        <v>0.13564463453026468</v>
      </c>
      <c r="J2235" s="25">
        <v>1.7586076043611494</v>
      </c>
      <c r="K2235" s="25">
        <v>1.7665510993854192</v>
      </c>
      <c r="L2235" s="25">
        <v>1.4393204571131795</v>
      </c>
      <c r="M2235" s="25">
        <v>0.1297109202027549</v>
      </c>
      <c r="N2235" s="25">
        <v>0.132250275431123</v>
      </c>
      <c r="O2235" s="25">
        <v>0.11547404585516816</v>
      </c>
      <c r="P2235" s="25">
        <v>2.0570454545454546</v>
      </c>
      <c r="Q2235" s="25">
        <v>2.1009160922016372</v>
      </c>
      <c r="R2235" s="25">
        <v>2.057350818612667</v>
      </c>
      <c r="S2235" s="25">
        <v>11</v>
      </c>
      <c r="T2235" s="25">
        <v>11</v>
      </c>
      <c r="U2235" s="25">
        <v>11</v>
      </c>
      <c r="V2235" s="25">
        <v>12.208553198519256</v>
      </c>
      <c r="W2235" s="25">
        <v>11.38</v>
      </c>
      <c r="X2235" s="25">
        <v>11.5</v>
      </c>
      <c r="Y2235" s="25">
        <v>6.867014851935612</v>
      </c>
      <c r="Z2235" s="25">
        <v>8.5500000000000007</v>
      </c>
      <c r="AA2235" s="25">
        <v>9.4</v>
      </c>
      <c r="AB2235" s="24">
        <v>0.41659810789605434</v>
      </c>
      <c r="AC2235" s="24">
        <v>0.19377209766202386</v>
      </c>
      <c r="AD2235" s="23">
        <v>-0.25480666840742949</v>
      </c>
      <c r="AE2235" s="16">
        <f t="shared" ref="AE2235:AE2298" si="220">(J2235-(P2235*V2235+S2235*Y2235)/75+K2235-(Q2235*W2235+T2235*Z2235)/75+L2235-(R2235*X2235+U2235*AA2235)/75)/3</f>
        <v>0.11852117905021615</v>
      </c>
      <c r="AF2235" s="16">
        <f t="shared" ref="AF2235:AF2298" si="221">(J2235+K2235+L2235)/3</f>
        <v>1.6548263869532496</v>
      </c>
      <c r="AG2235" s="14">
        <f t="shared" ref="AG2235:AG2298" si="222">(D2235+E2235+F2235)/3</f>
        <v>1.1701187948486929</v>
      </c>
      <c r="AH2235" s="14">
        <f t="shared" ref="AH2235:AH2298" si="223">AE2235*0.5+AF2235*0.25+AG2235*0.25</f>
        <v>0.76549688497559365</v>
      </c>
      <c r="AI2235" s="14"/>
      <c r="AJ2235" s="14"/>
      <c r="AK2235" s="14"/>
      <c r="AL2235" s="14">
        <f t="shared" si="219"/>
        <v>5.5913988119369371</v>
      </c>
    </row>
    <row r="2236" spans="1:38" hidden="1">
      <c r="A2236" s="22" t="e">
        <f>#REF!-B2236</f>
        <v>#REF!</v>
      </c>
      <c r="B2236" s="29" t="s">
        <v>1228</v>
      </c>
      <c r="C2236" s="26" t="s">
        <v>1227</v>
      </c>
      <c r="D2236" s="25">
        <v>1.5389782928334723</v>
      </c>
      <c r="E2236" s="25">
        <v>1.577452750154309</v>
      </c>
      <c r="F2236" s="25">
        <v>1.4337761074474595</v>
      </c>
      <c r="G2236" s="25">
        <v>0.17071595154657829</v>
      </c>
      <c r="H2236" s="25">
        <v>0.17634957794761535</v>
      </c>
      <c r="I2236" s="25">
        <v>0.14161715862811952</v>
      </c>
      <c r="J2236" s="25">
        <v>2.3556218040520207</v>
      </c>
      <c r="K2236" s="25">
        <v>2.508737221315402</v>
      </c>
      <c r="L2236" s="25">
        <v>2.0409868524594872</v>
      </c>
      <c r="M2236" s="25">
        <v>0.19062747570475791</v>
      </c>
      <c r="N2236" s="25">
        <v>0.19996822201429104</v>
      </c>
      <c r="O2236" s="25">
        <v>0.17385279535358836</v>
      </c>
      <c r="P2236" s="25">
        <v>11.611512605042016</v>
      </c>
      <c r="Q2236" s="25">
        <v>11.700679510712133</v>
      </c>
      <c r="R2236" s="25">
        <v>15.594799999999999</v>
      </c>
      <c r="S2236" s="25">
        <v>10.638970588235296</v>
      </c>
      <c r="T2236" s="25">
        <v>10.501791884375528</v>
      </c>
      <c r="U2236" s="25">
        <v>5.5886999999999993</v>
      </c>
      <c r="V2236" s="25">
        <v>10.647860279096127</v>
      </c>
      <c r="W2236" s="25">
        <v>10.85</v>
      </c>
      <c r="X2236" s="25">
        <v>10.6</v>
      </c>
      <c r="Y2236" s="25">
        <v>6.0492030037152045</v>
      </c>
      <c r="Z2236" s="25">
        <v>7.49</v>
      </c>
      <c r="AA2236" s="25">
        <v>8.3000000000000007</v>
      </c>
      <c r="AB2236" s="24">
        <v>-0.15097895176453324</v>
      </c>
      <c r="AC2236" s="24">
        <v>-0.23274003075392269</v>
      </c>
      <c r="AD2236" s="23">
        <v>-0.78156101420717938</v>
      </c>
      <c r="AE2236" s="16">
        <f t="shared" si="220"/>
        <v>-0.38842666557521177</v>
      </c>
      <c r="AF2236" s="16">
        <f t="shared" si="221"/>
        <v>2.3017819592756363</v>
      </c>
      <c r="AG2236" s="14">
        <f t="shared" si="222"/>
        <v>1.5167357168117468</v>
      </c>
      <c r="AH2236" s="14">
        <f t="shared" si="223"/>
        <v>0.76041608623423995</v>
      </c>
      <c r="AI2236" s="14"/>
      <c r="AJ2236" s="14"/>
      <c r="AK2236" s="14"/>
      <c r="AL2236" s="14">
        <f t="shared" ref="AL2236:AL2299" si="224">AH2236/31488.4145213379*230000</f>
        <v>5.5542872669996886</v>
      </c>
    </row>
    <row r="2237" spans="1:38" hidden="1">
      <c r="A2237" s="22" t="e">
        <f>#REF!-B2237</f>
        <v>#REF!</v>
      </c>
      <c r="B2237" s="29" t="s">
        <v>1226</v>
      </c>
      <c r="C2237" s="26" t="s">
        <v>1225</v>
      </c>
      <c r="D2237" s="25">
        <v>8.3016381115762972</v>
      </c>
      <c r="E2237" s="25">
        <v>8.8453036636622606</v>
      </c>
      <c r="F2237" s="25">
        <v>11.033201967758622</v>
      </c>
      <c r="G2237" s="25">
        <v>0.8930996685053415</v>
      </c>
      <c r="H2237" s="25">
        <v>0.84844223984448996</v>
      </c>
      <c r="I2237" s="25">
        <v>0.73625134250129398</v>
      </c>
      <c r="J2237" s="25">
        <v>6.3725450640460997</v>
      </c>
      <c r="K2237" s="25">
        <v>8.5239024577092319</v>
      </c>
      <c r="L2237" s="25">
        <v>8.1361916415863771</v>
      </c>
      <c r="M2237" s="25">
        <v>0.53725342822516653</v>
      </c>
      <c r="N2237" s="25">
        <v>0.84174057502781818</v>
      </c>
      <c r="O2237" s="25">
        <v>0.80317179464425814</v>
      </c>
      <c r="P2237" s="25">
        <v>14.020994158940397</v>
      </c>
      <c r="Q2237" s="25">
        <v>13.733037906812894</v>
      </c>
      <c r="R2237" s="25">
        <v>14.023006794544697</v>
      </c>
      <c r="S2237" s="25">
        <v>25.93971839735099</v>
      </c>
      <c r="T2237" s="25">
        <v>23.47</v>
      </c>
      <c r="U2237" s="25">
        <v>25.265385064017654</v>
      </c>
      <c r="V2237" s="25">
        <v>28.371520047068149</v>
      </c>
      <c r="W2237" s="25">
        <v>25.44</v>
      </c>
      <c r="X2237" s="25">
        <v>26.6</v>
      </c>
      <c r="Y2237" s="25">
        <v>24.578753099500318</v>
      </c>
      <c r="Z2237" s="25">
        <v>32.11</v>
      </c>
      <c r="AA2237" s="25">
        <v>31.6</v>
      </c>
      <c r="AB2237" s="24">
        <v>-7.4322929468773529</v>
      </c>
      <c r="AC2237" s="24">
        <v>-6.1826333336150334</v>
      </c>
      <c r="AD2237" s="23">
        <v>-7.4824503418515818</v>
      </c>
      <c r="AE2237" s="16">
        <f t="shared" si="220"/>
        <v>-7.0324588741146563</v>
      </c>
      <c r="AF2237" s="16">
        <f t="shared" si="221"/>
        <v>7.677546387780569</v>
      </c>
      <c r="AG2237" s="14">
        <f t="shared" si="222"/>
        <v>9.3933812476657277</v>
      </c>
      <c r="AH2237" s="14">
        <f t="shared" si="223"/>
        <v>0.75150247180424601</v>
      </c>
      <c r="AI2237" s="14"/>
      <c r="AJ2237" s="14"/>
      <c r="AK2237" s="14"/>
      <c r="AL2237" s="14">
        <f t="shared" si="224"/>
        <v>5.4891797869927368</v>
      </c>
    </row>
    <row r="2238" spans="1:38" hidden="1">
      <c r="A2238" s="22" t="e">
        <f>#REF!-B2238</f>
        <v>#REF!</v>
      </c>
      <c r="B2238" s="29" t="s">
        <v>1224</v>
      </c>
      <c r="C2238" s="26" t="s">
        <v>1223</v>
      </c>
      <c r="D2238" s="42">
        <v>5.0156386854495185</v>
      </c>
      <c r="E2238" s="25">
        <v>4.946038482938885</v>
      </c>
      <c r="F2238" s="25">
        <v>5.2046114928169871</v>
      </c>
      <c r="G2238" s="42">
        <v>0.39806640118089515</v>
      </c>
      <c r="H2238" s="25">
        <v>0.57042963797717983</v>
      </c>
      <c r="I2238" s="25">
        <v>0.5360347826086953</v>
      </c>
      <c r="J2238" s="42">
        <v>7.7372237051711572</v>
      </c>
      <c r="K2238" s="25">
        <v>8.182813627980785</v>
      </c>
      <c r="L2238" s="25">
        <v>7.8872153854867042</v>
      </c>
      <c r="M2238" s="41">
        <v>0.48376850461940396</v>
      </c>
      <c r="N2238" s="25">
        <v>0.55193028467038885</v>
      </c>
      <c r="O2238" s="25">
        <v>0.52494572461995126</v>
      </c>
      <c r="P2238" s="25">
        <v>6.6558461538461531</v>
      </c>
      <c r="Q2238" s="25">
        <v>6.6004646805539391</v>
      </c>
      <c r="R2238" s="25">
        <v>6.6560010473641329</v>
      </c>
      <c r="S2238" s="25">
        <v>39.299999999999997</v>
      </c>
      <c r="T2238" s="25">
        <v>39.299999999999997</v>
      </c>
      <c r="U2238" s="25">
        <v>39.299999999999997</v>
      </c>
      <c r="V2238" s="25">
        <v>21.382403253617536</v>
      </c>
      <c r="W2238" s="25">
        <v>21.43</v>
      </c>
      <c r="X2238" s="25">
        <v>21.5</v>
      </c>
      <c r="Y2238" s="25">
        <v>18.794174001786992</v>
      </c>
      <c r="Z2238" s="25">
        <v>21.89</v>
      </c>
      <c r="AA2238" s="25">
        <v>22.5</v>
      </c>
      <c r="AB2238" s="24">
        <v>-4.0084966245062628</v>
      </c>
      <c r="AC2238" s="24">
        <v>-5.1735191467428265</v>
      </c>
      <c r="AD2238" s="23">
        <v>-5.8108382480910121</v>
      </c>
      <c r="AE2238" s="16">
        <f t="shared" si="220"/>
        <v>-4.9976180064467002</v>
      </c>
      <c r="AF2238" s="16">
        <f t="shared" si="221"/>
        <v>7.9357509062128821</v>
      </c>
      <c r="AG2238" s="14">
        <f t="shared" si="222"/>
        <v>5.0554295537351299</v>
      </c>
      <c r="AH2238" s="14">
        <f t="shared" si="223"/>
        <v>0.74898611176365293</v>
      </c>
      <c r="AI2238" s="14"/>
      <c r="AJ2238" s="14"/>
      <c r="AK2238" s="14"/>
      <c r="AL2238" s="14">
        <f t="shared" si="224"/>
        <v>5.470799604372103</v>
      </c>
    </row>
    <row r="2239" spans="1:38" hidden="1">
      <c r="A2239" s="22" t="e">
        <f>#REF!-B2239</f>
        <v>#REF!</v>
      </c>
      <c r="B2239" s="29" t="s">
        <v>1222</v>
      </c>
      <c r="C2239" s="26" t="s">
        <v>1221</v>
      </c>
      <c r="D2239" s="25">
        <v>2.2778553420629031</v>
      </c>
      <c r="E2239" s="25">
        <v>1.7365194148748915</v>
      </c>
      <c r="F2239" s="25">
        <v>1.2566045533459835</v>
      </c>
      <c r="G2239" s="25">
        <v>0.15440193824588552</v>
      </c>
      <c r="H2239" s="25">
        <v>0.13639400504581933</v>
      </c>
      <c r="I2239" s="25">
        <v>0.12391490131059381</v>
      </c>
      <c r="J2239" s="25">
        <v>3.1912826130314174</v>
      </c>
      <c r="K2239" s="25">
        <v>2.0772880200038428</v>
      </c>
      <c r="L2239" s="25">
        <v>2.0100851598956075</v>
      </c>
      <c r="M2239" s="25">
        <v>0.21079994138745356</v>
      </c>
      <c r="N2239" s="25">
        <v>0.14692593882846988</v>
      </c>
      <c r="O2239" s="25">
        <v>0.14440069204815345</v>
      </c>
      <c r="P2239" s="25">
        <v>2.7565517241379309</v>
      </c>
      <c r="Q2239" s="25">
        <v>9.3390000000000004</v>
      </c>
      <c r="R2239" s="25">
        <v>9.2256</v>
      </c>
      <c r="S2239" s="25">
        <v>10.745424528301886</v>
      </c>
      <c r="T2239" s="25">
        <v>9.4051999999999989</v>
      </c>
      <c r="U2239" s="25">
        <v>9.3488000000000007</v>
      </c>
      <c r="V2239" s="25">
        <v>15.635590149432645</v>
      </c>
      <c r="W2239" s="25">
        <v>15.84</v>
      </c>
      <c r="X2239" s="25">
        <v>15.5</v>
      </c>
      <c r="Y2239" s="25">
        <v>11.363925592455059</v>
      </c>
      <c r="Z2239" s="25">
        <v>12.3</v>
      </c>
      <c r="AA2239" s="25">
        <v>11.8</v>
      </c>
      <c r="AB2239" s="24">
        <v>0.98847570925412764</v>
      </c>
      <c r="AC2239" s="24">
        <v>-1.437561579996157</v>
      </c>
      <c r="AD2239" s="23">
        <v>-1.3674167067710594</v>
      </c>
      <c r="AE2239" s="16">
        <f t="shared" si="220"/>
        <v>-0.60550085917102958</v>
      </c>
      <c r="AF2239" s="16">
        <f t="shared" si="221"/>
        <v>2.4262185976436226</v>
      </c>
      <c r="AG2239" s="14">
        <f t="shared" si="222"/>
        <v>1.756993103427926</v>
      </c>
      <c r="AH2239" s="14">
        <f t="shared" si="223"/>
        <v>0.7430524956823723</v>
      </c>
      <c r="AI2239" s="14"/>
      <c r="AJ2239" s="14"/>
      <c r="AK2239" s="14"/>
      <c r="AL2239" s="14">
        <f t="shared" si="224"/>
        <v>5.4274588481149166</v>
      </c>
    </row>
    <row r="2240" spans="1:38" hidden="1">
      <c r="A2240" s="22" t="e">
        <f>#REF!-B2240</f>
        <v>#REF!</v>
      </c>
      <c r="B2240" s="29" t="s">
        <v>1220</v>
      </c>
      <c r="C2240" s="26" t="s">
        <v>1219</v>
      </c>
      <c r="D2240" s="25">
        <v>2.0551439501934214</v>
      </c>
      <c r="E2240" s="25">
        <v>2.0124092457028118</v>
      </c>
      <c r="F2240" s="25">
        <v>1.9191891556647223</v>
      </c>
      <c r="G2240" s="25">
        <v>0.1726976433344298</v>
      </c>
      <c r="H2240" s="25">
        <v>0.16672591285795466</v>
      </c>
      <c r="I2240" s="25">
        <v>0.15992985840633303</v>
      </c>
      <c r="J2240" s="25">
        <v>1.5746103117563175</v>
      </c>
      <c r="K2240" s="25">
        <v>1.6354020009380967</v>
      </c>
      <c r="L2240" s="25">
        <v>1.6601217052593331</v>
      </c>
      <c r="M2240" s="25">
        <v>0.1215752833261026</v>
      </c>
      <c r="N2240" s="25">
        <v>0.12578294659267486</v>
      </c>
      <c r="O2240" s="25">
        <v>0.12337871528050766</v>
      </c>
      <c r="P2240" s="25">
        <v>4.6277393617021279</v>
      </c>
      <c r="Q2240" s="25">
        <v>4.650107597070182</v>
      </c>
      <c r="R2240" s="25">
        <v>4.6277752273921884</v>
      </c>
      <c r="S2240" s="25">
        <v>11.18679245283019</v>
      </c>
      <c r="T2240" s="25">
        <v>11.003067759261812</v>
      </c>
      <c r="U2240" s="25">
        <v>11.187815039250793</v>
      </c>
      <c r="V2240" s="25">
        <v>12.208553198519256</v>
      </c>
      <c r="W2240" s="25">
        <v>11.38</v>
      </c>
      <c r="X2240" s="25">
        <v>11.5</v>
      </c>
      <c r="Y2240" s="25">
        <v>6.867014851935612</v>
      </c>
      <c r="Z2240" s="25">
        <v>8.5500000000000007</v>
      </c>
      <c r="AA2240" s="25">
        <v>9.4</v>
      </c>
      <c r="AB2240" s="24">
        <v>-0.20296131631472369</v>
      </c>
      <c r="AC2240" s="24">
        <v>-0.32452404967986581</v>
      </c>
      <c r="AD2240" s="23">
        <v>-0.45167664786023498</v>
      </c>
      <c r="AE2240" s="16">
        <f t="shared" si="220"/>
        <v>-0.32638733795160818</v>
      </c>
      <c r="AF2240" s="16">
        <f t="shared" si="221"/>
        <v>1.6233780059845824</v>
      </c>
      <c r="AG2240" s="14">
        <f t="shared" si="222"/>
        <v>1.9955807838536517</v>
      </c>
      <c r="AH2240" s="14">
        <f t="shared" si="223"/>
        <v>0.74154602848375439</v>
      </c>
      <c r="AI2240" s="14"/>
      <c r="AJ2240" s="14"/>
      <c r="AK2240" s="14"/>
      <c r="AL2240" s="14">
        <f t="shared" si="224"/>
        <v>5.4164551992825087</v>
      </c>
    </row>
    <row r="2241" spans="1:39" hidden="1">
      <c r="A2241" s="22" t="e">
        <f>#REF!-B2241</f>
        <v>#REF!</v>
      </c>
      <c r="B2241" s="29" t="s">
        <v>1218</v>
      </c>
      <c r="C2241" s="26" t="s">
        <v>1217</v>
      </c>
      <c r="D2241" s="25">
        <v>2.0458111537264685</v>
      </c>
      <c r="E2241" s="25">
        <v>2.1703056832478382</v>
      </c>
      <c r="F2241" s="25">
        <v>1.789579725569675</v>
      </c>
      <c r="G2241" s="25">
        <v>0.62020317593215368</v>
      </c>
      <c r="H2241" s="25">
        <v>0.568245998433207</v>
      </c>
      <c r="I2241" s="25">
        <v>0.50026986722462863</v>
      </c>
      <c r="J2241" s="25">
        <v>1.3123718877623538</v>
      </c>
      <c r="K2241" s="25">
        <v>1.3167034362657821</v>
      </c>
      <c r="L2241" s="25">
        <v>1.2522032033585231</v>
      </c>
      <c r="M2241" s="25">
        <v>4.9046102851393186E-2</v>
      </c>
      <c r="N2241" s="25">
        <v>6.1675262351132805E-2</v>
      </c>
      <c r="O2241" s="25">
        <v>6.2999838637136901E-2</v>
      </c>
      <c r="P2241" s="25">
        <v>0.75708602580410678</v>
      </c>
      <c r="Q2241" s="25">
        <v>0.73056292190494854</v>
      </c>
      <c r="R2241" s="25">
        <v>0.91700999999999988</v>
      </c>
      <c r="S2241" s="25">
        <v>2.5588139741958931</v>
      </c>
      <c r="T2241" s="25">
        <v>2.6029483208717137</v>
      </c>
      <c r="U2241" s="25">
        <v>2.5329900000000003</v>
      </c>
      <c r="V2241" s="25">
        <v>36.434260445727354</v>
      </c>
      <c r="W2241" s="25">
        <v>35.270000000000003</v>
      </c>
      <c r="X2241" s="25">
        <v>35.6</v>
      </c>
      <c r="Y2241" s="25">
        <v>27.773069162491122</v>
      </c>
      <c r="Z2241" s="25">
        <v>33.159999999999997</v>
      </c>
      <c r="AA2241" s="25">
        <v>34.4</v>
      </c>
      <c r="AB2241" s="24">
        <v>-2.9612712144300168E-3</v>
      </c>
      <c r="AC2241" s="24">
        <v>-0.17770617141013179</v>
      </c>
      <c r="AD2241" s="23">
        <v>-0.3448689566414771</v>
      </c>
      <c r="AE2241" s="16">
        <f t="shared" si="220"/>
        <v>-0.17517879975534631</v>
      </c>
      <c r="AF2241" s="16">
        <f t="shared" si="221"/>
        <v>1.2937595091288865</v>
      </c>
      <c r="AG2241" s="14">
        <f t="shared" si="222"/>
        <v>2.0018988541813272</v>
      </c>
      <c r="AH2241" s="14">
        <f t="shared" si="223"/>
        <v>0.73632519094988025</v>
      </c>
      <c r="AI2241" s="14"/>
      <c r="AJ2241" s="14"/>
      <c r="AK2241" s="14"/>
      <c r="AL2241" s="14">
        <f t="shared" si="224"/>
        <v>5.3783207726673687</v>
      </c>
    </row>
    <row r="2242" spans="1:39" hidden="1">
      <c r="A2242" s="22" t="e">
        <f>#REF!-B2242</f>
        <v>#REF!</v>
      </c>
      <c r="B2242" s="29" t="s">
        <v>1216</v>
      </c>
      <c r="C2242" s="26" t="s">
        <v>1215</v>
      </c>
      <c r="D2242" s="25">
        <v>0.68822765958852505</v>
      </c>
      <c r="E2242" s="25">
        <v>0.71026736302456672</v>
      </c>
      <c r="F2242" s="25">
        <v>0.82632907006516332</v>
      </c>
      <c r="G2242" s="25">
        <v>0.29518487825534206</v>
      </c>
      <c r="H2242" s="25">
        <v>0.17383862851381701</v>
      </c>
      <c r="I2242" s="25">
        <v>0.26019307214424753</v>
      </c>
      <c r="J2242" s="25">
        <v>2.3116072365326823</v>
      </c>
      <c r="K2242" s="25">
        <v>2.4146209834760701</v>
      </c>
      <c r="L2242" s="25">
        <v>2.5925811032704695</v>
      </c>
      <c r="M2242" s="25">
        <v>0.1701864811260726</v>
      </c>
      <c r="N2242" s="25">
        <v>0.18151069832234173</v>
      </c>
      <c r="O2242" s="25">
        <v>0.20917164805912108</v>
      </c>
      <c r="P2242" s="25">
        <v>5.8274004013761456</v>
      </c>
      <c r="Q2242" s="25">
        <v>5.8455563915489073</v>
      </c>
      <c r="R2242" s="25">
        <v>11.22</v>
      </c>
      <c r="S2242" s="25">
        <v>7.1199202981651384</v>
      </c>
      <c r="T2242" s="25">
        <v>7.1445851490825696</v>
      </c>
      <c r="U2242" s="25">
        <v>1.2899999999999991</v>
      </c>
      <c r="V2242" s="25">
        <v>15.452120461758977</v>
      </c>
      <c r="W2242" s="25">
        <v>15.41</v>
      </c>
      <c r="X2242" s="25">
        <v>14.2</v>
      </c>
      <c r="Y2242" s="25">
        <v>13.030865362402158</v>
      </c>
      <c r="Z2242" s="25">
        <v>17.350000000000001</v>
      </c>
      <c r="AA2242" s="25">
        <v>15.6</v>
      </c>
      <c r="AB2242" s="24">
        <v>-0.12605164049919759</v>
      </c>
      <c r="AC2242" s="24">
        <v>-0.43922670092861305</v>
      </c>
      <c r="AD2242" s="23">
        <v>0.19994110327046943</v>
      </c>
      <c r="AE2242" s="16">
        <f t="shared" si="220"/>
        <v>-0.12177907938578041</v>
      </c>
      <c r="AF2242" s="16">
        <f t="shared" si="221"/>
        <v>2.4396031077597407</v>
      </c>
      <c r="AG2242" s="14">
        <f t="shared" si="222"/>
        <v>0.74160803089275174</v>
      </c>
      <c r="AH2242" s="14">
        <f t="shared" si="223"/>
        <v>0.73441324497023286</v>
      </c>
      <c r="AI2242" s="14"/>
      <c r="AJ2242" s="14"/>
      <c r="AK2242" s="14"/>
      <c r="AL2242" s="14">
        <f t="shared" si="224"/>
        <v>5.3643553958135772</v>
      </c>
    </row>
    <row r="2243" spans="1:39" hidden="1">
      <c r="A2243" s="22" t="e">
        <f>#REF!-B2243</f>
        <v>#REF!</v>
      </c>
      <c r="B2243" s="29" t="s">
        <v>1214</v>
      </c>
      <c r="C2243" s="26" t="s">
        <v>1213</v>
      </c>
      <c r="D2243" s="25">
        <v>3.1095784028217435</v>
      </c>
      <c r="E2243" s="25">
        <v>3.1880426042122405</v>
      </c>
      <c r="F2243" s="25">
        <v>2.9995230473828034</v>
      </c>
      <c r="G2243" s="25">
        <v>0.20526159707918687</v>
      </c>
      <c r="H2243" s="25">
        <v>0.20800094565793981</v>
      </c>
      <c r="I2243" s="25">
        <v>0.25157549530926393</v>
      </c>
      <c r="J2243" s="25">
        <v>3.1468074642294597</v>
      </c>
      <c r="K2243" s="25">
        <v>3.2729299912210279</v>
      </c>
      <c r="L2243" s="25">
        <v>3.0689546668617611</v>
      </c>
      <c r="M2243" s="25">
        <v>0.2420068433045954</v>
      </c>
      <c r="N2243" s="25">
        <v>0.2517994121230151</v>
      </c>
      <c r="O2243" s="25">
        <v>0.23606193397951342</v>
      </c>
      <c r="P2243" s="25">
        <v>5.5379591836734692</v>
      </c>
      <c r="Q2243" s="25">
        <v>5.3098035618741877</v>
      </c>
      <c r="R2243" s="25">
        <v>5.5412270376315318</v>
      </c>
      <c r="S2243" s="25">
        <v>23.851851851851851</v>
      </c>
      <c r="T2243" s="25">
        <v>26.31</v>
      </c>
      <c r="U2243" s="25">
        <v>24.621851851851854</v>
      </c>
      <c r="V2243" s="25">
        <v>14.172560305240022</v>
      </c>
      <c r="W2243" s="25">
        <v>12.99</v>
      </c>
      <c r="X2243" s="25">
        <v>12.7</v>
      </c>
      <c r="Y2243" s="25">
        <v>9.5068047685230574</v>
      </c>
      <c r="Z2243" s="25">
        <v>12.71</v>
      </c>
      <c r="AA2243" s="25">
        <v>12.5</v>
      </c>
      <c r="AB2243" s="24">
        <v>-0.92308532806201748</v>
      </c>
      <c r="AC2243" s="24">
        <v>-2.1053959856955813</v>
      </c>
      <c r="AD2243" s="23">
        <v>-1.9730017534858204</v>
      </c>
      <c r="AE2243" s="16">
        <f t="shared" si="220"/>
        <v>-1.6671610224144731</v>
      </c>
      <c r="AF2243" s="16">
        <f t="shared" si="221"/>
        <v>3.1628973741040824</v>
      </c>
      <c r="AG2243" s="14">
        <f t="shared" si="222"/>
        <v>3.0990480181389288</v>
      </c>
      <c r="AH2243" s="14">
        <f t="shared" si="223"/>
        <v>0.73190583685351629</v>
      </c>
      <c r="AI2243" s="14"/>
      <c r="AJ2243" s="14"/>
      <c r="AK2243" s="14"/>
      <c r="AL2243" s="14">
        <f t="shared" si="224"/>
        <v>5.3460406004956349</v>
      </c>
    </row>
    <row r="2244" spans="1:39" hidden="1">
      <c r="A2244" s="22" t="e">
        <f>#REF!-B2244</f>
        <v>#REF!</v>
      </c>
      <c r="B2244" s="29" t="s">
        <v>1212</v>
      </c>
      <c r="C2244" s="26" t="s">
        <v>1211</v>
      </c>
      <c r="D2244" s="25">
        <v>3.5683614980077167</v>
      </c>
      <c r="E2244" s="25">
        <v>3.9693381441612905</v>
      </c>
      <c r="F2244" s="25">
        <v>3.5980816555294726</v>
      </c>
      <c r="G2244" s="25">
        <v>7.5658527762555536E-2</v>
      </c>
      <c r="H2244" s="25">
        <v>7.7907834305000354E-2</v>
      </c>
      <c r="I2244" s="25">
        <v>6.175926215663427E-2</v>
      </c>
      <c r="J2244" s="25">
        <v>8.2185389055185603</v>
      </c>
      <c r="K2244" s="25">
        <v>5.9436356031506374</v>
      </c>
      <c r="L2244" s="25">
        <v>4.556799113914094</v>
      </c>
      <c r="M2244" s="25">
        <v>0.63191707302889777</v>
      </c>
      <c r="N2244" s="25">
        <v>0.4162303674595822</v>
      </c>
      <c r="O2244" s="25">
        <v>0.3304221808432794</v>
      </c>
      <c r="P2244" s="25">
        <v>17.338224959999998</v>
      </c>
      <c r="Q2244" s="25">
        <v>17.17357849789358</v>
      </c>
      <c r="R2244" s="25">
        <v>17.338751125964524</v>
      </c>
      <c r="S2244" s="25">
        <v>21.154224960000001</v>
      </c>
      <c r="T2244" s="25">
        <v>22.842221502106419</v>
      </c>
      <c r="U2244" s="25">
        <v>21.772298794035475</v>
      </c>
      <c r="V2244" s="25">
        <v>22.255344632613106</v>
      </c>
      <c r="W2244" s="25">
        <v>20.47</v>
      </c>
      <c r="X2244" s="25">
        <v>20.6</v>
      </c>
      <c r="Y2244" s="25">
        <v>14.439555414574125</v>
      </c>
      <c r="Z2244" s="25">
        <v>17.82</v>
      </c>
      <c r="AA2244" s="25">
        <v>17.899999999999999</v>
      </c>
      <c r="AB2244" s="24">
        <v>-0.9991380993462613</v>
      </c>
      <c r="AC2244" s="24">
        <v>-4.170918250441602</v>
      </c>
      <c r="AD2244" s="23">
        <v>-5.4018998408606294</v>
      </c>
      <c r="AE2244" s="16">
        <f t="shared" si="220"/>
        <v>-3.5239853968828307</v>
      </c>
      <c r="AF2244" s="16">
        <f t="shared" si="221"/>
        <v>6.2396578741944309</v>
      </c>
      <c r="AG2244" s="14">
        <f t="shared" si="222"/>
        <v>3.711927099232827</v>
      </c>
      <c r="AH2244" s="14">
        <f t="shared" si="223"/>
        <v>0.7259035449153991</v>
      </c>
      <c r="AI2244" s="14"/>
      <c r="AJ2244" s="14"/>
      <c r="AK2244" s="14"/>
      <c r="AL2244" s="14">
        <f t="shared" si="224"/>
        <v>5.3021982169792645</v>
      </c>
    </row>
    <row r="2245" spans="1:39" hidden="1">
      <c r="A2245" s="22" t="e">
        <f>#REF!-B2245</f>
        <v>#REF!</v>
      </c>
      <c r="B2245" s="29" t="s">
        <v>1210</v>
      </c>
      <c r="C2245" s="26" t="s">
        <v>1209</v>
      </c>
      <c r="D2245" s="25">
        <v>0</v>
      </c>
      <c r="E2245" s="25">
        <v>1.1391036616798407</v>
      </c>
      <c r="F2245" s="25">
        <v>1.1640852414948293</v>
      </c>
      <c r="G2245" s="25">
        <v>0</v>
      </c>
      <c r="H2245" s="25">
        <v>4.5828137826470806E-2</v>
      </c>
      <c r="I2245" s="25">
        <v>4.2459492732686059E-2</v>
      </c>
      <c r="J2245" s="25">
        <v>0</v>
      </c>
      <c r="K2245" s="25">
        <v>0.77561178887267923</v>
      </c>
      <c r="L2245" s="25">
        <v>1.3131084925172689</v>
      </c>
      <c r="M2245" s="25">
        <v>0</v>
      </c>
      <c r="N2245" s="25">
        <v>0.10462933687514221</v>
      </c>
      <c r="O2245" s="25">
        <v>0.15285166374059969</v>
      </c>
      <c r="P2245" s="25">
        <v>0</v>
      </c>
      <c r="Q2245" s="25">
        <v>0</v>
      </c>
      <c r="R2245" s="25">
        <v>0</v>
      </c>
      <c r="S2245" s="25">
        <v>0</v>
      </c>
      <c r="T2245" s="25">
        <v>0</v>
      </c>
      <c r="U2245" s="25">
        <v>0</v>
      </c>
      <c r="V2245" s="25">
        <v>22.255344632613106</v>
      </c>
      <c r="W2245" s="25">
        <v>20.47</v>
      </c>
      <c r="X2245" s="25">
        <v>20.6</v>
      </c>
      <c r="Y2245" s="25">
        <v>14.439555414574125</v>
      </c>
      <c r="Z2245" s="25">
        <v>17.82</v>
      </c>
      <c r="AA2245" s="25">
        <v>17.899999999999999</v>
      </c>
      <c r="AB2245" s="24">
        <v>0</v>
      </c>
      <c r="AC2245" s="24">
        <v>0.77561178887267923</v>
      </c>
      <c r="AD2245" s="23">
        <v>1.3131084925172689</v>
      </c>
      <c r="AE2245" s="16">
        <f t="shared" si="220"/>
        <v>0.69624009379664942</v>
      </c>
      <c r="AF2245" s="16">
        <f t="shared" si="221"/>
        <v>0.69624009379664942</v>
      </c>
      <c r="AG2245" s="14">
        <f t="shared" si="222"/>
        <v>0.76772963439155661</v>
      </c>
      <c r="AH2245" s="14">
        <f t="shared" si="223"/>
        <v>0.71411247894537622</v>
      </c>
      <c r="AI2245" s="14"/>
      <c r="AJ2245" s="14"/>
      <c r="AK2245" s="14"/>
      <c r="AL2245" s="14">
        <f t="shared" si="224"/>
        <v>5.2160730431866131</v>
      </c>
    </row>
    <row r="2246" spans="1:39" hidden="1">
      <c r="A2246" s="22" t="e">
        <f>#REF!-B2246</f>
        <v>#REF!</v>
      </c>
      <c r="B2246" s="29" t="s">
        <v>1208</v>
      </c>
      <c r="C2246" s="26" t="s">
        <v>1207</v>
      </c>
      <c r="D2246" s="25">
        <v>1.323499808729568</v>
      </c>
      <c r="E2246" s="25">
        <v>1.0115848626417943</v>
      </c>
      <c r="F2246" s="25">
        <v>1.7537825916835976</v>
      </c>
      <c r="G2246" s="25">
        <v>0.10998954617330994</v>
      </c>
      <c r="H2246" s="25">
        <v>0.11290904980699404</v>
      </c>
      <c r="I2246" s="25">
        <v>0.16020523353959282</v>
      </c>
      <c r="J2246" s="25">
        <v>2.5595417821834454</v>
      </c>
      <c r="K2246" s="25">
        <v>3.2025637872392694</v>
      </c>
      <c r="L2246" s="25">
        <v>3.4229517517025014</v>
      </c>
      <c r="M2246" s="25">
        <v>0.19417407358327124</v>
      </c>
      <c r="N2246" s="25">
        <v>0.25444350380208808</v>
      </c>
      <c r="O2246" s="25">
        <v>0.29509977189355541</v>
      </c>
      <c r="P2246" s="25">
        <v>11.99691</v>
      </c>
      <c r="Q2246" s="25">
        <v>12.151978799753794</v>
      </c>
      <c r="R2246" s="25">
        <v>11.27</v>
      </c>
      <c r="S2246" s="25">
        <v>7.5924657534246576</v>
      </c>
      <c r="T2246" s="25">
        <v>7.5011125558567135</v>
      </c>
      <c r="U2246" s="25">
        <v>6.6999999999999993</v>
      </c>
      <c r="V2246" s="25">
        <v>15.452120461758977</v>
      </c>
      <c r="W2246" s="25">
        <v>15.41</v>
      </c>
      <c r="X2246" s="25">
        <v>14.2</v>
      </c>
      <c r="Y2246" s="25">
        <v>13.030865362402158</v>
      </c>
      <c r="Z2246" s="25">
        <v>17.350000000000001</v>
      </c>
      <c r="AA2246" s="25">
        <v>15.6</v>
      </c>
      <c r="AB2246" s="24">
        <v>-1.2313128510219791</v>
      </c>
      <c r="AC2246" s="24">
        <v>-1.0295201614049962</v>
      </c>
      <c r="AD2246" s="23">
        <v>-0.10443491496416479</v>
      </c>
      <c r="AE2246" s="16">
        <f t="shared" si="220"/>
        <v>-0.78842264246371341</v>
      </c>
      <c r="AF2246" s="16">
        <f t="shared" si="221"/>
        <v>3.061685773708406</v>
      </c>
      <c r="AG2246" s="14">
        <f t="shared" si="222"/>
        <v>1.3629557543516533</v>
      </c>
      <c r="AH2246" s="14">
        <f t="shared" si="223"/>
        <v>0.71194906078315812</v>
      </c>
      <c r="AI2246" s="14"/>
      <c r="AJ2246" s="14"/>
      <c r="AK2246" s="14"/>
      <c r="AL2246" s="14">
        <f t="shared" si="224"/>
        <v>5.2002708446677586</v>
      </c>
    </row>
    <row r="2247" spans="1:39" hidden="1">
      <c r="A2247" s="22" t="e">
        <f>#REF!-B2247</f>
        <v>#REF!</v>
      </c>
      <c r="B2247" s="29" t="s">
        <v>1206</v>
      </c>
      <c r="C2247" s="26" t="s">
        <v>1205</v>
      </c>
      <c r="D2247" s="25">
        <v>1.3666065311518916</v>
      </c>
      <c r="E2247" s="25">
        <v>0</v>
      </c>
      <c r="F2247" s="25">
        <v>0</v>
      </c>
      <c r="G2247" s="25">
        <v>3.1856222215812857E-2</v>
      </c>
      <c r="H2247" s="25">
        <v>0</v>
      </c>
      <c r="I2247" s="25">
        <v>0</v>
      </c>
      <c r="J2247" s="25">
        <v>2.3908476816053996</v>
      </c>
      <c r="K2247" s="25">
        <v>0</v>
      </c>
      <c r="L2247" s="25">
        <v>0</v>
      </c>
      <c r="M2247" s="25">
        <v>0.16085161858917399</v>
      </c>
      <c r="N2247" s="25">
        <v>0</v>
      </c>
      <c r="O2247" s="25">
        <v>0</v>
      </c>
      <c r="P2247" s="25">
        <v>0</v>
      </c>
      <c r="Q2247" s="25">
        <v>0</v>
      </c>
      <c r="R2247" s="25">
        <v>0</v>
      </c>
      <c r="S2247" s="25">
        <v>0</v>
      </c>
      <c r="T2247" s="25">
        <v>0</v>
      </c>
      <c r="U2247" s="25">
        <v>0</v>
      </c>
      <c r="V2247" s="25">
        <v>22.255344632613106</v>
      </c>
      <c r="W2247" s="25">
        <v>20.47</v>
      </c>
      <c r="X2247" s="25">
        <v>20.6</v>
      </c>
      <c r="Y2247" s="25">
        <v>14.439555414574125</v>
      </c>
      <c r="Z2247" s="25">
        <v>17.82</v>
      </c>
      <c r="AA2247" s="25">
        <v>17.899999999999999</v>
      </c>
      <c r="AB2247" s="24">
        <v>2.3908476816053996</v>
      </c>
      <c r="AC2247" s="24">
        <v>0</v>
      </c>
      <c r="AD2247" s="23">
        <v>0</v>
      </c>
      <c r="AE2247" s="16">
        <f t="shared" si="220"/>
        <v>0.79694922720179984</v>
      </c>
      <c r="AF2247" s="16">
        <f t="shared" si="221"/>
        <v>0.79694922720179984</v>
      </c>
      <c r="AG2247" s="14">
        <f t="shared" si="222"/>
        <v>0.45553551038396384</v>
      </c>
      <c r="AH2247" s="14">
        <f t="shared" si="223"/>
        <v>0.71159579799734085</v>
      </c>
      <c r="AI2247" s="14"/>
      <c r="AJ2247" s="14"/>
      <c r="AK2247" s="14"/>
      <c r="AL2247" s="14">
        <f t="shared" si="224"/>
        <v>5.1976905165701686</v>
      </c>
    </row>
    <row r="2248" spans="1:39" hidden="1">
      <c r="A2248" s="22" t="e">
        <f>#REF!-B2248</f>
        <v>#REF!</v>
      </c>
      <c r="B2248" s="29" t="s">
        <v>1204</v>
      </c>
      <c r="C2248" s="26" t="s">
        <v>1203</v>
      </c>
      <c r="D2248" s="25">
        <v>1.4734434335497284</v>
      </c>
      <c r="E2248" s="25">
        <v>1.7363271518269066</v>
      </c>
      <c r="F2248" s="25">
        <v>1.7684668309061531</v>
      </c>
      <c r="G2248" s="25">
        <v>0.12629714450184484</v>
      </c>
      <c r="H2248" s="25">
        <v>0.20447553532120258</v>
      </c>
      <c r="I2248" s="25">
        <v>0.16147848691508282</v>
      </c>
      <c r="J2248" s="25">
        <v>2.459469211997463</v>
      </c>
      <c r="K2248" s="25">
        <v>2.7957845864989048</v>
      </c>
      <c r="L2248" s="25">
        <v>2.896459172891118</v>
      </c>
      <c r="M2248" s="25">
        <v>0.18445361128035415</v>
      </c>
      <c r="N2248" s="25">
        <v>0.23850998548781915</v>
      </c>
      <c r="O2248" s="25">
        <v>0.25478886917839749</v>
      </c>
      <c r="P2248" s="25">
        <v>11.183388157894736</v>
      </c>
      <c r="Q2248" s="25">
        <v>11.250399138867474</v>
      </c>
      <c r="R2248" s="25">
        <v>10.78</v>
      </c>
      <c r="S2248" s="25">
        <v>6.6</v>
      </c>
      <c r="T2248" s="25">
        <v>6.6</v>
      </c>
      <c r="U2248" s="25">
        <v>5.6199999999999992</v>
      </c>
      <c r="V2248" s="25">
        <v>15.452120461758977</v>
      </c>
      <c r="W2248" s="25">
        <v>15.41</v>
      </c>
      <c r="X2248" s="25">
        <v>14.2</v>
      </c>
      <c r="Y2248" s="25">
        <v>13.030865362402158</v>
      </c>
      <c r="Z2248" s="25">
        <v>17.350000000000001</v>
      </c>
      <c r="AA2248" s="25">
        <v>15.6</v>
      </c>
      <c r="AB2248" s="24">
        <v>-0.99134108637923735</v>
      </c>
      <c r="AC2248" s="24">
        <v>-1.0425974232337318</v>
      </c>
      <c r="AD2248" s="23">
        <v>-0.31351416044221514</v>
      </c>
      <c r="AE2248" s="16">
        <f t="shared" si="220"/>
        <v>-0.78248422335172807</v>
      </c>
      <c r="AF2248" s="16">
        <f t="shared" si="221"/>
        <v>2.7172376571291621</v>
      </c>
      <c r="AG2248" s="14">
        <f t="shared" si="222"/>
        <v>1.6594124720942627</v>
      </c>
      <c r="AH2248" s="14">
        <f t="shared" si="223"/>
        <v>0.70292042062999216</v>
      </c>
      <c r="AI2248" s="14"/>
      <c r="AJ2248" s="14"/>
      <c r="AK2248" s="14"/>
      <c r="AL2248" s="14">
        <f t="shared" si="224"/>
        <v>5.1343231852890696</v>
      </c>
    </row>
    <row r="2249" spans="1:39" hidden="1">
      <c r="A2249" s="22" t="e">
        <f>#REF!-B2249</f>
        <v>#REF!</v>
      </c>
      <c r="B2249" s="26">
        <v>653130</v>
      </c>
      <c r="C2249" s="26" t="s">
        <v>1202</v>
      </c>
      <c r="D2249" s="25">
        <v>0.98099365852210152</v>
      </c>
      <c r="E2249" s="25">
        <v>1.0934672216976062</v>
      </c>
      <c r="F2249" s="25">
        <v>1.058307402800843</v>
      </c>
      <c r="G2249" s="25">
        <v>6.4937039002946409E-2</v>
      </c>
      <c r="H2249" s="25">
        <v>7.2294405521980229E-2</v>
      </c>
      <c r="I2249" s="25">
        <v>6.9782761162437798E-2</v>
      </c>
      <c r="J2249" s="25">
        <v>1.6120788995360067</v>
      </c>
      <c r="K2249" s="25">
        <v>1.7600193801464259</v>
      </c>
      <c r="L2249" s="25">
        <v>1.7201558844745894</v>
      </c>
      <c r="M2249" s="25">
        <v>0.12648067080992526</v>
      </c>
      <c r="N2249" s="25">
        <v>0.13826866932941029</v>
      </c>
      <c r="O2249" s="25">
        <v>0.13588193449533276</v>
      </c>
      <c r="P2249" s="25">
        <v>12.769024390243903</v>
      </c>
      <c r="Q2249" s="25">
        <v>12.602208157117202</v>
      </c>
      <c r="R2249" s="25">
        <v>12.769760442616302</v>
      </c>
      <c r="S2249" s="25">
        <v>20.645219512195123</v>
      </c>
      <c r="T2249" s="25">
        <v>20.600098828462787</v>
      </c>
      <c r="U2249" s="25">
        <v>20.645252455016053</v>
      </c>
      <c r="V2249" s="25">
        <v>6.938456120713826</v>
      </c>
      <c r="W2249" s="25">
        <v>7.47</v>
      </c>
      <c r="X2249" s="25">
        <v>7.4</v>
      </c>
      <c r="Y2249" s="25">
        <v>1.2764108810429282</v>
      </c>
      <c r="Z2249" s="25">
        <v>1.89</v>
      </c>
      <c r="AA2249" s="25">
        <v>1.6</v>
      </c>
      <c r="AB2249" s="24">
        <v>7.9424256030439233E-2</v>
      </c>
      <c r="AC2249" s="24">
        <v>-1.4283042779709376E-2</v>
      </c>
      <c r="AD2249" s="23">
        <v>1.977413509610515E-2</v>
      </c>
      <c r="AE2249" s="16">
        <f t="shared" si="220"/>
        <v>2.8305116115611668E-2</v>
      </c>
      <c r="AF2249" s="16">
        <f t="shared" si="221"/>
        <v>1.6974180547190072</v>
      </c>
      <c r="AG2249" s="14">
        <f t="shared" si="222"/>
        <v>1.0442560943401837</v>
      </c>
      <c r="AH2249" s="14">
        <f t="shared" si="223"/>
        <v>0.69957109532260353</v>
      </c>
      <c r="AI2249" s="14"/>
      <c r="AJ2249" s="14"/>
      <c r="AK2249" s="14"/>
      <c r="AL2249" s="14">
        <f t="shared" si="224"/>
        <v>5.1098587963253959</v>
      </c>
    </row>
    <row r="2250" spans="1:39" hidden="1">
      <c r="A2250" s="22" t="e">
        <f>#REF!-B2250</f>
        <v>#REF!</v>
      </c>
      <c r="B2250" s="30" t="s">
        <v>1201</v>
      </c>
      <c r="C2250" s="27" t="s">
        <v>1200</v>
      </c>
      <c r="D2250" s="25">
        <v>2.089984834088138</v>
      </c>
      <c r="E2250" s="25">
        <v>1.9708464052665111</v>
      </c>
      <c r="F2250" s="25">
        <v>1.3525593300548127</v>
      </c>
      <c r="G2250" s="25">
        <v>1.094935550990817</v>
      </c>
      <c r="H2250" s="25">
        <v>0.83349336215785574</v>
      </c>
      <c r="I2250" s="25">
        <v>0.97759657101194564</v>
      </c>
      <c r="J2250" s="25">
        <v>0.90748037245163449</v>
      </c>
      <c r="K2250" s="25">
        <v>0.61266618944584539</v>
      </c>
      <c r="L2250" s="25">
        <v>0.58363026487063818</v>
      </c>
      <c r="M2250" s="25">
        <v>4.9512006685363291E-2</v>
      </c>
      <c r="N2250" s="25">
        <v>6.5178505921568708E-2</v>
      </c>
      <c r="O2250" s="25">
        <v>5.5568931312859164E-2</v>
      </c>
      <c r="P2250" s="25">
        <v>0.26500000000000001</v>
      </c>
      <c r="Q2250" s="25">
        <v>0.30532608695652175</v>
      </c>
      <c r="R2250" s="25">
        <v>0.5958</v>
      </c>
      <c r="S2250" s="25">
        <v>7.7024999999999997</v>
      </c>
      <c r="T2250" s="25">
        <v>7.8012499999999996</v>
      </c>
      <c r="U2250" s="25">
        <v>8.6910999999999987</v>
      </c>
      <c r="V2250" s="25">
        <v>10.139102586658479</v>
      </c>
      <c r="W2250" s="25">
        <v>11.67</v>
      </c>
      <c r="X2250" s="25">
        <v>10.1</v>
      </c>
      <c r="Y2250" s="25">
        <v>4.5480121495390291</v>
      </c>
      <c r="Z2250" s="25">
        <v>4.37</v>
      </c>
      <c r="AA2250" s="25">
        <v>5.7</v>
      </c>
      <c r="AB2250" s="24">
        <v>0.40457469555444958</v>
      </c>
      <c r="AC2250" s="24">
        <v>0.11060461698207724</v>
      </c>
      <c r="AD2250" s="23">
        <v>-0.15712773512936173</v>
      </c>
      <c r="AE2250" s="16">
        <f t="shared" si="220"/>
        <v>0.11935052580238832</v>
      </c>
      <c r="AF2250" s="16">
        <f t="shared" si="221"/>
        <v>0.70125894225603924</v>
      </c>
      <c r="AG2250" s="14">
        <f t="shared" si="222"/>
        <v>1.8044635231364872</v>
      </c>
      <c r="AH2250" s="14">
        <f t="shared" si="223"/>
        <v>0.68610587924932576</v>
      </c>
      <c r="AI2250" s="14"/>
      <c r="AJ2250" s="14"/>
      <c r="AK2250" s="14"/>
      <c r="AL2250" s="14">
        <f t="shared" si="224"/>
        <v>5.0115051718596355</v>
      </c>
    </row>
    <row r="2251" spans="1:39" hidden="1">
      <c r="A2251" s="22" t="e">
        <f>#REF!-B2251</f>
        <v>#REF!</v>
      </c>
      <c r="B2251" s="29" t="s">
        <v>1199</v>
      </c>
      <c r="C2251" s="26" t="s">
        <v>1198</v>
      </c>
      <c r="D2251" s="25">
        <v>0.61488642549720984</v>
      </c>
      <c r="E2251" s="25">
        <v>0.55524244222398056</v>
      </c>
      <c r="F2251" s="25">
        <v>0.51260954507725998</v>
      </c>
      <c r="G2251" s="25">
        <v>5.3635808367362516E-2</v>
      </c>
      <c r="H2251" s="25">
        <v>4.9827665973279776E-2</v>
      </c>
      <c r="I2251" s="25">
        <v>3.4613670631191862E-2</v>
      </c>
      <c r="J2251" s="25">
        <v>1.9909934686024995</v>
      </c>
      <c r="K2251" s="25">
        <v>1.9870114816652944</v>
      </c>
      <c r="L2251" s="25">
        <v>1.9731796769568259</v>
      </c>
      <c r="M2251" s="25">
        <v>0.16211268081114935</v>
      </c>
      <c r="N2251" s="25">
        <v>0.15838408915249291</v>
      </c>
      <c r="O2251" s="25">
        <v>0.16483156338144497</v>
      </c>
      <c r="P2251" s="25">
        <v>7.3342429577464792</v>
      </c>
      <c r="Q2251" s="25">
        <v>7.2509566474898941</v>
      </c>
      <c r="R2251" s="25">
        <v>7.3345618402431105</v>
      </c>
      <c r="S2251" s="25">
        <v>0.95454545454545459</v>
      </c>
      <c r="T2251" s="25">
        <v>1.0022727272727274</v>
      </c>
      <c r="U2251" s="25">
        <v>0.95530303030303043</v>
      </c>
      <c r="V2251" s="25">
        <v>18.300481322297756</v>
      </c>
      <c r="W2251" s="25">
        <v>16.190000000000001</v>
      </c>
      <c r="X2251" s="25">
        <v>16.399999999999999</v>
      </c>
      <c r="Y2251" s="25">
        <v>18.687575204400723</v>
      </c>
      <c r="Z2251" s="25">
        <v>18.850000000000001</v>
      </c>
      <c r="AA2251" s="25">
        <v>17.5</v>
      </c>
      <c r="AB2251" s="24">
        <v>-3.645074778777202E-2</v>
      </c>
      <c r="AC2251" s="24">
        <v>0.16986709457259686</v>
      </c>
      <c r="AD2251" s="23">
        <v>0.14645144748629213</v>
      </c>
      <c r="AE2251" s="16">
        <f t="shared" si="220"/>
        <v>9.3289264757039067E-2</v>
      </c>
      <c r="AF2251" s="16">
        <f t="shared" si="221"/>
        <v>1.9837282090748731</v>
      </c>
      <c r="AG2251" s="14">
        <f t="shared" si="222"/>
        <v>0.5609128042661502</v>
      </c>
      <c r="AH2251" s="14">
        <f t="shared" si="223"/>
        <v>0.6828048857137754</v>
      </c>
      <c r="AI2251" s="14"/>
      <c r="AJ2251" s="14"/>
      <c r="AK2251" s="14"/>
      <c r="AL2251" s="14">
        <f t="shared" si="224"/>
        <v>4.9873938113888787</v>
      </c>
    </row>
    <row r="2252" spans="1:39" hidden="1">
      <c r="A2252" s="22" t="e">
        <f>#REF!-B2252</f>
        <v>#REF!</v>
      </c>
      <c r="B2252" s="29" t="s">
        <v>1197</v>
      </c>
      <c r="C2252" s="26" t="s">
        <v>1196</v>
      </c>
      <c r="D2252" s="25">
        <v>2.659699632704045</v>
      </c>
      <c r="E2252" s="25">
        <v>2.3615182342606746</v>
      </c>
      <c r="F2252" s="25">
        <v>2.2539693749157008</v>
      </c>
      <c r="G2252" s="25">
        <v>0</v>
      </c>
      <c r="H2252" s="25">
        <v>0.1335402744381802</v>
      </c>
      <c r="I2252" s="25">
        <v>0.15108687494751169</v>
      </c>
      <c r="J2252" s="25">
        <v>3.1126580666918797</v>
      </c>
      <c r="K2252" s="25">
        <v>3.2376825214583316</v>
      </c>
      <c r="L2252" s="25">
        <v>3.1628273178645911</v>
      </c>
      <c r="M2252" s="25">
        <v>0.24509111293511898</v>
      </c>
      <c r="N2252" s="25">
        <v>0.24398925063338675</v>
      </c>
      <c r="O2252" s="25">
        <v>0.23812461563099163</v>
      </c>
      <c r="P2252" s="25">
        <v>5.7559821428571434</v>
      </c>
      <c r="Q2252" s="25">
        <v>7.5</v>
      </c>
      <c r="R2252" s="25">
        <v>7.65</v>
      </c>
      <c r="S2252" s="25">
        <v>8.3505882352941185</v>
      </c>
      <c r="T2252" s="25">
        <v>4.0999999999999996</v>
      </c>
      <c r="U2252" s="25">
        <v>4.0499999999999989</v>
      </c>
      <c r="V2252" s="25">
        <v>35.226576543656229</v>
      </c>
      <c r="W2252" s="25">
        <v>30.4</v>
      </c>
      <c r="X2252" s="25">
        <v>30.3</v>
      </c>
      <c r="Y2252" s="25">
        <v>19.441494678398374</v>
      </c>
      <c r="Z2252" s="25">
        <v>25.74</v>
      </c>
      <c r="AA2252" s="25">
        <v>26.1</v>
      </c>
      <c r="AB2252" s="24">
        <v>-1.7554947636713503</v>
      </c>
      <c r="AC2252" s="24">
        <v>-1.2094374785416684</v>
      </c>
      <c r="AD2252" s="23">
        <v>-1.3371726821354089</v>
      </c>
      <c r="AE2252" s="16">
        <f t="shared" si="220"/>
        <v>-1.4340349747828089</v>
      </c>
      <c r="AF2252" s="16">
        <f t="shared" si="221"/>
        <v>3.1710559686716007</v>
      </c>
      <c r="AG2252" s="14">
        <f t="shared" si="222"/>
        <v>2.42506241396014</v>
      </c>
      <c r="AH2252" s="14">
        <f t="shared" si="223"/>
        <v>0.68201210826653069</v>
      </c>
      <c r="AI2252" s="14"/>
      <c r="AJ2252" s="14"/>
      <c r="AK2252" s="14"/>
      <c r="AL2252" s="14">
        <f t="shared" si="224"/>
        <v>4.9816031478817422</v>
      </c>
    </row>
    <row r="2253" spans="1:39" s="39" customFormat="1" hidden="1">
      <c r="A2253" s="22" t="e">
        <f>#REF!-B2253</f>
        <v>#REF!</v>
      </c>
      <c r="B2253" s="29" t="s">
        <v>1195</v>
      </c>
      <c r="C2253" s="26" t="s">
        <v>1194</v>
      </c>
      <c r="D2253" s="25">
        <v>3.1295394952832898</v>
      </c>
      <c r="E2253" s="25">
        <v>2.9734788925543407</v>
      </c>
      <c r="F2253" s="25">
        <v>2.8754731529742816</v>
      </c>
      <c r="G2253" s="25">
        <v>0.13471448311623005</v>
      </c>
      <c r="H2253" s="25">
        <v>0.14088306839038706</v>
      </c>
      <c r="I2253" s="25">
        <v>0.13093403204802309</v>
      </c>
      <c r="J2253" s="25">
        <v>9.0703403898589094</v>
      </c>
      <c r="K2253" s="25">
        <v>9.5517188914927011</v>
      </c>
      <c r="L2253" s="25">
        <v>9.2977377368273526</v>
      </c>
      <c r="M2253" s="25">
        <v>0.76917683524774672</v>
      </c>
      <c r="N2253" s="25">
        <v>0.81851491272554178</v>
      </c>
      <c r="O2253" s="25">
        <v>0.8106282543679787</v>
      </c>
      <c r="P2253" s="25">
        <v>10.768616071428571</v>
      </c>
      <c r="Q2253" s="25">
        <v>10.901622765814924</v>
      </c>
      <c r="R2253" s="25">
        <v>10.769156993366879</v>
      </c>
      <c r="S2253" s="25">
        <v>54.727083333333333</v>
      </c>
      <c r="T2253" s="25">
        <v>54.500938360881541</v>
      </c>
      <c r="U2253" s="25">
        <v>54.727396120293854</v>
      </c>
      <c r="V2253" s="25">
        <v>24.863132778968247</v>
      </c>
      <c r="W2253" s="25">
        <v>19.600000000000001</v>
      </c>
      <c r="X2253" s="25">
        <v>18.8</v>
      </c>
      <c r="Y2253" s="25">
        <v>11.665754936859678</v>
      </c>
      <c r="Z2253" s="25">
        <v>16.47</v>
      </c>
      <c r="AA2253" s="25">
        <v>17.399999999999999</v>
      </c>
      <c r="AB2253" s="40">
        <v>-3.0119832608800809</v>
      </c>
      <c r="AC2253" s="24">
        <v>-5.2656445886898524</v>
      </c>
      <c r="AD2253" s="23">
        <v>-6.0984868494181192</v>
      </c>
      <c r="AE2253" s="16">
        <f t="shared" si="220"/>
        <v>-4.7920382329960178</v>
      </c>
      <c r="AF2253" s="16">
        <f t="shared" si="221"/>
        <v>9.3065990060596544</v>
      </c>
      <c r="AG2253" s="14">
        <f t="shared" si="222"/>
        <v>2.992830513603971</v>
      </c>
      <c r="AH2253" s="14">
        <f t="shared" si="223"/>
        <v>0.67883826341789744</v>
      </c>
      <c r="AI2253" s="14"/>
      <c r="AJ2253" s="14"/>
      <c r="AK2253" s="14"/>
      <c r="AL2253" s="14">
        <f t="shared" si="224"/>
        <v>4.9584205162287267</v>
      </c>
      <c r="AM2253" s="1"/>
    </row>
    <row r="2254" spans="1:39" hidden="1">
      <c r="A2254" s="22" t="e">
        <f>#REF!-B2254</f>
        <v>#REF!</v>
      </c>
      <c r="B2254" s="29" t="s">
        <v>1193</v>
      </c>
      <c r="C2254" s="26" t="s">
        <v>1192</v>
      </c>
      <c r="D2254" s="25">
        <v>1.737854614113759</v>
      </c>
      <c r="E2254" s="25">
        <v>1.5342693955259401</v>
      </c>
      <c r="F2254" s="25">
        <v>1.0838717976343832</v>
      </c>
      <c r="G2254" s="25">
        <v>0.23975563199532252</v>
      </c>
      <c r="H2254" s="25">
        <v>0.15555115865921793</v>
      </c>
      <c r="I2254" s="25">
        <v>0.14392126984126988</v>
      </c>
      <c r="J2254" s="25">
        <v>1.2224979621411105</v>
      </c>
      <c r="K2254" s="25">
        <v>1.7999971174971439</v>
      </c>
      <c r="L2254" s="25">
        <v>2.2376196686290997</v>
      </c>
      <c r="M2254" s="25">
        <v>7.3966151170446096E-2</v>
      </c>
      <c r="N2254" s="25">
        <v>0.1351018354355677</v>
      </c>
      <c r="O2254" s="25">
        <v>0.16608561065366412</v>
      </c>
      <c r="P2254" s="25">
        <v>3.8053197674418606</v>
      </c>
      <c r="Q2254" s="25">
        <v>3.9557182275101401</v>
      </c>
      <c r="R2254" s="25">
        <v>4.2804000000000002</v>
      </c>
      <c r="S2254" s="25">
        <v>8.9455113636363635</v>
      </c>
      <c r="T2254" s="25">
        <v>8.9002303724818486</v>
      </c>
      <c r="U2254" s="25">
        <v>9.3544</v>
      </c>
      <c r="V2254" s="25">
        <v>11.444238116692752</v>
      </c>
      <c r="W2254" s="25">
        <v>11.82</v>
      </c>
      <c r="X2254" s="25">
        <v>10.6</v>
      </c>
      <c r="Y2254" s="25">
        <v>10.923270720318165</v>
      </c>
      <c r="Z2254" s="25">
        <v>14.17</v>
      </c>
      <c r="AA2254" s="25">
        <v>10.1</v>
      </c>
      <c r="AB2254" s="24">
        <v>-0.66101174299815679</v>
      </c>
      <c r="AC2254" s="24">
        <v>-0.50497426686602509</v>
      </c>
      <c r="AD2254" s="23">
        <v>0.37293060196243322</v>
      </c>
      <c r="AE2254" s="16">
        <f t="shared" si="220"/>
        <v>-0.26435180263391622</v>
      </c>
      <c r="AF2254" s="16">
        <f t="shared" si="221"/>
        <v>1.7533715827557845</v>
      </c>
      <c r="AG2254" s="14">
        <f t="shared" si="222"/>
        <v>1.451998602424694</v>
      </c>
      <c r="AH2254" s="14">
        <f t="shared" si="223"/>
        <v>0.66916664497816147</v>
      </c>
      <c r="AI2254" s="14"/>
      <c r="AJ2254" s="14"/>
      <c r="AK2254" s="14"/>
      <c r="AL2254" s="14">
        <f t="shared" si="224"/>
        <v>4.88777636742181</v>
      </c>
    </row>
    <row r="2255" spans="1:39" hidden="1">
      <c r="A2255" s="22" t="e">
        <f>#REF!-B2255</f>
        <v>#REF!</v>
      </c>
      <c r="B2255" s="29" t="s">
        <v>1191</v>
      </c>
      <c r="C2255" s="26" t="s">
        <v>1190</v>
      </c>
      <c r="D2255" s="25">
        <v>2.6944121563181014</v>
      </c>
      <c r="E2255" s="25">
        <v>2.4330541771552454</v>
      </c>
      <c r="F2255" s="25">
        <v>1.70569355289962</v>
      </c>
      <c r="G2255" s="25">
        <v>0.37492555275535361</v>
      </c>
      <c r="H2255" s="25">
        <v>0.34830583850972352</v>
      </c>
      <c r="I2255" s="25">
        <v>0.23164533422413017</v>
      </c>
      <c r="J2255" s="25">
        <v>3.0898276200058494</v>
      </c>
      <c r="K2255" s="25">
        <v>3.0836479647658379</v>
      </c>
      <c r="L2255" s="25">
        <v>3.0463006632198333</v>
      </c>
      <c r="M2255" s="25">
        <v>0.26576311652079471</v>
      </c>
      <c r="N2255" s="25">
        <v>0.25965056484081644</v>
      </c>
      <c r="O2255" s="25">
        <v>0.2548005315612244</v>
      </c>
      <c r="P2255" s="25">
        <v>5.8347098214285715</v>
      </c>
      <c r="Q2255" s="25">
        <v>5.7512122394220038</v>
      </c>
      <c r="R2255" s="25">
        <v>5.8351139012359061</v>
      </c>
      <c r="S2255" s="25">
        <v>12.650390625</v>
      </c>
      <c r="T2255" s="25">
        <v>12.7001953125</v>
      </c>
      <c r="U2255" s="25">
        <v>12.650455729166666</v>
      </c>
      <c r="V2255" s="25">
        <v>18.300481322297756</v>
      </c>
      <c r="W2255" s="25">
        <v>16.190000000000001</v>
      </c>
      <c r="X2255" s="25">
        <v>16.399999999999999</v>
      </c>
      <c r="Y2255" s="25">
        <v>18.687575204400723</v>
      </c>
      <c r="Z2255" s="25">
        <v>18.850000000000001</v>
      </c>
      <c r="AA2255" s="25">
        <v>17.5</v>
      </c>
      <c r="AB2255" s="24">
        <v>-1.485947370365007</v>
      </c>
      <c r="AC2255" s="24">
        <v>-1.3498294725257258</v>
      </c>
      <c r="AD2255" s="23">
        <v>-1.1814172466559736</v>
      </c>
      <c r="AE2255" s="16">
        <f t="shared" si="220"/>
        <v>-1.3390646965155686</v>
      </c>
      <c r="AF2255" s="16">
        <f t="shared" si="221"/>
        <v>3.0732587493305066</v>
      </c>
      <c r="AG2255" s="14">
        <f t="shared" si="222"/>
        <v>2.2777199621243223</v>
      </c>
      <c r="AH2255" s="14">
        <f t="shared" si="223"/>
        <v>0.66821232960592292</v>
      </c>
      <c r="AI2255" s="14"/>
      <c r="AJ2255" s="14"/>
      <c r="AK2255" s="14"/>
      <c r="AL2255" s="14">
        <f t="shared" si="224"/>
        <v>4.8808057866875485</v>
      </c>
    </row>
    <row r="2256" spans="1:39" hidden="1">
      <c r="A2256" s="22" t="e">
        <f>#REF!-B2256</f>
        <v>#REF!</v>
      </c>
      <c r="B2256" s="29" t="s">
        <v>1189</v>
      </c>
      <c r="C2256" s="26" t="s">
        <v>1188</v>
      </c>
      <c r="D2256" s="25">
        <v>2.1251844513739</v>
      </c>
      <c r="E2256" s="25">
        <v>2.0854291725128329</v>
      </c>
      <c r="F2256" s="25">
        <v>2.0120531470678538</v>
      </c>
      <c r="G2256" s="25">
        <v>0.21983047563039362</v>
      </c>
      <c r="H2256" s="25">
        <v>0.21187837537927262</v>
      </c>
      <c r="I2256" s="25">
        <v>0.20434849973469224</v>
      </c>
      <c r="J2256" s="25">
        <v>1.6542190960439178</v>
      </c>
      <c r="K2256" s="25">
        <v>1.7259829877342414</v>
      </c>
      <c r="L2256" s="25">
        <v>1.6870101094032057</v>
      </c>
      <c r="M2256" s="25">
        <v>0.11711380503890617</v>
      </c>
      <c r="N2256" s="25">
        <v>0.12433109726159469</v>
      </c>
      <c r="O2256" s="25">
        <v>0.12805564469050021</v>
      </c>
      <c r="P2256" s="25">
        <v>3.656184210526316</v>
      </c>
      <c r="Q2256" s="25">
        <v>3.7005314583628879</v>
      </c>
      <c r="R2256" s="25">
        <v>3.656361363313946</v>
      </c>
      <c r="S2256" s="25">
        <v>15.184931506849315</v>
      </c>
      <c r="T2256" s="25">
        <v>15.002225111713427</v>
      </c>
      <c r="U2256" s="25">
        <v>15.185673210753791</v>
      </c>
      <c r="V2256" s="25">
        <v>12.208553198519256</v>
      </c>
      <c r="W2256" s="25">
        <v>11.38</v>
      </c>
      <c r="X2256" s="25">
        <v>11.5</v>
      </c>
      <c r="Y2256" s="25">
        <v>6.867014851935612</v>
      </c>
      <c r="Z2256" s="25">
        <v>8.5500000000000007</v>
      </c>
      <c r="AA2256" s="25">
        <v>9.4</v>
      </c>
      <c r="AB2256" s="24">
        <v>-0.33127249890216093</v>
      </c>
      <c r="AC2256" s="24">
        <v>-0.54576464828335136</v>
      </c>
      <c r="AD2256" s="23">
        <v>-0.77690300871940754</v>
      </c>
      <c r="AE2256" s="16">
        <f t="shared" si="220"/>
        <v>-0.55131338530163998</v>
      </c>
      <c r="AF2256" s="16">
        <f t="shared" si="221"/>
        <v>1.6890707310604549</v>
      </c>
      <c r="AG2256" s="14">
        <f t="shared" si="222"/>
        <v>2.0742222569848621</v>
      </c>
      <c r="AH2256" s="14">
        <f t="shared" si="223"/>
        <v>0.6651665543605092</v>
      </c>
      <c r="AI2256" s="14"/>
      <c r="AJ2256" s="14"/>
      <c r="AK2256" s="14"/>
      <c r="AL2256" s="14">
        <f t="shared" si="224"/>
        <v>4.8585586104770586</v>
      </c>
    </row>
    <row r="2257" spans="1:38" hidden="1">
      <c r="A2257" s="22" t="e">
        <f>#REF!-B2257</f>
        <v>#REF!</v>
      </c>
      <c r="B2257" s="29" t="s">
        <v>1187</v>
      </c>
      <c r="C2257" s="26" t="s">
        <v>1186</v>
      </c>
      <c r="D2257" s="25">
        <v>1.2972709780842957</v>
      </c>
      <c r="E2257" s="25">
        <v>1.3297027525364029</v>
      </c>
      <c r="F2257" s="25">
        <v>1.2152091023784761</v>
      </c>
      <c r="G2257" s="25">
        <v>0.2161826525063075</v>
      </c>
      <c r="H2257" s="25">
        <v>0.22331668003901564</v>
      </c>
      <c r="I2257" s="25">
        <v>9.7108908773567662E-2</v>
      </c>
      <c r="J2257" s="25">
        <v>0.8976703173120727</v>
      </c>
      <c r="K2257" s="25">
        <v>0.95601888793735734</v>
      </c>
      <c r="L2257" s="25">
        <v>1.400868738423054</v>
      </c>
      <c r="M2257" s="25">
        <v>9.5660753888249267E-2</v>
      </c>
      <c r="N2257" s="25">
        <v>9.6000000000000002E-2</v>
      </c>
      <c r="O2257" s="25">
        <v>0.11396654164454742</v>
      </c>
      <c r="P2257" s="25">
        <v>2.0229411764705878</v>
      </c>
      <c r="Q2257" s="25">
        <v>1.9070435049019603</v>
      </c>
      <c r="R2257" s="25">
        <v>4.0662000000000003</v>
      </c>
      <c r="S2257" s="25">
        <v>6.7</v>
      </c>
      <c r="T2257" s="25">
        <v>6.7</v>
      </c>
      <c r="U2257" s="25">
        <v>4.5742999999999991</v>
      </c>
      <c r="V2257" s="25">
        <v>10.647860279096127</v>
      </c>
      <c r="W2257" s="25">
        <v>10.85</v>
      </c>
      <c r="X2257" s="25">
        <v>10.6</v>
      </c>
      <c r="Y2257" s="25">
        <v>6.0492030037152045</v>
      </c>
      <c r="Z2257" s="25">
        <v>7.49</v>
      </c>
      <c r="AA2257" s="25">
        <v>8.3000000000000007</v>
      </c>
      <c r="AB2257" s="24">
        <v>7.0074915648325686E-2</v>
      </c>
      <c r="AC2257" s="24">
        <v>1.1026594228207065E-2</v>
      </c>
      <c r="AD2257" s="23">
        <v>0.31995660508972068</v>
      </c>
      <c r="AE2257" s="16">
        <f t="shared" si="220"/>
        <v>0.13368603832208445</v>
      </c>
      <c r="AF2257" s="16">
        <f t="shared" si="221"/>
        <v>1.084852647890828</v>
      </c>
      <c r="AG2257" s="14">
        <f t="shared" si="222"/>
        <v>1.280727610999725</v>
      </c>
      <c r="AH2257" s="14">
        <f t="shared" si="223"/>
        <v>0.65823808388368055</v>
      </c>
      <c r="AI2257" s="14"/>
      <c r="AJ2257" s="14"/>
      <c r="AK2257" s="14"/>
      <c r="AL2257" s="14">
        <f t="shared" si="224"/>
        <v>4.8079511653613096</v>
      </c>
    </row>
    <row r="2258" spans="1:38" hidden="1">
      <c r="A2258" s="22" t="e">
        <f>#REF!-B2258</f>
        <v>#REF!</v>
      </c>
      <c r="B2258" s="29" t="s">
        <v>1185</v>
      </c>
      <c r="C2258" s="26" t="s">
        <v>1184</v>
      </c>
      <c r="D2258" s="25">
        <v>0.99951798910858936</v>
      </c>
      <c r="E2258" s="25">
        <v>0.86473878905767143</v>
      </c>
      <c r="F2258" s="25">
        <v>0.8689294236320243</v>
      </c>
      <c r="G2258" s="25">
        <v>2.3430284026232564E-2</v>
      </c>
      <c r="H2258" s="25">
        <v>2.51130619763122E-2</v>
      </c>
      <c r="I2258" s="25">
        <v>2.9212970537030321E-2</v>
      </c>
      <c r="J2258" s="25">
        <v>1.5939399072020379</v>
      </c>
      <c r="K2258" s="25">
        <v>1.7137982526831914</v>
      </c>
      <c r="L2258" s="25">
        <v>1.959783914215911</v>
      </c>
      <c r="M2258" s="25">
        <v>0.15869871475993441</v>
      </c>
      <c r="N2258" s="25">
        <v>0.17167429176507748</v>
      </c>
      <c r="O2258" s="25">
        <v>0.19082713592141029</v>
      </c>
      <c r="P2258" s="25">
        <v>2.773080504080232</v>
      </c>
      <c r="Q2258" s="25">
        <v>2.6841888070036428</v>
      </c>
      <c r="R2258" s="25">
        <v>2.7740617730814461</v>
      </c>
      <c r="S2258" s="25">
        <v>5.1189972594465871</v>
      </c>
      <c r="T2258" s="25">
        <v>4.9831579373082588</v>
      </c>
      <c r="U2258" s="25">
        <v>5.1202315718826732</v>
      </c>
      <c r="V2258" s="25">
        <v>24.863132778968247</v>
      </c>
      <c r="W2258" s="25">
        <v>19.600000000000001</v>
      </c>
      <c r="X2258" s="25">
        <v>18.8</v>
      </c>
      <c r="Y2258" s="25">
        <v>11.665754936859678</v>
      </c>
      <c r="Z2258" s="25">
        <v>16.47</v>
      </c>
      <c r="AA2258" s="25">
        <v>17.399999999999999</v>
      </c>
      <c r="AB2258" s="24">
        <v>-0.12158591054296464</v>
      </c>
      <c r="AC2258" s="24">
        <v>-8.1971238579987782E-2</v>
      </c>
      <c r="AD2258" s="23">
        <v>7.6525371753381588E-2</v>
      </c>
      <c r="AE2258" s="16">
        <f t="shared" si="220"/>
        <v>-4.2343925789856941E-2</v>
      </c>
      <c r="AF2258" s="16">
        <f t="shared" si="221"/>
        <v>1.7558406913670466</v>
      </c>
      <c r="AG2258" s="14">
        <f t="shared" si="222"/>
        <v>0.91106206726609507</v>
      </c>
      <c r="AH2258" s="14">
        <f t="shared" si="223"/>
        <v>0.64555372676335698</v>
      </c>
      <c r="AI2258" s="14"/>
      <c r="AJ2258" s="14"/>
      <c r="AK2258" s="14"/>
      <c r="AL2258" s="14">
        <f t="shared" si="224"/>
        <v>4.7153011484575531</v>
      </c>
    </row>
    <row r="2259" spans="1:38" hidden="1">
      <c r="A2259" s="22" t="e">
        <f>#REF!-B2259</f>
        <v>#REF!</v>
      </c>
      <c r="B2259" s="26">
        <v>652101</v>
      </c>
      <c r="C2259" s="26" t="s">
        <v>1183</v>
      </c>
      <c r="D2259" s="25">
        <v>1.1678495934786923</v>
      </c>
      <c r="E2259" s="25">
        <v>1.3017466924971504</v>
      </c>
      <c r="F2259" s="25">
        <v>1.2598897652390988</v>
      </c>
      <c r="G2259" s="25">
        <v>0.37663482621708921</v>
      </c>
      <c r="H2259" s="25">
        <v>0.41930755202748543</v>
      </c>
      <c r="I2259" s="25">
        <v>0.40474001474213933</v>
      </c>
      <c r="J2259" s="25">
        <v>1.330493065555918</v>
      </c>
      <c r="K2259" s="25">
        <v>1.4525924141819844</v>
      </c>
      <c r="L2259" s="25">
        <v>1.4196919745226959</v>
      </c>
      <c r="M2259" s="25">
        <v>0.11857562888430492</v>
      </c>
      <c r="N2259" s="25">
        <v>0.12962687749632212</v>
      </c>
      <c r="O2259" s="25">
        <v>0.12738931358937444</v>
      </c>
      <c r="P2259" s="25">
        <v>11.352656250000001</v>
      </c>
      <c r="Q2259" s="25">
        <v>10.431367392015707</v>
      </c>
      <c r="R2259" s="25">
        <v>11.379778714005235</v>
      </c>
      <c r="S2259" s="25">
        <v>17.151041666666668</v>
      </c>
      <c r="T2259" s="25">
        <v>17.825520833333336</v>
      </c>
      <c r="U2259" s="25">
        <v>17.159548611111113</v>
      </c>
      <c r="V2259" s="25">
        <v>6.938456120713826</v>
      </c>
      <c r="W2259" s="25">
        <v>7.47</v>
      </c>
      <c r="X2259" s="25">
        <v>7.4</v>
      </c>
      <c r="Y2259" s="25">
        <v>1.2764108810429282</v>
      </c>
      <c r="Z2259" s="25">
        <v>1.89</v>
      </c>
      <c r="AA2259" s="25">
        <v>1.6</v>
      </c>
      <c r="AB2259" s="24">
        <v>-1.1662713760435928E-2</v>
      </c>
      <c r="AC2259" s="24">
        <v>-3.5574903062780106E-2</v>
      </c>
      <c r="AD2259" s="23">
        <v>-6.9183228962857779E-2</v>
      </c>
      <c r="AE2259" s="16">
        <f t="shared" si="220"/>
        <v>-3.8806948595357937E-2</v>
      </c>
      <c r="AF2259" s="16">
        <f t="shared" si="221"/>
        <v>1.400925818086866</v>
      </c>
      <c r="AG2259" s="14">
        <f t="shared" si="222"/>
        <v>1.2431620170716471</v>
      </c>
      <c r="AH2259" s="14">
        <f t="shared" si="223"/>
        <v>0.64161848449194925</v>
      </c>
      <c r="AI2259" s="14"/>
      <c r="AJ2259" s="14"/>
      <c r="AK2259" s="14"/>
      <c r="AL2259" s="14">
        <f t="shared" si="224"/>
        <v>4.6865570615867957</v>
      </c>
    </row>
    <row r="2260" spans="1:38" hidden="1">
      <c r="A2260" s="22" t="e">
        <f>#REF!-B2260</f>
        <v>#REF!</v>
      </c>
      <c r="B2260" s="29" t="s">
        <v>1182</v>
      </c>
      <c r="C2260" s="26" t="s">
        <v>1181</v>
      </c>
      <c r="D2260" s="25">
        <v>4.0691369220444864</v>
      </c>
      <c r="E2260" s="25">
        <v>3.6744306406061713</v>
      </c>
      <c r="F2260" s="25">
        <v>4.0611163829454817</v>
      </c>
      <c r="G2260" s="25">
        <v>0.66763453771961734</v>
      </c>
      <c r="H2260" s="25">
        <v>0.62023248554152455</v>
      </c>
      <c r="I2260" s="25">
        <v>0.90299839646647784</v>
      </c>
      <c r="J2260" s="25">
        <v>3.8325167446108894</v>
      </c>
      <c r="K2260" s="25">
        <v>3.8248517111216676</v>
      </c>
      <c r="L2260" s="25">
        <v>3.6993750099589584</v>
      </c>
      <c r="M2260" s="25">
        <v>0.28522295561517197</v>
      </c>
      <c r="N2260" s="25">
        <v>0.27866282763602301</v>
      </c>
      <c r="O2260" s="25">
        <v>0.29849428125108535</v>
      </c>
      <c r="P2260" s="25">
        <v>20.13009216589862</v>
      </c>
      <c r="Q2260" s="25">
        <v>20.611231500621933</v>
      </c>
      <c r="R2260" s="25">
        <v>20.133835999439263</v>
      </c>
      <c r="S2260" s="25">
        <v>7.4647540983606557</v>
      </c>
      <c r="T2260" s="25">
        <v>7.0272395672700521</v>
      </c>
      <c r="U2260" s="25">
        <v>7.4738339541173398</v>
      </c>
      <c r="V2260" s="25">
        <v>18.300481322297756</v>
      </c>
      <c r="W2260" s="25">
        <v>16.190000000000001</v>
      </c>
      <c r="X2260" s="25">
        <v>16.399999999999999</v>
      </c>
      <c r="Y2260" s="25">
        <v>18.687575204400723</v>
      </c>
      <c r="Z2260" s="25">
        <v>18.850000000000001</v>
      </c>
      <c r="AA2260" s="25">
        <v>17.5</v>
      </c>
      <c r="AB2260" s="24">
        <v>-2.9393303126375558</v>
      </c>
      <c r="AC2260" s="24">
        <v>-2.3906056733864607</v>
      </c>
      <c r="AD2260" s="23">
        <v>-2.447118384545806</v>
      </c>
      <c r="AE2260" s="16">
        <f t="shared" si="220"/>
        <v>-2.5923514568566079</v>
      </c>
      <c r="AF2260" s="16">
        <f t="shared" si="221"/>
        <v>3.785581155230505</v>
      </c>
      <c r="AG2260" s="14">
        <f t="shared" si="222"/>
        <v>3.9348946485320462</v>
      </c>
      <c r="AH2260" s="14">
        <f t="shared" si="223"/>
        <v>0.63394322251233381</v>
      </c>
      <c r="AI2260" s="14"/>
      <c r="AJ2260" s="14"/>
      <c r="AK2260" s="14"/>
      <c r="AL2260" s="14">
        <f t="shared" si="224"/>
        <v>4.6304948468914411</v>
      </c>
    </row>
    <row r="2261" spans="1:38" hidden="1">
      <c r="A2261" s="22" t="e">
        <f>#REF!-B2261</f>
        <v>#REF!</v>
      </c>
      <c r="B2261" s="29" t="s">
        <v>1180</v>
      </c>
      <c r="C2261" s="26" t="s">
        <v>1179</v>
      </c>
      <c r="D2261" s="25">
        <v>1.061632423684898</v>
      </c>
      <c r="E2261" s="25">
        <v>1.4501846771464062</v>
      </c>
      <c r="F2261" s="25">
        <v>0.99051956173516709</v>
      </c>
      <c r="G2261" s="25">
        <v>0.25257035395521188</v>
      </c>
      <c r="H2261" s="25">
        <v>0.26299975539547565</v>
      </c>
      <c r="I2261" s="25">
        <v>0.20445579255235982</v>
      </c>
      <c r="J2261" s="25">
        <v>0.71130767384319471</v>
      </c>
      <c r="K2261" s="25">
        <v>0.51441343644573678</v>
      </c>
      <c r="L2261" s="25">
        <v>0.63383283336203566</v>
      </c>
      <c r="M2261" s="25">
        <v>6.1828493032594259E-2</v>
      </c>
      <c r="N2261" s="25">
        <v>6.4845756973043969E-2</v>
      </c>
      <c r="O2261" s="25">
        <v>6.7199353156264366E-2</v>
      </c>
      <c r="P2261" s="25">
        <v>0.23649999999999999</v>
      </c>
      <c r="Q2261" s="25">
        <v>0.2210760869565217</v>
      </c>
      <c r="R2261" s="25">
        <v>0.27989999999999998</v>
      </c>
      <c r="S2261" s="25">
        <v>3.2960000000000003</v>
      </c>
      <c r="T2261" s="25">
        <v>3.2027169811320757</v>
      </c>
      <c r="U2261" s="25">
        <v>3.3235999999999999</v>
      </c>
      <c r="V2261" s="25">
        <v>10.139102586658479</v>
      </c>
      <c r="W2261" s="25">
        <v>11.67</v>
      </c>
      <c r="X2261" s="25">
        <v>10.1</v>
      </c>
      <c r="Y2261" s="25">
        <v>4.5480121495390291</v>
      </c>
      <c r="Z2261" s="25">
        <v>4.37</v>
      </c>
      <c r="AA2261" s="25">
        <v>5.7</v>
      </c>
      <c r="AB2261" s="24">
        <v>0.47946572975485646</v>
      </c>
      <c r="AC2261" s="24">
        <v>0.29340235454800639</v>
      </c>
      <c r="AD2261" s="23">
        <v>0.34354603336203565</v>
      </c>
      <c r="AE2261" s="16">
        <f t="shared" si="220"/>
        <v>0.37213803922163285</v>
      </c>
      <c r="AF2261" s="16">
        <f t="shared" si="221"/>
        <v>0.61985131455032239</v>
      </c>
      <c r="AG2261" s="14">
        <f t="shared" si="222"/>
        <v>1.1674455541888238</v>
      </c>
      <c r="AH2261" s="14">
        <f t="shared" si="223"/>
        <v>0.63289323679560305</v>
      </c>
      <c r="AI2261" s="14"/>
      <c r="AJ2261" s="14"/>
      <c r="AK2261" s="14"/>
      <c r="AL2261" s="14">
        <f t="shared" si="224"/>
        <v>4.6228254637700887</v>
      </c>
    </row>
    <row r="2262" spans="1:38" hidden="1">
      <c r="A2262" s="22" t="e">
        <f>#REF!-B2262</f>
        <v>#REF!</v>
      </c>
      <c r="B2262" s="26">
        <v>653125</v>
      </c>
      <c r="C2262" s="26" t="s">
        <v>1178</v>
      </c>
      <c r="D2262" s="25">
        <v>0.76610933332202202</v>
      </c>
      <c r="E2262" s="25">
        <v>0.85394583027813054</v>
      </c>
      <c r="F2262" s="25">
        <v>0.82648768599684874</v>
      </c>
      <c r="G2262" s="25">
        <v>0.15151975767354164</v>
      </c>
      <c r="H2262" s="25">
        <v>0.16868694621795391</v>
      </c>
      <c r="I2262" s="25">
        <v>0.16282644271235491</v>
      </c>
      <c r="J2262" s="25">
        <v>2.4779553390247786</v>
      </c>
      <c r="K2262" s="25">
        <v>2.7053573004870821</v>
      </c>
      <c r="L2262" s="25">
        <v>2.6440824075766614</v>
      </c>
      <c r="M2262" s="25">
        <v>0.19247058601510364</v>
      </c>
      <c r="N2262" s="25">
        <v>0.21040884463171128</v>
      </c>
      <c r="O2262" s="25">
        <v>0.20677685684072375</v>
      </c>
      <c r="P2262" s="25">
        <v>17.377361778846158</v>
      </c>
      <c r="Q2262" s="25">
        <v>18.407667848282991</v>
      </c>
      <c r="R2262" s="25">
        <v>17.396584394940486</v>
      </c>
      <c r="S2262" s="25">
        <v>63.868498322147651</v>
      </c>
      <c r="T2262" s="25">
        <v>62.528707447522947</v>
      </c>
      <c r="U2262" s="25">
        <v>63.87806747132197</v>
      </c>
      <c r="V2262" s="25">
        <v>6.938456120713826</v>
      </c>
      <c r="W2262" s="25">
        <v>7.47</v>
      </c>
      <c r="X2262" s="25">
        <v>7.4</v>
      </c>
      <c r="Y2262" s="25">
        <v>1.2764108810429282</v>
      </c>
      <c r="Z2262" s="25">
        <v>1.89</v>
      </c>
      <c r="AA2262" s="25">
        <v>1.6</v>
      </c>
      <c r="AB2262" s="24">
        <v>-0.21663810644928683</v>
      </c>
      <c r="AC2262" s="24">
        <v>-0.70376984487948224</v>
      </c>
      <c r="AD2262" s="23">
        <v>-0.43511269211233561</v>
      </c>
      <c r="AE2262" s="16">
        <f t="shared" si="220"/>
        <v>-0.45184021448036821</v>
      </c>
      <c r="AF2262" s="16">
        <f t="shared" si="221"/>
        <v>2.609131682362841</v>
      </c>
      <c r="AG2262" s="14">
        <f t="shared" si="222"/>
        <v>0.81551428319900043</v>
      </c>
      <c r="AH2262" s="14">
        <f t="shared" si="223"/>
        <v>0.63024138415027631</v>
      </c>
      <c r="AI2262" s="14"/>
      <c r="AJ2262" s="14"/>
      <c r="AK2262" s="14"/>
      <c r="AL2262" s="14">
        <f t="shared" si="224"/>
        <v>4.6034556060717335</v>
      </c>
    </row>
    <row r="2263" spans="1:38" hidden="1">
      <c r="A2263" s="22" t="e">
        <f>#REF!-B2263</f>
        <v>#REF!</v>
      </c>
      <c r="B2263" s="26">
        <v>653201</v>
      </c>
      <c r="C2263" s="26" t="s">
        <v>1177</v>
      </c>
      <c r="D2263" s="25">
        <v>1.3920767154266012</v>
      </c>
      <c r="E2263" s="25">
        <v>1.5516820574566033</v>
      </c>
      <c r="F2263" s="25">
        <v>1.5017886001650058</v>
      </c>
      <c r="G2263" s="25">
        <v>0.13853234987295232</v>
      </c>
      <c r="H2263" s="25">
        <v>0.1542280651135578</v>
      </c>
      <c r="I2263" s="25">
        <v>0.14886989047986729</v>
      </c>
      <c r="J2263" s="25">
        <v>1.4431273991479534</v>
      </c>
      <c r="K2263" s="25">
        <v>1.5755632005677609</v>
      </c>
      <c r="L2263" s="25">
        <v>1.5398775385034533</v>
      </c>
      <c r="M2263" s="25">
        <v>0.10565260382329082</v>
      </c>
      <c r="N2263" s="25">
        <v>0.11549942649962153</v>
      </c>
      <c r="O2263" s="25">
        <v>0.11350572463006874</v>
      </c>
      <c r="P2263" s="25">
        <v>14.328936688311689</v>
      </c>
      <c r="Q2263" s="25">
        <v>14.657358836515778</v>
      </c>
      <c r="R2263" s="25">
        <v>14.331389633816947</v>
      </c>
      <c r="S2263" s="25">
        <v>17.727225609756097</v>
      </c>
      <c r="T2263" s="25">
        <v>17.310053827539292</v>
      </c>
      <c r="U2263" s="25">
        <v>17.730576885602527</v>
      </c>
      <c r="V2263" s="25">
        <v>6.938456120713826</v>
      </c>
      <c r="W2263" s="25">
        <v>7.47</v>
      </c>
      <c r="X2263" s="25">
        <v>7.4</v>
      </c>
      <c r="Y2263" s="25">
        <v>1.2764108810429282</v>
      </c>
      <c r="Z2263" s="25">
        <v>1.89</v>
      </c>
      <c r="AA2263" s="25">
        <v>1.6</v>
      </c>
      <c r="AB2263" s="24">
        <v>-0.18417822921648219</v>
      </c>
      <c r="AC2263" s="24">
        <v>-0.32052309600320061</v>
      </c>
      <c r="AD2263" s="23">
        <v>-0.25240521225933921</v>
      </c>
      <c r="AE2263" s="16">
        <f t="shared" si="220"/>
        <v>-0.25236884582634067</v>
      </c>
      <c r="AF2263" s="16">
        <f t="shared" si="221"/>
        <v>1.5195227127397226</v>
      </c>
      <c r="AG2263" s="14">
        <f t="shared" si="222"/>
        <v>1.4818491243494034</v>
      </c>
      <c r="AH2263" s="14">
        <f t="shared" si="223"/>
        <v>0.62415853635911112</v>
      </c>
      <c r="AI2263" s="14"/>
      <c r="AJ2263" s="14"/>
      <c r="AK2263" s="14"/>
      <c r="AL2263" s="14">
        <f t="shared" si="224"/>
        <v>4.5590248205515564</v>
      </c>
    </row>
    <row r="2264" spans="1:38" hidden="1">
      <c r="A2264" s="22" t="e">
        <f>#REF!-B2264</f>
        <v>#REF!</v>
      </c>
      <c r="B2264" s="29" t="s">
        <v>1176</v>
      </c>
      <c r="C2264" s="26" t="s">
        <v>1175</v>
      </c>
      <c r="D2264" s="25">
        <v>2.7750980441054698</v>
      </c>
      <c r="E2264" s="25">
        <v>2.7075315353098173</v>
      </c>
      <c r="F2264" s="25">
        <v>2.6001917592876884</v>
      </c>
      <c r="G2264" s="25">
        <v>0.26076484951243512</v>
      </c>
      <c r="H2264" s="25">
        <v>0.25133486365348606</v>
      </c>
      <c r="I2264" s="25">
        <v>0.2410322688214934</v>
      </c>
      <c r="J2264" s="25">
        <v>3.8406062906786267</v>
      </c>
      <c r="K2264" s="25">
        <v>3.9909513713590501</v>
      </c>
      <c r="L2264" s="25">
        <v>3.9387399726610157</v>
      </c>
      <c r="M2264" s="25">
        <v>0.28435363083396042</v>
      </c>
      <c r="N2264" s="25">
        <v>0.29426346214938998</v>
      </c>
      <c r="O2264" s="25">
        <v>0.29135294056897248</v>
      </c>
      <c r="P2264" s="25">
        <v>16.692925898675632</v>
      </c>
      <c r="Q2264" s="25">
        <v>16.677514241880516</v>
      </c>
      <c r="R2264" s="25">
        <v>16.692930645969138</v>
      </c>
      <c r="S2264" s="25">
        <v>30.995939352533107</v>
      </c>
      <c r="T2264" s="25">
        <v>30.972517711613516</v>
      </c>
      <c r="U2264" s="25">
        <v>30.99594525640428</v>
      </c>
      <c r="V2264" s="25">
        <v>12.208553198519256</v>
      </c>
      <c r="W2264" s="25">
        <v>11.38</v>
      </c>
      <c r="X2264" s="25">
        <v>11.5</v>
      </c>
      <c r="Y2264" s="25">
        <v>6.867014851935612</v>
      </c>
      <c r="Z2264" s="25">
        <v>8.5500000000000007</v>
      </c>
      <c r="AA2264" s="25">
        <v>9.4</v>
      </c>
      <c r="AB2264" s="24">
        <v>-1.7146743727408631</v>
      </c>
      <c r="AC2264" s="24">
        <v>-2.0704504753995616</v>
      </c>
      <c r="AD2264" s="23">
        <v>-2.5056678651902553</v>
      </c>
      <c r="AE2264" s="16">
        <f t="shared" si="220"/>
        <v>-2.09693090444356</v>
      </c>
      <c r="AF2264" s="16">
        <f t="shared" si="221"/>
        <v>3.9234325448995642</v>
      </c>
      <c r="AG2264" s="14">
        <f t="shared" si="222"/>
        <v>2.6942737795676579</v>
      </c>
      <c r="AH2264" s="14">
        <f t="shared" si="223"/>
        <v>0.60596112889502551</v>
      </c>
      <c r="AI2264" s="14"/>
      <c r="AJ2264" s="14"/>
      <c r="AK2264" s="14"/>
      <c r="AL2264" s="14">
        <f t="shared" si="224"/>
        <v>4.4261059746724323</v>
      </c>
    </row>
    <row r="2265" spans="1:38" hidden="1">
      <c r="A2265" s="22" t="e">
        <f>#REF!-B2265</f>
        <v>#REF!</v>
      </c>
      <c r="B2265" s="29" t="s">
        <v>1174</v>
      </c>
      <c r="C2265" s="26" t="s">
        <v>1173</v>
      </c>
      <c r="D2265" s="25">
        <v>7.5868791872294254</v>
      </c>
      <c r="E2265" s="25">
        <v>7.0145623709152467</v>
      </c>
      <c r="F2265" s="25">
        <v>7.1441132969903851</v>
      </c>
      <c r="G2265" s="25">
        <v>0.95727210713890087</v>
      </c>
      <c r="H2265" s="25">
        <v>0.89160609585376305</v>
      </c>
      <c r="I2265" s="25">
        <v>0.8192610517710659</v>
      </c>
      <c r="J2265" s="25">
        <v>7.1325818187153134</v>
      </c>
      <c r="K2265" s="25">
        <v>7.3238825411350552</v>
      </c>
      <c r="L2265" s="25">
        <v>6.4783275310228534</v>
      </c>
      <c r="M2265" s="25">
        <v>0.47106397861054489</v>
      </c>
      <c r="N2265" s="25">
        <v>0.51815068026788258</v>
      </c>
      <c r="O2265" s="25">
        <v>0.46535379273330701</v>
      </c>
      <c r="P2265" s="25">
        <v>30.224519600591716</v>
      </c>
      <c r="Q2265" s="25">
        <v>59.715899999999998</v>
      </c>
      <c r="R2265" s="25">
        <v>59.221699999999998</v>
      </c>
      <c r="S2265" s="25">
        <v>36.932866124260357</v>
      </c>
      <c r="T2265" s="25">
        <v>6.3244000000000042</v>
      </c>
      <c r="U2265" s="25">
        <v>5.6353000000000009</v>
      </c>
      <c r="V2265" s="25">
        <v>15.635590149432645</v>
      </c>
      <c r="W2265" s="25">
        <v>15.84</v>
      </c>
      <c r="X2265" s="25">
        <v>15.5</v>
      </c>
      <c r="Y2265" s="25">
        <v>11.363925592455059</v>
      </c>
      <c r="Z2265" s="25">
        <v>12.3</v>
      </c>
      <c r="AA2265" s="25">
        <v>11.8</v>
      </c>
      <c r="AB2265" s="24">
        <v>-4.7644920944919464</v>
      </c>
      <c r="AC2265" s="24">
        <v>-6.3253171388649472</v>
      </c>
      <c r="AD2265" s="23">
        <v>-6.6474443356438124</v>
      </c>
      <c r="AE2265" s="16">
        <f t="shared" si="220"/>
        <v>-5.912417856333569</v>
      </c>
      <c r="AF2265" s="16">
        <f t="shared" si="221"/>
        <v>6.978263963624407</v>
      </c>
      <c r="AG2265" s="14">
        <f t="shared" si="222"/>
        <v>7.2485182850450185</v>
      </c>
      <c r="AH2265" s="14">
        <f t="shared" si="223"/>
        <v>0.60048663400057189</v>
      </c>
      <c r="AI2265" s="14"/>
      <c r="AJ2265" s="14"/>
      <c r="AK2265" s="14"/>
      <c r="AL2265" s="14">
        <f t="shared" si="224"/>
        <v>4.3861187652538352</v>
      </c>
    </row>
    <row r="2266" spans="1:38" hidden="1">
      <c r="A2266" s="22" t="e">
        <f>#REF!-B2266</f>
        <v>#REF!</v>
      </c>
      <c r="B2266" s="29" t="s">
        <v>1172</v>
      </c>
      <c r="C2266" s="26" t="s">
        <v>1171</v>
      </c>
      <c r="D2266" s="25">
        <v>3.6627575639407852</v>
      </c>
      <c r="E2266" s="25">
        <v>3.5221889929174375</v>
      </c>
      <c r="F2266" s="25">
        <v>3.293319775501327</v>
      </c>
      <c r="G2266" s="25">
        <v>0.96124253770171231</v>
      </c>
      <c r="H2266" s="25">
        <v>0.93604156542007788</v>
      </c>
      <c r="I2266" s="25">
        <v>0.84786263094217984</v>
      </c>
      <c r="J2266" s="25">
        <v>1.2621159659098029</v>
      </c>
      <c r="K2266" s="25">
        <v>1.3236050278089151</v>
      </c>
      <c r="L2266" s="25">
        <v>1.2466257213712413</v>
      </c>
      <c r="M2266" s="25">
        <v>8.8078224275575615E-2</v>
      </c>
      <c r="N2266" s="25">
        <v>9.6487009298454662E-2</v>
      </c>
      <c r="O2266" s="25">
        <v>9.8363262596426332E-2</v>
      </c>
      <c r="P2266" s="25">
        <v>0.8</v>
      </c>
      <c r="Q2266" s="25">
        <v>0.8</v>
      </c>
      <c r="R2266" s="25">
        <v>1.3695599999999999</v>
      </c>
      <c r="S2266" s="25">
        <v>5.2</v>
      </c>
      <c r="T2266" s="25">
        <v>6.8</v>
      </c>
      <c r="U2266" s="25">
        <v>5.4104400000000004</v>
      </c>
      <c r="V2266" s="25">
        <v>23.869772833415411</v>
      </c>
      <c r="W2266" s="25">
        <v>23.61</v>
      </c>
      <c r="X2266" s="25">
        <v>23.2</v>
      </c>
      <c r="Y2266" s="25">
        <v>27.268481167860781</v>
      </c>
      <c r="Z2266" s="25">
        <v>28.56</v>
      </c>
      <c r="AA2266" s="25">
        <v>27.6</v>
      </c>
      <c r="AB2266" s="24">
        <v>-0.88310963861830905</v>
      </c>
      <c r="AC2266" s="24">
        <v>-1.5176749721910852</v>
      </c>
      <c r="AD2266" s="23">
        <v>-1.1680667586287585</v>
      </c>
      <c r="AE2266" s="16">
        <f t="shared" si="220"/>
        <v>-1.1896171231460508</v>
      </c>
      <c r="AF2266" s="16">
        <f t="shared" si="221"/>
        <v>1.2774489050299864</v>
      </c>
      <c r="AG2266" s="14">
        <f t="shared" si="222"/>
        <v>3.4927554441198496</v>
      </c>
      <c r="AH2266" s="14">
        <f t="shared" si="223"/>
        <v>0.59774252571443354</v>
      </c>
      <c r="AI2266" s="14"/>
      <c r="AJ2266" s="14"/>
      <c r="AK2266" s="14"/>
      <c r="AL2266" s="14">
        <f t="shared" si="224"/>
        <v>4.3660750470988887</v>
      </c>
    </row>
    <row r="2267" spans="1:38" hidden="1">
      <c r="A2267" s="22" t="e">
        <f>#REF!-B2267</f>
        <v>#REF!</v>
      </c>
      <c r="B2267" s="29" t="s">
        <v>1170</v>
      </c>
      <c r="C2267" s="26" t="s">
        <v>1169</v>
      </c>
      <c r="D2267" s="25">
        <v>0.60114467783809278</v>
      </c>
      <c r="E2267" s="25">
        <v>0.55891242265587815</v>
      </c>
      <c r="F2267" s="25">
        <v>0.71595201311628986</v>
      </c>
      <c r="G2267" s="25">
        <v>7.9918543998440852E-2</v>
      </c>
      <c r="H2267" s="25">
        <v>7.1792842458100581E-2</v>
      </c>
      <c r="I2267" s="25">
        <v>8.2240725623582783E-2</v>
      </c>
      <c r="J2267" s="25">
        <v>1.0696857168734717</v>
      </c>
      <c r="K2267" s="25">
        <v>1.5157870463133845</v>
      </c>
      <c r="L2267" s="25">
        <v>1.5634023885618167</v>
      </c>
      <c r="M2267" s="25">
        <v>7.7374305084900036E-2</v>
      </c>
      <c r="N2267" s="25">
        <v>8.173420649126871E-2</v>
      </c>
      <c r="O2267" s="25">
        <v>0.11600857554388644</v>
      </c>
      <c r="P2267" s="25">
        <v>1.3595833333333336</v>
      </c>
      <c r="Q2267" s="25">
        <v>1.302501590330789</v>
      </c>
      <c r="R2267" s="25">
        <v>2.7564000000000002</v>
      </c>
      <c r="S2267" s="25">
        <v>6.2457377049180334</v>
      </c>
      <c r="T2267" s="25">
        <v>6.2003325035090979</v>
      </c>
      <c r="U2267" s="25">
        <v>5.2442000000000002</v>
      </c>
      <c r="V2267" s="25">
        <v>11.444238116692752</v>
      </c>
      <c r="W2267" s="25">
        <v>11.82</v>
      </c>
      <c r="X2267" s="25">
        <v>10.6</v>
      </c>
      <c r="Y2267" s="25">
        <v>10.923270720318165</v>
      </c>
      <c r="Z2267" s="25">
        <v>14.17</v>
      </c>
      <c r="AA2267" s="25">
        <v>10.1</v>
      </c>
      <c r="AB2267" s="24">
        <v>-4.7424672527486278E-2</v>
      </c>
      <c r="AC2267" s="24">
        <v>0.1390633080142667</v>
      </c>
      <c r="AD2267" s="23">
        <v>0.46761225522848338</v>
      </c>
      <c r="AE2267" s="16">
        <f t="shared" si="220"/>
        <v>0.18641696357175461</v>
      </c>
      <c r="AF2267" s="16">
        <f t="shared" si="221"/>
        <v>1.3829583839162243</v>
      </c>
      <c r="AG2267" s="14">
        <f t="shared" si="222"/>
        <v>0.62533637120342034</v>
      </c>
      <c r="AH2267" s="14">
        <f t="shared" si="223"/>
        <v>0.59528217056578847</v>
      </c>
      <c r="AI2267" s="14"/>
      <c r="AJ2267" s="14"/>
      <c r="AK2267" s="14"/>
      <c r="AL2267" s="14">
        <f t="shared" si="224"/>
        <v>4.3481039395410628</v>
      </c>
    </row>
    <row r="2268" spans="1:38" hidden="1">
      <c r="A2268" s="22" t="e">
        <f>#REF!-B2268</f>
        <v>#REF!</v>
      </c>
      <c r="B2268" s="29" t="s">
        <v>1168</v>
      </c>
      <c r="C2268" s="26" t="s">
        <v>1167</v>
      </c>
      <c r="D2268" s="25">
        <v>12.226170222703834</v>
      </c>
      <c r="E2268" s="25">
        <v>13.832823074235581</v>
      </c>
      <c r="F2268" s="25">
        <v>13.490900843222978</v>
      </c>
      <c r="G2268" s="25">
        <v>1.295667109726051</v>
      </c>
      <c r="H2268" s="25">
        <v>1.430331032539794</v>
      </c>
      <c r="I2268" s="25">
        <v>1.5098313043478253</v>
      </c>
      <c r="J2268" s="25">
        <v>6.9400552022141291</v>
      </c>
      <c r="K2268" s="25">
        <v>7.2509047832357192</v>
      </c>
      <c r="L2268" s="25">
        <v>7.8192221494049212</v>
      </c>
      <c r="M2268" s="25">
        <v>0.60801506045061704</v>
      </c>
      <c r="N2268" s="25">
        <v>0.65315348333657919</v>
      </c>
      <c r="O2268" s="25">
        <v>0.68349879077871101</v>
      </c>
      <c r="P2268" s="25">
        <v>12.711384615384617</v>
      </c>
      <c r="Q2268" s="25">
        <v>12.800622104884198</v>
      </c>
      <c r="R2268" s="25">
        <v>12.711591983679348</v>
      </c>
      <c r="S2268" s="25">
        <v>45.490398230088495</v>
      </c>
      <c r="T2268" s="25">
        <v>45.400179282518906</v>
      </c>
      <c r="U2268" s="25">
        <v>45.490457990928128</v>
      </c>
      <c r="V2268" s="25">
        <v>21.382403253617536</v>
      </c>
      <c r="W2268" s="25">
        <v>21.43</v>
      </c>
      <c r="X2268" s="25">
        <v>21.5</v>
      </c>
      <c r="Y2268" s="25">
        <v>18.794174001786992</v>
      </c>
      <c r="Z2268" s="25">
        <v>21.89</v>
      </c>
      <c r="AA2268" s="25">
        <v>22.5</v>
      </c>
      <c r="AB2268" s="24">
        <v>-8.083336951183874</v>
      </c>
      <c r="AC2268" s="24">
        <v>-9.6574586327910446</v>
      </c>
      <c r="AD2268" s="23">
        <v>-9.4719049498615959</v>
      </c>
      <c r="AE2268" s="16">
        <f t="shared" si="220"/>
        <v>-9.0709001779455054</v>
      </c>
      <c r="AF2268" s="16">
        <f t="shared" si="221"/>
        <v>7.3367273782849232</v>
      </c>
      <c r="AG2268" s="14">
        <f t="shared" si="222"/>
        <v>13.183298046720799</v>
      </c>
      <c r="AH2268" s="14">
        <f t="shared" si="223"/>
        <v>0.59455626727867772</v>
      </c>
      <c r="AI2268" s="14"/>
      <c r="AJ2268" s="14"/>
      <c r="AK2268" s="14"/>
      <c r="AL2268" s="14">
        <f t="shared" si="224"/>
        <v>4.3428017432071595</v>
      </c>
    </row>
    <row r="2269" spans="1:38" hidden="1">
      <c r="A2269" s="22" t="e">
        <f>#REF!-B2269</f>
        <v>#REF!</v>
      </c>
      <c r="B2269" s="29" t="s">
        <v>1166</v>
      </c>
      <c r="C2269" s="26" t="s">
        <v>1165</v>
      </c>
      <c r="D2269" s="25">
        <v>6.5467801226756048</v>
      </c>
      <c r="E2269" s="25">
        <v>5.8464068849190731</v>
      </c>
      <c r="F2269" s="25">
        <v>6.3271795416630683</v>
      </c>
      <c r="G2269" s="25">
        <v>0.57669088200000496</v>
      </c>
      <c r="H2269" s="25">
        <v>0.46399579111125538</v>
      </c>
      <c r="I2269" s="25">
        <v>0.48831827291061947</v>
      </c>
      <c r="J2269" s="25">
        <v>8.2485329156269476</v>
      </c>
      <c r="K2269" s="25">
        <v>9.0125000192656159</v>
      </c>
      <c r="L2269" s="25">
        <v>8.9308449719009069</v>
      </c>
      <c r="M2269" s="25">
        <v>0.6068310812361124</v>
      </c>
      <c r="N2269" s="25">
        <v>0.68267993281054329</v>
      </c>
      <c r="O2269" s="25">
        <v>0.66950514107907422</v>
      </c>
      <c r="P2269" s="25">
        <v>11.411538461538463</v>
      </c>
      <c r="Q2269" s="25">
        <v>11.500691105769231</v>
      </c>
      <c r="R2269" s="25">
        <v>11.411768830128205</v>
      </c>
      <c r="S2269" s="25">
        <v>23.583130434782603</v>
      </c>
      <c r="T2269" s="25">
        <v>31.62</v>
      </c>
      <c r="U2269" s="25">
        <v>26.323130434782609</v>
      </c>
      <c r="V2269" s="25">
        <v>32.677777065985545</v>
      </c>
      <c r="W2269" s="25">
        <v>28.59</v>
      </c>
      <c r="X2269" s="25">
        <v>28.7</v>
      </c>
      <c r="Y2269" s="25">
        <v>24.3378114695603</v>
      </c>
      <c r="Z2269" s="25">
        <v>29.97</v>
      </c>
      <c r="AA2269" s="25">
        <v>31.7</v>
      </c>
      <c r="AB2269" s="24">
        <v>-4.3763403138378809</v>
      </c>
      <c r="AC2269" s="24">
        <v>-8.006915430253617</v>
      </c>
      <c r="AD2269" s="23">
        <v>-6.5619683641962681</v>
      </c>
      <c r="AE2269" s="16">
        <f t="shared" si="220"/>
        <v>-6.3150747027625895</v>
      </c>
      <c r="AF2269" s="16">
        <f t="shared" si="221"/>
        <v>8.7306259689311556</v>
      </c>
      <c r="AG2269" s="14">
        <f t="shared" si="222"/>
        <v>6.2401221830859157</v>
      </c>
      <c r="AH2269" s="14">
        <f t="shared" si="223"/>
        <v>0.58514968662297306</v>
      </c>
      <c r="AI2269" s="14"/>
      <c r="AJ2269" s="14"/>
      <c r="AK2269" s="14"/>
      <c r="AL2269" s="14">
        <f t="shared" si="224"/>
        <v>4.2740935029321223</v>
      </c>
    </row>
    <row r="2270" spans="1:38" hidden="1">
      <c r="A2270" s="22" t="e">
        <f>#REF!-B2270</f>
        <v>#REF!</v>
      </c>
      <c r="B2270" s="29" t="s">
        <v>1164</v>
      </c>
      <c r="C2270" s="26" t="s">
        <v>1163</v>
      </c>
      <c r="D2270" s="25">
        <v>1.8336372647073869</v>
      </c>
      <c r="E2270" s="25">
        <v>1.9194540397532156</v>
      </c>
      <c r="F2270" s="25">
        <v>1.8406762162354191</v>
      </c>
      <c r="G2270" s="25">
        <v>0.14978548976048769</v>
      </c>
      <c r="H2270" s="25">
        <v>0.23781906780058137</v>
      </c>
      <c r="I2270" s="25">
        <v>0.26636353106102911</v>
      </c>
      <c r="J2270" s="25">
        <v>1.8844254000908973</v>
      </c>
      <c r="K2270" s="25">
        <v>1.9898580898209262</v>
      </c>
      <c r="L2270" s="25">
        <v>1.8949389587882655</v>
      </c>
      <c r="M2270" s="25">
        <v>0.13526118916481653</v>
      </c>
      <c r="N2270" s="25">
        <v>0.14288232043069241</v>
      </c>
      <c r="O2270" s="25">
        <v>0.13604000447508358</v>
      </c>
      <c r="P2270" s="25">
        <v>4.0849583333333328</v>
      </c>
      <c r="Q2270" s="25">
        <v>3.6918566902198289</v>
      </c>
      <c r="R2270" s="25">
        <v>4.0989105634066094</v>
      </c>
      <c r="S2270" s="25">
        <v>10.6</v>
      </c>
      <c r="T2270" s="25">
        <v>14.82</v>
      </c>
      <c r="U2270" s="25">
        <v>12.006666666666666</v>
      </c>
      <c r="V2270" s="25">
        <v>14.172560305240022</v>
      </c>
      <c r="W2270" s="25">
        <v>12.99</v>
      </c>
      <c r="X2270" s="25">
        <v>12.7</v>
      </c>
      <c r="Y2270" s="25">
        <v>9.5068047685230574</v>
      </c>
      <c r="Z2270" s="25">
        <v>12.71</v>
      </c>
      <c r="AA2270" s="25">
        <v>12.5</v>
      </c>
      <c r="AB2270" s="24">
        <v>-0.23112725150782043</v>
      </c>
      <c r="AC2270" s="24">
        <v>-1.1610674889251489</v>
      </c>
      <c r="AD2270" s="23">
        <v>-0.80025434105969762</v>
      </c>
      <c r="AE2270" s="16">
        <f t="shared" si="220"/>
        <v>-0.73081636049755561</v>
      </c>
      <c r="AF2270" s="16">
        <f t="shared" si="221"/>
        <v>1.9230741495666963</v>
      </c>
      <c r="AG2270" s="14">
        <f t="shared" si="222"/>
        <v>1.8645891735653404</v>
      </c>
      <c r="AH2270" s="14">
        <f t="shared" si="223"/>
        <v>0.58150765053423137</v>
      </c>
      <c r="AI2270" s="14"/>
      <c r="AJ2270" s="14"/>
      <c r="AK2270" s="14"/>
      <c r="AL2270" s="14">
        <f t="shared" si="224"/>
        <v>4.2474910742883125</v>
      </c>
    </row>
    <row r="2271" spans="1:38" hidden="1">
      <c r="A2271" s="22" t="e">
        <f>#REF!-B2271</f>
        <v>#REF!</v>
      </c>
      <c r="B2271" s="29" t="s">
        <v>1162</v>
      </c>
      <c r="C2271" s="26" t="s">
        <v>1161</v>
      </c>
      <c r="D2271" s="25">
        <v>2.3490836847403389</v>
      </c>
      <c r="E2271" s="25">
        <v>2.395939575720643</v>
      </c>
      <c r="F2271" s="25">
        <v>2.3328020440382855</v>
      </c>
      <c r="G2271" s="25">
        <v>0.32176142244845507</v>
      </c>
      <c r="H2271" s="25">
        <v>0.32191287294443571</v>
      </c>
      <c r="I2271" s="25">
        <v>0.33219414182695173</v>
      </c>
      <c r="J2271" s="25">
        <v>2.2777763331195797</v>
      </c>
      <c r="K2271" s="25">
        <v>2.3560453482903143</v>
      </c>
      <c r="L2271" s="25">
        <v>2.2678085134200634</v>
      </c>
      <c r="M2271" s="25">
        <v>0.17517355808966353</v>
      </c>
      <c r="N2271" s="25">
        <v>0.18126006660314001</v>
      </c>
      <c r="O2271" s="25">
        <v>0.17443843015298127</v>
      </c>
      <c r="P2271" s="25">
        <v>2.4688888888888894</v>
      </c>
      <c r="Q2271" s="25">
        <v>2.2264087301587305</v>
      </c>
      <c r="R2271" s="25">
        <v>2.4776917989417995</v>
      </c>
      <c r="S2271" s="25">
        <v>21.5</v>
      </c>
      <c r="T2271" s="25">
        <v>18.16</v>
      </c>
      <c r="U2271" s="25">
        <v>20.386666666666667</v>
      </c>
      <c r="V2271" s="25">
        <v>14.172560305240022</v>
      </c>
      <c r="W2271" s="25">
        <v>12.99</v>
      </c>
      <c r="X2271" s="25">
        <v>12.7</v>
      </c>
      <c r="Y2271" s="25">
        <v>9.5068047685230574</v>
      </c>
      <c r="Z2271" s="25">
        <v>12.71</v>
      </c>
      <c r="AA2271" s="25">
        <v>12.5</v>
      </c>
      <c r="AB2271" s="24">
        <v>-0.91404738938656083</v>
      </c>
      <c r="AC2271" s="24">
        <v>-1.1070833104398443</v>
      </c>
      <c r="AD2271" s="23">
        <v>-1.5495250756451928</v>
      </c>
      <c r="AE2271" s="16">
        <f t="shared" si="220"/>
        <v>-1.1902185918238659</v>
      </c>
      <c r="AF2271" s="16">
        <f t="shared" si="221"/>
        <v>2.3005433982766523</v>
      </c>
      <c r="AG2271" s="14">
        <f t="shared" si="222"/>
        <v>2.3592751014997559</v>
      </c>
      <c r="AH2271" s="14">
        <f t="shared" si="223"/>
        <v>0.56984532903216911</v>
      </c>
      <c r="AI2271" s="14"/>
      <c r="AJ2271" s="14"/>
      <c r="AK2271" s="14"/>
      <c r="AL2271" s="14">
        <f t="shared" si="224"/>
        <v>4.162306285335009</v>
      </c>
    </row>
    <row r="2272" spans="1:38" hidden="1">
      <c r="A2272" s="22" t="e">
        <f>#REF!-B2272</f>
        <v>#REF!</v>
      </c>
      <c r="B2272" s="29" t="s">
        <v>1160</v>
      </c>
      <c r="C2272" s="26" t="s">
        <v>1159</v>
      </c>
      <c r="D2272" s="25">
        <v>1.8543617848992455</v>
      </c>
      <c r="E2272" s="25">
        <v>2.0590641718129197</v>
      </c>
      <c r="F2272" s="25">
        <v>1.9786173291811999</v>
      </c>
      <c r="G2272" s="25">
        <v>0.37215997819133223</v>
      </c>
      <c r="H2272" s="25">
        <v>0.35121005798359312</v>
      </c>
      <c r="I2272" s="25">
        <v>0.32138138028513946</v>
      </c>
      <c r="J2272" s="25">
        <v>1.0025266598497322</v>
      </c>
      <c r="K2272" s="25">
        <v>1.0600227795505681</v>
      </c>
      <c r="L2272" s="25">
        <v>1.0112690552888872</v>
      </c>
      <c r="M2272" s="25">
        <v>2.8894848894344453E-2</v>
      </c>
      <c r="N2272" s="25">
        <v>3.8135729935310572E-2</v>
      </c>
      <c r="O2272" s="25">
        <v>3.9032508720834816E-2</v>
      </c>
      <c r="P2272" s="25">
        <v>0.57212769953051645</v>
      </c>
      <c r="Q2272" s="25">
        <v>0.53532948612889464</v>
      </c>
      <c r="R2272" s="25">
        <v>0.77368199999999998</v>
      </c>
      <c r="S2272" s="25">
        <v>2.5955223004694838</v>
      </c>
      <c r="T2272" s="25">
        <v>2.6025188091372744</v>
      </c>
      <c r="U2272" s="25">
        <v>2.496318</v>
      </c>
      <c r="V2272" s="25">
        <v>36.434260445727354</v>
      </c>
      <c r="W2272" s="25">
        <v>35.270000000000003</v>
      </c>
      <c r="X2272" s="25">
        <v>35.6</v>
      </c>
      <c r="Y2272" s="25">
        <v>27.773069162491122</v>
      </c>
      <c r="Z2272" s="25">
        <v>33.159999999999997</v>
      </c>
      <c r="AA2272" s="25">
        <v>34.4</v>
      </c>
      <c r="AB2272" s="24">
        <v>-0.23654893983875747</v>
      </c>
      <c r="AC2272" s="24">
        <v>-0.34238514960620692</v>
      </c>
      <c r="AD2272" s="23">
        <v>-0.50094985671111281</v>
      </c>
      <c r="AE2272" s="16">
        <f t="shared" si="220"/>
        <v>-0.35996131538535908</v>
      </c>
      <c r="AF2272" s="16">
        <f t="shared" si="221"/>
        <v>1.0246061648963958</v>
      </c>
      <c r="AG2272" s="14">
        <f t="shared" si="222"/>
        <v>1.9640144286311216</v>
      </c>
      <c r="AH2272" s="14">
        <f t="shared" si="223"/>
        <v>0.56717449068919978</v>
      </c>
      <c r="AI2272" s="14"/>
      <c r="AJ2272" s="14"/>
      <c r="AK2272" s="14"/>
      <c r="AL2272" s="14">
        <f t="shared" si="224"/>
        <v>4.1427977509035063</v>
      </c>
    </row>
    <row r="2273" spans="1:38" hidden="1">
      <c r="A2273" s="22" t="e">
        <f>#REF!-B2273</f>
        <v>#REF!</v>
      </c>
      <c r="B2273" s="26">
        <v>653127</v>
      </c>
      <c r="C2273" s="26" t="s">
        <v>1158</v>
      </c>
      <c r="D2273" s="25">
        <v>0.48582543088713598</v>
      </c>
      <c r="E2273" s="25">
        <v>0.54152662407881458</v>
      </c>
      <c r="F2273" s="25">
        <v>0.52411414233946518</v>
      </c>
      <c r="G2273" s="25">
        <v>0.11255753427177377</v>
      </c>
      <c r="H2273" s="25">
        <v>0.12531030290476575</v>
      </c>
      <c r="I2273" s="25">
        <v>0.12095678601489221</v>
      </c>
      <c r="J2273" s="25">
        <v>1.2671362529103982</v>
      </c>
      <c r="K2273" s="25">
        <v>1.3834213468399854</v>
      </c>
      <c r="L2273" s="25">
        <v>1.3520875947835203</v>
      </c>
      <c r="M2273" s="25">
        <v>9.898487280776759E-2</v>
      </c>
      <c r="N2273" s="25">
        <v>0.10821026295345153</v>
      </c>
      <c r="O2273" s="25">
        <v>0.10634238351808652</v>
      </c>
      <c r="P2273" s="25">
        <v>7.2150390624999998</v>
      </c>
      <c r="Q2273" s="25">
        <v>8.7784321852253644</v>
      </c>
      <c r="R2273" s="25">
        <v>7.3078497909084534</v>
      </c>
      <c r="S2273" s="25">
        <v>19.671428571428571</v>
      </c>
      <c r="T2273" s="25">
        <v>17.319409937888196</v>
      </c>
      <c r="U2273" s="25">
        <v>19.77789855072464</v>
      </c>
      <c r="V2273" s="25">
        <v>6.938456120713826</v>
      </c>
      <c r="W2273" s="25">
        <v>7.47</v>
      </c>
      <c r="X2273" s="25">
        <v>7.4</v>
      </c>
      <c r="Y2273" s="25">
        <v>1.2764108810429282</v>
      </c>
      <c r="Z2273" s="25">
        <v>1.89</v>
      </c>
      <c r="AA2273" s="25">
        <v>1.6</v>
      </c>
      <c r="AB2273" s="24">
        <v>0.26486882066209638</v>
      </c>
      <c r="AC2273" s="24">
        <v>7.2640370756756667E-2</v>
      </c>
      <c r="AD2273" s="23">
        <v>0.20911791299842708</v>
      </c>
      <c r="AE2273" s="16">
        <f t="shared" si="220"/>
        <v>0.18220903480576003</v>
      </c>
      <c r="AF2273" s="16">
        <f t="shared" si="221"/>
        <v>1.3342150648446347</v>
      </c>
      <c r="AG2273" s="14">
        <f t="shared" si="222"/>
        <v>0.51715539910180519</v>
      </c>
      <c r="AH2273" s="14">
        <f t="shared" si="223"/>
        <v>0.55394713338948998</v>
      </c>
      <c r="AI2273" s="14"/>
      <c r="AJ2273" s="14"/>
      <c r="AK2273" s="14"/>
      <c r="AL2273" s="14">
        <f t="shared" si="224"/>
        <v>4.0461815120366156</v>
      </c>
    </row>
    <row r="2274" spans="1:38" hidden="1">
      <c r="A2274" s="22" t="e">
        <f>#REF!-B2274</f>
        <v>#REF!</v>
      </c>
      <c r="B2274" s="29" t="s">
        <v>1157</v>
      </c>
      <c r="C2274" s="26" t="s">
        <v>1156</v>
      </c>
      <c r="D2274" s="25">
        <v>1.2712506609815046</v>
      </c>
      <c r="E2274" s="25">
        <v>1.2424602222230796</v>
      </c>
      <c r="F2274" s="25">
        <v>1.2196137537611298</v>
      </c>
      <c r="G2274" s="25">
        <v>0.13955737062633028</v>
      </c>
      <c r="H2274" s="25">
        <v>0.12786275523448123</v>
      </c>
      <c r="I2274" s="25">
        <v>0.15014751998318607</v>
      </c>
      <c r="J2274" s="25">
        <v>1.9340731438823615</v>
      </c>
      <c r="K2274" s="25">
        <v>2.0166154751102559</v>
      </c>
      <c r="L2274" s="25">
        <v>2.2849449507296526</v>
      </c>
      <c r="M2274" s="25">
        <v>0.14394828473689644</v>
      </c>
      <c r="N2274" s="25">
        <v>0.15026640576679995</v>
      </c>
      <c r="O2274" s="25">
        <v>0.20183255932700239</v>
      </c>
      <c r="P2274" s="25">
        <v>2.3250000000000002</v>
      </c>
      <c r="Q2274" s="25">
        <v>3.2761363636363643</v>
      </c>
      <c r="R2274" s="25">
        <v>2.4170454545454549</v>
      </c>
      <c r="S2274" s="25">
        <v>20.603124999999999</v>
      </c>
      <c r="T2274" s="25">
        <v>19.11573362299465</v>
      </c>
      <c r="U2274" s="25">
        <v>20.641702874331553</v>
      </c>
      <c r="V2274" s="25">
        <v>12.208553198519256</v>
      </c>
      <c r="W2274" s="25">
        <v>11.38</v>
      </c>
      <c r="X2274" s="25">
        <v>11.5</v>
      </c>
      <c r="Y2274" s="25">
        <v>6.867014851935612</v>
      </c>
      <c r="Z2274" s="25">
        <v>8.5500000000000007</v>
      </c>
      <c r="AA2274" s="25">
        <v>9.4</v>
      </c>
      <c r="AB2274" s="24">
        <v>-0.33081821022221436</v>
      </c>
      <c r="AC2274" s="24">
        <v>-0.6596772488202256</v>
      </c>
      <c r="AD2274" s="23">
        <v>-0.67276211255020524</v>
      </c>
      <c r="AE2274" s="16">
        <f t="shared" si="220"/>
        <v>-0.55441919053088173</v>
      </c>
      <c r="AF2274" s="16">
        <f t="shared" si="221"/>
        <v>2.0785445232407569</v>
      </c>
      <c r="AG2274" s="14">
        <f t="shared" si="222"/>
        <v>1.244441545655238</v>
      </c>
      <c r="AH2274" s="14">
        <f t="shared" si="223"/>
        <v>0.55353692195855786</v>
      </c>
      <c r="AI2274" s="14"/>
      <c r="AJ2274" s="14"/>
      <c r="AK2274" s="14"/>
      <c r="AL2274" s="14">
        <f t="shared" si="224"/>
        <v>4.0431852154447228</v>
      </c>
    </row>
    <row r="2275" spans="1:38" hidden="1">
      <c r="A2275" s="22" t="e">
        <f>#REF!-B2275</f>
        <v>#REF!</v>
      </c>
      <c r="B2275" s="29" t="s">
        <v>1155</v>
      </c>
      <c r="C2275" s="26" t="s">
        <v>1154</v>
      </c>
      <c r="D2275" s="25">
        <v>1.8049281508651156</v>
      </c>
      <c r="E2275" s="25">
        <v>1.7825709265883327</v>
      </c>
      <c r="F2275" s="25">
        <v>1.7148883745778323</v>
      </c>
      <c r="G2275" s="25">
        <v>0.29593036110825183</v>
      </c>
      <c r="H2275" s="25">
        <v>0.28301872040300485</v>
      </c>
      <c r="I2275" s="25">
        <v>0.25741199827420458</v>
      </c>
      <c r="J2275" s="25">
        <v>2.1668143493252274</v>
      </c>
      <c r="K2275" s="25">
        <v>2.3500346427433714</v>
      </c>
      <c r="L2275" s="25">
        <v>2.2686853745767697</v>
      </c>
      <c r="M2275" s="25">
        <v>0.14644146377974152</v>
      </c>
      <c r="N2275" s="25">
        <v>0.15152027564364193</v>
      </c>
      <c r="O2275" s="25">
        <v>0.14630225661399227</v>
      </c>
      <c r="P2275" s="25">
        <v>6.9413527397260273</v>
      </c>
      <c r="Q2275" s="25">
        <v>7.0517276066121291</v>
      </c>
      <c r="R2275" s="25">
        <v>6.9419286085967373</v>
      </c>
      <c r="S2275" s="25">
        <v>19.09095744680851</v>
      </c>
      <c r="T2275" s="25">
        <v>19.00043130506916</v>
      </c>
      <c r="U2275" s="25">
        <v>19.091101215164898</v>
      </c>
      <c r="V2275" s="25">
        <v>12.208553198519256</v>
      </c>
      <c r="W2275" s="25">
        <v>11.38</v>
      </c>
      <c r="X2275" s="25">
        <v>11.5</v>
      </c>
      <c r="Y2275" s="25">
        <v>6.867014851935612</v>
      </c>
      <c r="Z2275" s="25">
        <v>8.5500000000000007</v>
      </c>
      <c r="AA2275" s="25">
        <v>9.4</v>
      </c>
      <c r="AB2275" s="24">
        <v>-0.71107581757527116</v>
      </c>
      <c r="AC2275" s="24">
        <v>-0.88599666154446011</v>
      </c>
      <c r="AD2275" s="23">
        <v>-1.1884950310420641</v>
      </c>
      <c r="AE2275" s="16">
        <f t="shared" si="220"/>
        <v>-0.92852250338726516</v>
      </c>
      <c r="AF2275" s="16">
        <f t="shared" si="221"/>
        <v>2.2618447888817896</v>
      </c>
      <c r="AG2275" s="14">
        <f t="shared" si="222"/>
        <v>1.7674624840104267</v>
      </c>
      <c r="AH2275" s="14">
        <f t="shared" si="223"/>
        <v>0.54306556652942151</v>
      </c>
      <c r="AI2275" s="14"/>
      <c r="AJ2275" s="14"/>
      <c r="AK2275" s="14"/>
      <c r="AL2275" s="14">
        <f t="shared" si="224"/>
        <v>3.9666995687295055</v>
      </c>
    </row>
    <row r="2276" spans="1:38" hidden="1">
      <c r="A2276" s="22" t="e">
        <f>#REF!-B2276</f>
        <v>#REF!</v>
      </c>
      <c r="B2276" s="29" t="s">
        <v>1153</v>
      </c>
      <c r="C2276" s="26" t="s">
        <v>1152</v>
      </c>
      <c r="D2276" s="25">
        <v>3.9212012685432702</v>
      </c>
      <c r="E2276" s="25">
        <v>3.9880438595956997</v>
      </c>
      <c r="F2276" s="25">
        <v>2.9818409073785834</v>
      </c>
      <c r="G2276" s="25">
        <v>0.39003661769656961</v>
      </c>
      <c r="H2276" s="25">
        <v>0.37636492765538654</v>
      </c>
      <c r="I2276" s="25">
        <v>0.32677712313839319</v>
      </c>
      <c r="J2276" s="25">
        <v>4.8283836736018086</v>
      </c>
      <c r="K2276" s="25">
        <v>4.4342833681868088</v>
      </c>
      <c r="L2276" s="25">
        <v>4.3189095598013374</v>
      </c>
      <c r="M2276" s="25">
        <v>0.33479990690948508</v>
      </c>
      <c r="N2276" s="25">
        <v>0.32878983283734248</v>
      </c>
      <c r="O2276" s="25">
        <v>0.32391444300254729</v>
      </c>
      <c r="P2276" s="25">
        <v>27.282868181818184</v>
      </c>
      <c r="Q2276" s="25">
        <v>23.977599999999999</v>
      </c>
      <c r="R2276" s="25">
        <v>26.177900000000001</v>
      </c>
      <c r="S2276" s="25">
        <v>12.901515151515152</v>
      </c>
      <c r="T2276" s="25">
        <v>15.101400000000002</v>
      </c>
      <c r="U2276" s="25">
        <v>12.526699999999998</v>
      </c>
      <c r="V2276" s="25">
        <v>15.635590149432645</v>
      </c>
      <c r="W2276" s="25">
        <v>15.84</v>
      </c>
      <c r="X2276" s="25">
        <v>15.5</v>
      </c>
      <c r="Y2276" s="25">
        <v>11.363925592455059</v>
      </c>
      <c r="Z2276" s="25">
        <v>12.3</v>
      </c>
      <c r="AA2276" s="25">
        <v>11.8</v>
      </c>
      <c r="AB2276" s="24">
        <v>-2.8142243691135986</v>
      </c>
      <c r="AC2276" s="24">
        <v>-3.1064153518131912</v>
      </c>
      <c r="AD2276" s="23">
        <v>-3.0620572401986621</v>
      </c>
      <c r="AE2276" s="16">
        <f t="shared" si="220"/>
        <v>-2.9942323203751506</v>
      </c>
      <c r="AF2276" s="16">
        <f t="shared" si="221"/>
        <v>4.5271922005299849</v>
      </c>
      <c r="AG2276" s="14">
        <f t="shared" si="222"/>
        <v>3.6303620118391842</v>
      </c>
      <c r="AH2276" s="14">
        <f t="shared" si="223"/>
        <v>0.54227239290471696</v>
      </c>
      <c r="AI2276" s="14"/>
      <c r="AJ2276" s="14"/>
      <c r="AK2276" s="14"/>
      <c r="AL2276" s="14">
        <f t="shared" si="224"/>
        <v>3.9609060114337442</v>
      </c>
    </row>
    <row r="2277" spans="1:38" hidden="1">
      <c r="A2277" s="22" t="e">
        <f>#REF!-B2277</f>
        <v>#REF!</v>
      </c>
      <c r="B2277" s="29" t="s">
        <v>1151</v>
      </c>
      <c r="C2277" s="26" t="s">
        <v>1150</v>
      </c>
      <c r="D2277" s="25">
        <v>1.3362374971262938</v>
      </c>
      <c r="E2277" s="25">
        <v>0</v>
      </c>
      <c r="F2277" s="25">
        <v>0</v>
      </c>
      <c r="G2277" s="25">
        <v>8.3622583316508764E-2</v>
      </c>
      <c r="H2277" s="25">
        <v>0</v>
      </c>
      <c r="I2277" s="25">
        <v>0</v>
      </c>
      <c r="J2277" s="25">
        <v>1.6964470681979489</v>
      </c>
      <c r="K2277" s="25">
        <v>0</v>
      </c>
      <c r="L2277" s="25">
        <v>0</v>
      </c>
      <c r="M2277" s="25">
        <v>0.21162463475098781</v>
      </c>
      <c r="N2277" s="25">
        <v>0</v>
      </c>
      <c r="O2277" s="25">
        <v>0</v>
      </c>
      <c r="P2277" s="25">
        <v>0</v>
      </c>
      <c r="Q2277" s="25">
        <v>0</v>
      </c>
      <c r="R2277" s="25">
        <v>0</v>
      </c>
      <c r="S2277" s="25">
        <v>0</v>
      </c>
      <c r="T2277" s="25">
        <v>0</v>
      </c>
      <c r="U2277" s="25">
        <v>0</v>
      </c>
      <c r="V2277" s="25">
        <v>22.255344632613106</v>
      </c>
      <c r="W2277" s="25">
        <v>20.47</v>
      </c>
      <c r="X2277" s="25">
        <v>20.6</v>
      </c>
      <c r="Y2277" s="25">
        <v>14.439555414574125</v>
      </c>
      <c r="Z2277" s="25">
        <v>17.82</v>
      </c>
      <c r="AA2277" s="25">
        <v>17.899999999999999</v>
      </c>
      <c r="AB2277" s="24">
        <v>1.6964470681979489</v>
      </c>
      <c r="AC2277" s="24">
        <v>0</v>
      </c>
      <c r="AD2277" s="23">
        <v>0</v>
      </c>
      <c r="AE2277" s="16">
        <f t="shared" si="220"/>
        <v>0.56548235606598296</v>
      </c>
      <c r="AF2277" s="16">
        <f t="shared" si="221"/>
        <v>0.56548235606598296</v>
      </c>
      <c r="AG2277" s="14">
        <f t="shared" si="222"/>
        <v>0.44541249904209795</v>
      </c>
      <c r="AH2277" s="14">
        <f t="shared" si="223"/>
        <v>0.53546489181001167</v>
      </c>
      <c r="AI2277" s="14"/>
      <c r="AJ2277" s="14"/>
      <c r="AK2277" s="14"/>
      <c r="AL2277" s="14">
        <f t="shared" si="224"/>
        <v>3.9111821598018617</v>
      </c>
    </row>
    <row r="2278" spans="1:38" hidden="1">
      <c r="A2278" s="22" t="e">
        <f>#REF!-B2278</f>
        <v>#REF!</v>
      </c>
      <c r="B2278" s="29" t="s">
        <v>1149</v>
      </c>
      <c r="C2278" s="26" t="s">
        <v>1148</v>
      </c>
      <c r="D2278" s="25">
        <v>2.7293310437810412</v>
      </c>
      <c r="E2278" s="25">
        <v>2.7888043220693883</v>
      </c>
      <c r="F2278" s="25">
        <v>2.656783466032687</v>
      </c>
      <c r="G2278" s="25">
        <v>0.16642832195609747</v>
      </c>
      <c r="H2278" s="25">
        <v>0.1846043292201742</v>
      </c>
      <c r="I2278" s="25">
        <v>0.1935563066541528</v>
      </c>
      <c r="J2278" s="25">
        <v>2.5247641282771247</v>
      </c>
      <c r="K2278" s="25">
        <v>2.6182343287117451</v>
      </c>
      <c r="L2278" s="25">
        <v>2.4917829167589116</v>
      </c>
      <c r="M2278" s="25">
        <v>0.18122372917227844</v>
      </c>
      <c r="N2278" s="25">
        <v>0.18800305319827951</v>
      </c>
      <c r="O2278" s="25">
        <v>0.17888816817803149</v>
      </c>
      <c r="P2278" s="25">
        <v>2.0178260869565219</v>
      </c>
      <c r="Q2278" s="25">
        <v>2.1034885151763745</v>
      </c>
      <c r="R2278" s="25">
        <v>2.0189889253486464</v>
      </c>
      <c r="S2278" s="25">
        <v>24.53668049792531</v>
      </c>
      <c r="T2278" s="25">
        <v>24.01</v>
      </c>
      <c r="U2278" s="25">
        <v>24.406680497925311</v>
      </c>
      <c r="V2278" s="25">
        <v>14.172560305240022</v>
      </c>
      <c r="W2278" s="25">
        <v>12.99</v>
      </c>
      <c r="X2278" s="25">
        <v>12.7</v>
      </c>
      <c r="Y2278" s="25">
        <v>9.5068047685230574</v>
      </c>
      <c r="Z2278" s="25">
        <v>12.71</v>
      </c>
      <c r="AA2278" s="25">
        <v>12.5</v>
      </c>
      <c r="AB2278" s="24">
        <v>-0.96674511257995288</v>
      </c>
      <c r="AC2278" s="24">
        <v>-1.8149845487834702</v>
      </c>
      <c r="AD2278" s="23">
        <v>-1.9178792909210114</v>
      </c>
      <c r="AE2278" s="16">
        <f t="shared" si="220"/>
        <v>-1.5665363174281446</v>
      </c>
      <c r="AF2278" s="16">
        <f t="shared" si="221"/>
        <v>2.544927124582594</v>
      </c>
      <c r="AG2278" s="14">
        <f t="shared" si="222"/>
        <v>2.7249729439610388</v>
      </c>
      <c r="AH2278" s="14">
        <f t="shared" si="223"/>
        <v>0.53420685842183591</v>
      </c>
      <c r="AI2278" s="14"/>
      <c r="AJ2278" s="14"/>
      <c r="AK2278" s="14"/>
      <c r="AL2278" s="14">
        <f t="shared" si="224"/>
        <v>3.901993139532697</v>
      </c>
    </row>
    <row r="2279" spans="1:38" hidden="1">
      <c r="A2279" s="22" t="e">
        <f>#REF!-B2279</f>
        <v>#REF!</v>
      </c>
      <c r="B2279" s="26">
        <v>652928</v>
      </c>
      <c r="C2279" s="26" t="s">
        <v>1147</v>
      </c>
      <c r="D2279" s="25">
        <v>0.37352501397822491</v>
      </c>
      <c r="E2279" s="25">
        <v>0.41635066212828853</v>
      </c>
      <c r="F2279" s="25">
        <v>0.40296314251407334</v>
      </c>
      <c r="G2279" s="25">
        <v>6.4937039002946409E-2</v>
      </c>
      <c r="H2279" s="25">
        <v>7.2294405521980229E-2</v>
      </c>
      <c r="I2279" s="25">
        <v>6.9782761162437798E-2</v>
      </c>
      <c r="J2279" s="25">
        <v>1.2389776695123893</v>
      </c>
      <c r="K2279" s="25">
        <v>1.3526786502435411</v>
      </c>
      <c r="L2279" s="25">
        <v>1.3220412037883307</v>
      </c>
      <c r="M2279" s="25">
        <v>9.623529300755182E-2</v>
      </c>
      <c r="N2279" s="25">
        <v>0.10520442231585564</v>
      </c>
      <c r="O2279" s="25">
        <v>0.10338842842036187</v>
      </c>
      <c r="P2279" s="25">
        <v>7.3738823529411768</v>
      </c>
      <c r="Q2279" s="25">
        <v>7.7150902767276577</v>
      </c>
      <c r="R2279" s="25">
        <v>7.3789124451837296</v>
      </c>
      <c r="S2279" s="25">
        <v>17.877439024390242</v>
      </c>
      <c r="T2279" s="25">
        <v>17.412418934160435</v>
      </c>
      <c r="U2279" s="25">
        <v>17.88157866911039</v>
      </c>
      <c r="V2279" s="25">
        <v>6.938456120713826</v>
      </c>
      <c r="W2279" s="25">
        <v>7.47</v>
      </c>
      <c r="X2279" s="25">
        <v>7.4</v>
      </c>
      <c r="Y2279" s="25">
        <v>1.2764108810429282</v>
      </c>
      <c r="Z2279" s="25">
        <v>1.89</v>
      </c>
      <c r="AA2279" s="25">
        <v>1.6</v>
      </c>
      <c r="AB2279" s="24">
        <v>0.252546778297702</v>
      </c>
      <c r="AC2279" s="24">
        <v>0.14546270154062357</v>
      </c>
      <c r="AD2279" s="23">
        <v>0.21251483092251444</v>
      </c>
      <c r="AE2279" s="16">
        <f t="shared" si="220"/>
        <v>0.20350810358694668</v>
      </c>
      <c r="AF2279" s="16">
        <f t="shared" si="221"/>
        <v>1.3045658411814205</v>
      </c>
      <c r="AG2279" s="14">
        <f t="shared" si="222"/>
        <v>0.39761293954019555</v>
      </c>
      <c r="AH2279" s="14">
        <f t="shared" si="223"/>
        <v>0.52729874697387735</v>
      </c>
      <c r="AI2279" s="14"/>
      <c r="AJ2279" s="14"/>
      <c r="AK2279" s="14"/>
      <c r="AL2279" s="14">
        <f t="shared" si="224"/>
        <v>3.8515344023373461</v>
      </c>
    </row>
    <row r="2280" spans="1:38" hidden="1">
      <c r="A2280" s="22" t="e">
        <f>#REF!-B2280</f>
        <v>#REF!</v>
      </c>
      <c r="B2280" s="29" t="s">
        <v>1146</v>
      </c>
      <c r="C2280" s="26" t="s">
        <v>1145</v>
      </c>
      <c r="D2280" s="25">
        <v>4.5386682285962907</v>
      </c>
      <c r="E2280" s="25">
        <v>4.0984174104224502</v>
      </c>
      <c r="F2280" s="25">
        <v>3.7103935250029503</v>
      </c>
      <c r="G2280" s="25">
        <v>0.63440284106683176</v>
      </c>
      <c r="H2280" s="25">
        <v>0.58936023935108672</v>
      </c>
      <c r="I2280" s="25">
        <v>0.84845333747183038</v>
      </c>
      <c r="J2280" s="25">
        <v>3.3992571415164625</v>
      </c>
      <c r="K2280" s="25">
        <v>3.3924586272334296</v>
      </c>
      <c r="L2280" s="25">
        <v>3.2849110251308562</v>
      </c>
      <c r="M2280" s="25">
        <v>0.32903109579864931</v>
      </c>
      <c r="N2280" s="25">
        <v>0.32146338059528035</v>
      </c>
      <c r="O2280" s="25">
        <v>0.24428343644987932</v>
      </c>
      <c r="P2280" s="25">
        <v>5.5207031249999998</v>
      </c>
      <c r="Q2280" s="25">
        <v>5.2626532622167135</v>
      </c>
      <c r="R2280" s="25">
        <v>5.5249208790722371</v>
      </c>
      <c r="S2280" s="25">
        <v>19.603960396039604</v>
      </c>
      <c r="T2280" s="25">
        <v>19.801980198019798</v>
      </c>
      <c r="U2280" s="25">
        <v>19.604620462046203</v>
      </c>
      <c r="V2280" s="25">
        <v>18.300481322297756</v>
      </c>
      <c r="W2280" s="25">
        <v>16.190000000000001</v>
      </c>
      <c r="X2280" s="25">
        <v>16.399999999999999</v>
      </c>
      <c r="Y2280" s="25">
        <v>18.687575204400723</v>
      </c>
      <c r="Z2280" s="25">
        <v>18.850000000000001</v>
      </c>
      <c r="AA2280" s="25">
        <v>17.5</v>
      </c>
      <c r="AB2280" s="24">
        <v>-2.8325029735514948</v>
      </c>
      <c r="AC2280" s="24">
        <v>-2.7204704800727275</v>
      </c>
      <c r="AD2280" s="23">
        <v>-2.4976164482370531</v>
      </c>
      <c r="AE2280" s="16">
        <f t="shared" si="220"/>
        <v>-2.6835299672870918</v>
      </c>
      <c r="AF2280" s="16">
        <f t="shared" si="221"/>
        <v>3.3588755979602496</v>
      </c>
      <c r="AG2280" s="14">
        <f t="shared" si="222"/>
        <v>4.115826388007231</v>
      </c>
      <c r="AH2280" s="14">
        <f t="shared" si="223"/>
        <v>0.52691051284832424</v>
      </c>
      <c r="AI2280" s="14"/>
      <c r="AJ2280" s="14"/>
      <c r="AK2280" s="14"/>
      <c r="AL2280" s="14">
        <f t="shared" si="224"/>
        <v>3.8486986340004967</v>
      </c>
    </row>
    <row r="2281" spans="1:38" hidden="1">
      <c r="A2281" s="22" t="e">
        <f>#REF!-B2281</f>
        <v>#REF!</v>
      </c>
      <c r="B2281" s="29" t="s">
        <v>1144</v>
      </c>
      <c r="C2281" s="26" t="s">
        <v>1143</v>
      </c>
      <c r="D2281" s="25">
        <v>1.8335304292954544</v>
      </c>
      <c r="E2281" s="25">
        <v>0</v>
      </c>
      <c r="F2281" s="25">
        <v>0</v>
      </c>
      <c r="G2281" s="25">
        <v>0</v>
      </c>
      <c r="H2281" s="25">
        <v>0</v>
      </c>
      <c r="I2281" s="25">
        <v>0</v>
      </c>
      <c r="J2281" s="25">
        <v>1.4854899198210021</v>
      </c>
      <c r="K2281" s="25">
        <v>0</v>
      </c>
      <c r="L2281" s="25">
        <v>0</v>
      </c>
      <c r="M2281" s="25">
        <v>0.25014792155595805</v>
      </c>
      <c r="N2281" s="25">
        <v>0</v>
      </c>
      <c r="O2281" s="25">
        <v>0</v>
      </c>
      <c r="P2281" s="25">
        <v>0</v>
      </c>
      <c r="Q2281" s="25">
        <v>0</v>
      </c>
      <c r="R2281" s="25">
        <v>0</v>
      </c>
      <c r="S2281" s="25">
        <v>0</v>
      </c>
      <c r="T2281" s="25">
        <v>0</v>
      </c>
      <c r="U2281" s="25">
        <v>0</v>
      </c>
      <c r="V2281" s="25">
        <v>22.255344632613106</v>
      </c>
      <c r="W2281" s="25">
        <v>20.47</v>
      </c>
      <c r="X2281" s="25">
        <v>20.6</v>
      </c>
      <c r="Y2281" s="25">
        <v>14.439555414574125</v>
      </c>
      <c r="Z2281" s="25">
        <v>17.82</v>
      </c>
      <c r="AA2281" s="25">
        <v>17.899999999999999</v>
      </c>
      <c r="AB2281" s="24">
        <v>1.4854899198210021</v>
      </c>
      <c r="AC2281" s="24">
        <v>0</v>
      </c>
      <c r="AD2281" s="23">
        <v>0</v>
      </c>
      <c r="AE2281" s="16">
        <f t="shared" si="220"/>
        <v>0.4951633066070007</v>
      </c>
      <c r="AF2281" s="16">
        <f t="shared" si="221"/>
        <v>0.4951633066070007</v>
      </c>
      <c r="AG2281" s="14">
        <f t="shared" si="222"/>
        <v>0.61117680976515143</v>
      </c>
      <c r="AH2281" s="14">
        <f t="shared" si="223"/>
        <v>0.52416668239653841</v>
      </c>
      <c r="AI2281" s="14"/>
      <c r="AJ2281" s="14"/>
      <c r="AK2281" s="14"/>
      <c r="AL2281" s="14">
        <f t="shared" si="224"/>
        <v>3.8286569452237211</v>
      </c>
    </row>
    <row r="2282" spans="1:38" hidden="1">
      <c r="A2282" s="22" t="e">
        <f>#REF!-B2282</f>
        <v>#REF!</v>
      </c>
      <c r="B2282" s="30" t="s">
        <v>1142</v>
      </c>
      <c r="C2282" s="27" t="s">
        <v>1141</v>
      </c>
      <c r="D2282" s="25">
        <v>0.76941243609562793</v>
      </c>
      <c r="E2282" s="25">
        <v>1.0617289282581184</v>
      </c>
      <c r="F2282" s="25">
        <v>0.90864015202962389</v>
      </c>
      <c r="G2282" s="25">
        <v>0.32478302835508299</v>
      </c>
      <c r="H2282" s="25">
        <v>0.35075444764803637</v>
      </c>
      <c r="I2282" s="25">
        <v>0.29013465484711254</v>
      </c>
      <c r="J2282" s="25">
        <v>0.42286115033374799</v>
      </c>
      <c r="K2282" s="25">
        <v>0.54951132541103076</v>
      </c>
      <c r="L2282" s="25">
        <v>0.37804363317408568</v>
      </c>
      <c r="M2282" s="25">
        <v>4.1071358577199187E-2</v>
      </c>
      <c r="N2282" s="25">
        <v>4.6896711673473208E-2</v>
      </c>
      <c r="O2282" s="25">
        <v>2.7423310451818575E-2</v>
      </c>
      <c r="P2282" s="25">
        <v>0.1</v>
      </c>
      <c r="Q2282" s="25">
        <v>0.1</v>
      </c>
      <c r="R2282" s="25">
        <v>0.21490000000000001</v>
      </c>
      <c r="S2282" s="25">
        <v>1</v>
      </c>
      <c r="T2282" s="25">
        <v>1</v>
      </c>
      <c r="U2282" s="25">
        <v>1.0684</v>
      </c>
      <c r="V2282" s="25">
        <v>10.139102586658479</v>
      </c>
      <c r="W2282" s="25">
        <v>11.67</v>
      </c>
      <c r="X2282" s="25">
        <v>10.1</v>
      </c>
      <c r="Y2282" s="25">
        <v>4.5480121495390291</v>
      </c>
      <c r="Z2282" s="25">
        <v>4.37</v>
      </c>
      <c r="AA2282" s="25">
        <v>5.7</v>
      </c>
      <c r="AB2282" s="24">
        <v>0.34870218489101629</v>
      </c>
      <c r="AC2282" s="24">
        <v>0.47568465874436411</v>
      </c>
      <c r="AD2282" s="23">
        <v>0.26790536650741903</v>
      </c>
      <c r="AE2282" s="16">
        <f t="shared" si="220"/>
        <v>0.36409740338093316</v>
      </c>
      <c r="AF2282" s="16">
        <f t="shared" si="221"/>
        <v>0.45013870297295483</v>
      </c>
      <c r="AG2282" s="14">
        <f t="shared" si="222"/>
        <v>0.91326050546112347</v>
      </c>
      <c r="AH2282" s="14">
        <f t="shared" si="223"/>
        <v>0.52289850379898617</v>
      </c>
      <c r="AI2282" s="14"/>
      <c r="AJ2282" s="14"/>
      <c r="AK2282" s="14"/>
      <c r="AL2282" s="14">
        <f t="shared" si="224"/>
        <v>3.8193938215678966</v>
      </c>
    </row>
    <row r="2283" spans="1:38" ht="24" hidden="1">
      <c r="A2283" s="22" t="e">
        <f>#REF!-B2283</f>
        <v>#REF!</v>
      </c>
      <c r="B2283" s="29" t="s">
        <v>1140</v>
      </c>
      <c r="C2283" s="26" t="s">
        <v>1139</v>
      </c>
      <c r="D2283" s="25">
        <v>3.0456913440540405</v>
      </c>
      <c r="E2283" s="25">
        <v>2.819464899110887</v>
      </c>
      <c r="F2283" s="25">
        <v>2.5352020163363269</v>
      </c>
      <c r="G2283" s="25">
        <v>0.42092694403978725</v>
      </c>
      <c r="H2283" s="25">
        <v>0.41260090015809714</v>
      </c>
      <c r="I2283" s="25">
        <v>0.33514548595913346</v>
      </c>
      <c r="J2283" s="25">
        <v>2.0628016170619636</v>
      </c>
      <c r="K2283" s="25">
        <v>2.2127631302897779</v>
      </c>
      <c r="L2283" s="25">
        <v>2.1827864181060996</v>
      </c>
      <c r="M2283" s="25">
        <v>0.14615379834147418</v>
      </c>
      <c r="N2283" s="25">
        <v>0.16418592933334789</v>
      </c>
      <c r="O2283" s="25">
        <v>0.15433427733984739</v>
      </c>
      <c r="P2283" s="25">
        <v>1.7281249999999999</v>
      </c>
      <c r="Q2283" s="25">
        <v>1.7502804487179486</v>
      </c>
      <c r="R2283" s="25">
        <v>2.6720000000000006</v>
      </c>
      <c r="S2283" s="25">
        <v>7.7455921052631584</v>
      </c>
      <c r="T2283" s="25">
        <v>9.34</v>
      </c>
      <c r="U2283" s="25">
        <v>6.7579999999999991</v>
      </c>
      <c r="V2283" s="25">
        <v>23.869772833415411</v>
      </c>
      <c r="W2283" s="25">
        <v>23.61</v>
      </c>
      <c r="X2283" s="25">
        <v>23.2</v>
      </c>
      <c r="Y2283" s="25">
        <v>27.268481167860781</v>
      </c>
      <c r="Z2283" s="25">
        <v>28.56</v>
      </c>
      <c r="AA2283" s="25">
        <v>27.6</v>
      </c>
      <c r="AB2283" s="24">
        <v>-1.3033381647253108</v>
      </c>
      <c r="AC2283" s="24">
        <v>-1.8948971549666318</v>
      </c>
      <c r="AD2283" s="23">
        <v>-1.1306962485605672</v>
      </c>
      <c r="AE2283" s="16">
        <f t="shared" si="220"/>
        <v>-1.4429771894175032</v>
      </c>
      <c r="AF2283" s="16">
        <f t="shared" si="221"/>
        <v>2.1527837218192807</v>
      </c>
      <c r="AG2283" s="14">
        <f t="shared" si="222"/>
        <v>2.8001194198337509</v>
      </c>
      <c r="AH2283" s="14">
        <f t="shared" si="223"/>
        <v>0.5167371907045063</v>
      </c>
      <c r="AI2283" s="14"/>
      <c r="AJ2283" s="14"/>
      <c r="AK2283" s="14"/>
      <c r="AL2283" s="14">
        <f t="shared" si="224"/>
        <v>3.7743899039914783</v>
      </c>
    </row>
    <row r="2284" spans="1:38" hidden="1">
      <c r="A2284" s="22" t="e">
        <f>#REF!-B2284</f>
        <v>#REF!</v>
      </c>
      <c r="B2284" s="29" t="s">
        <v>1138</v>
      </c>
      <c r="C2284" s="26" t="s">
        <v>60</v>
      </c>
      <c r="D2284" s="25">
        <v>3.7727475524998133</v>
      </c>
      <c r="E2284" s="25">
        <v>3.005824199997412</v>
      </c>
      <c r="F2284" s="25">
        <v>2.240330886945658</v>
      </c>
      <c r="G2284" s="25">
        <v>0.40587162473346172</v>
      </c>
      <c r="H2284" s="25">
        <v>0.31501338216650226</v>
      </c>
      <c r="I2284" s="25">
        <v>0.21441391304347815</v>
      </c>
      <c r="J2284" s="25">
        <v>4.4078728987035678</v>
      </c>
      <c r="K2284" s="25">
        <v>3.8993027977490846</v>
      </c>
      <c r="L2284" s="25">
        <v>4.3430679547238213</v>
      </c>
      <c r="M2284" s="25">
        <v>0.35023178078379019</v>
      </c>
      <c r="N2284" s="25">
        <v>0.31678223784790388</v>
      </c>
      <c r="O2284" s="25">
        <v>0.32707600057496727</v>
      </c>
      <c r="P2284" s="25">
        <v>10.862365215571369</v>
      </c>
      <c r="Q2284" s="25">
        <v>10.822645771585236</v>
      </c>
      <c r="R2284" s="25">
        <v>10.862413806099781</v>
      </c>
      <c r="S2284" s="25">
        <v>13.267365215571367</v>
      </c>
      <c r="T2284" s="25">
        <v>13.22761942645923</v>
      </c>
      <c r="U2284" s="25">
        <v>13.26740502439111</v>
      </c>
      <c r="V2284" s="25">
        <v>21.382403253617536</v>
      </c>
      <c r="W2284" s="25">
        <v>21.43</v>
      </c>
      <c r="X2284" s="25">
        <v>21.5</v>
      </c>
      <c r="Y2284" s="25">
        <v>18.794174001786992</v>
      </c>
      <c r="Z2284" s="25">
        <v>21.89</v>
      </c>
      <c r="AA2284" s="25">
        <v>22.5</v>
      </c>
      <c r="AB2284" s="24">
        <v>-2.0136290177513603</v>
      </c>
      <c r="AC2284" s="24">
        <v>-3.0537890439877713</v>
      </c>
      <c r="AD2284" s="23">
        <v>-2.7510455103421156</v>
      </c>
      <c r="AE2284" s="16">
        <f t="shared" si="220"/>
        <v>-2.6061545240270823</v>
      </c>
      <c r="AF2284" s="16">
        <f t="shared" si="221"/>
        <v>4.2167478837254917</v>
      </c>
      <c r="AG2284" s="14">
        <f t="shared" si="222"/>
        <v>3.0063008798142943</v>
      </c>
      <c r="AH2284" s="14">
        <f t="shared" si="223"/>
        <v>0.50268492887140537</v>
      </c>
      <c r="AI2284" s="14"/>
      <c r="AJ2284" s="14"/>
      <c r="AK2284" s="14"/>
      <c r="AL2284" s="14">
        <f t="shared" si="224"/>
        <v>3.6717483365850585</v>
      </c>
    </row>
    <row r="2285" spans="1:38" hidden="1">
      <c r="A2285" s="22" t="e">
        <f>#REF!-B2285</f>
        <v>#REF!</v>
      </c>
      <c r="B2285" s="29" t="s">
        <v>1137</v>
      </c>
      <c r="C2285" s="26" t="s">
        <v>1136</v>
      </c>
      <c r="D2285" s="25">
        <v>6.4171967715417386</v>
      </c>
      <c r="E2285" s="25">
        <v>6.4740828923021185</v>
      </c>
      <c r="F2285" s="25">
        <v>5.7524653341661436</v>
      </c>
      <c r="G2285" s="25">
        <v>0.4605081896014277</v>
      </c>
      <c r="H2285" s="25">
        <v>0.39163825890970555</v>
      </c>
      <c r="I2285" s="25">
        <v>0.45562956521739106</v>
      </c>
      <c r="J2285" s="25">
        <v>8.315561638689001</v>
      </c>
      <c r="K2285" s="25">
        <v>8.1909882669697769</v>
      </c>
      <c r="L2285" s="25">
        <v>8.3376705745285093</v>
      </c>
      <c r="M2285" s="25">
        <v>0.7633799026055138</v>
      </c>
      <c r="N2285" s="25">
        <v>0.7607730926609807</v>
      </c>
      <c r="O2285" s="25">
        <v>0.74934816257588388</v>
      </c>
      <c r="P2285" s="25">
        <v>21.717420212765958</v>
      </c>
      <c r="Q2285" s="25">
        <v>22.263388877332702</v>
      </c>
      <c r="R2285" s="25">
        <v>21.721883171876858</v>
      </c>
      <c r="S2285" s="25">
        <v>29.661956521739132</v>
      </c>
      <c r="T2285" s="25">
        <v>29.014450194341496</v>
      </c>
      <c r="U2285" s="25">
        <v>29.666773253186296</v>
      </c>
      <c r="V2285" s="25">
        <v>21.382403253617536</v>
      </c>
      <c r="W2285" s="25">
        <v>21.43</v>
      </c>
      <c r="X2285" s="25">
        <v>21.5</v>
      </c>
      <c r="Y2285" s="25">
        <v>18.794174001786992</v>
      </c>
      <c r="Z2285" s="25">
        <v>21.89</v>
      </c>
      <c r="AA2285" s="25">
        <v>22.5</v>
      </c>
      <c r="AB2285" s="24">
        <v>-5.3090064775860881</v>
      </c>
      <c r="AC2285" s="24">
        <v>-6.6387549116352265</v>
      </c>
      <c r="AD2285" s="23">
        <v>-6.7893012440320781</v>
      </c>
      <c r="AE2285" s="16">
        <f t="shared" si="220"/>
        <v>-6.2456875444177982</v>
      </c>
      <c r="AF2285" s="16">
        <f t="shared" si="221"/>
        <v>8.2814068267290963</v>
      </c>
      <c r="AG2285" s="14">
        <f t="shared" si="222"/>
        <v>6.2145816660033333</v>
      </c>
      <c r="AH2285" s="14">
        <f t="shared" si="223"/>
        <v>0.50115335097420832</v>
      </c>
      <c r="AI2285" s="14"/>
      <c r="AJ2285" s="14"/>
      <c r="AK2285" s="14"/>
      <c r="AL2285" s="14">
        <f t="shared" si="224"/>
        <v>3.6605612723358689</v>
      </c>
    </row>
    <row r="2286" spans="1:38" hidden="1">
      <c r="A2286" s="22" t="e">
        <f>#REF!-B2286</f>
        <v>#REF!</v>
      </c>
      <c r="B2286" s="29" t="s">
        <v>1135</v>
      </c>
      <c r="C2286" s="26" t="s">
        <v>1134</v>
      </c>
      <c r="D2286" s="25">
        <v>1.9272033013704135</v>
      </c>
      <c r="E2286" s="25">
        <v>1.885060499627996</v>
      </c>
      <c r="F2286" s="25">
        <v>1.8015614332207555</v>
      </c>
      <c r="G2286" s="25">
        <v>0.21958499212885213</v>
      </c>
      <c r="H2286" s="25">
        <v>0.21158171005390261</v>
      </c>
      <c r="I2286" s="25">
        <v>0.20304039634089932</v>
      </c>
      <c r="J2286" s="25">
        <v>1.5714736378285161</v>
      </c>
      <c r="K2286" s="25">
        <v>1.6374304065206555</v>
      </c>
      <c r="L2286" s="25">
        <v>1.5721808070005499</v>
      </c>
      <c r="M2286" s="25">
        <v>0.1167201451900359</v>
      </c>
      <c r="N2286" s="25">
        <v>0.12208733011356165</v>
      </c>
      <c r="O2286" s="25">
        <v>0.11764782994713652</v>
      </c>
      <c r="P2286" s="25">
        <v>4.8950892857142847</v>
      </c>
      <c r="Q2286" s="25">
        <v>5.1089524098474328</v>
      </c>
      <c r="R2286" s="25">
        <v>4.8980734223300963</v>
      </c>
      <c r="S2286" s="25">
        <v>14.185294117647061</v>
      </c>
      <c r="T2286" s="25">
        <v>14.002389179167372</v>
      </c>
      <c r="U2286" s="25">
        <v>14.186090510702853</v>
      </c>
      <c r="V2286" s="25">
        <v>12.208553198519256</v>
      </c>
      <c r="W2286" s="25">
        <v>11.38</v>
      </c>
      <c r="X2286" s="25">
        <v>11.5</v>
      </c>
      <c r="Y2286" s="25">
        <v>6.867014851935612</v>
      </c>
      <c r="Z2286" s="25">
        <v>8.5500000000000007</v>
      </c>
      <c r="AA2286" s="25">
        <v>9.4</v>
      </c>
      <c r="AB2286" s="24">
        <v>-0.52416080671950671</v>
      </c>
      <c r="AC2286" s="24">
        <v>-0.73404033889194187</v>
      </c>
      <c r="AD2286" s="23">
        <v>-0.95684712843148922</v>
      </c>
      <c r="AE2286" s="16">
        <f t="shared" si="220"/>
        <v>-0.7383494246809793</v>
      </c>
      <c r="AF2286" s="16">
        <f t="shared" si="221"/>
        <v>1.5936949504499072</v>
      </c>
      <c r="AG2286" s="14">
        <f t="shared" si="222"/>
        <v>1.8712750780730552</v>
      </c>
      <c r="AH2286" s="14">
        <f t="shared" si="223"/>
        <v>0.49706779479025093</v>
      </c>
      <c r="AI2286" s="14"/>
      <c r="AJ2286" s="14"/>
      <c r="AK2286" s="14"/>
      <c r="AL2286" s="14">
        <f t="shared" si="224"/>
        <v>3.6307192514975872</v>
      </c>
    </row>
    <row r="2287" spans="1:38" hidden="1">
      <c r="A2287" s="22" t="e">
        <f>#REF!-B2287</f>
        <v>#REF!</v>
      </c>
      <c r="B2287" s="29" t="s">
        <v>1133</v>
      </c>
      <c r="C2287" s="26" t="s">
        <v>1132</v>
      </c>
      <c r="D2287" s="25">
        <v>0.97195966836806447</v>
      </c>
      <c r="E2287" s="25">
        <v>0.99625866007726605</v>
      </c>
      <c r="F2287" s="25">
        <v>0.60998169531469026</v>
      </c>
      <c r="G2287" s="25">
        <v>8.9350700303771693E-2</v>
      </c>
      <c r="H2287" s="25">
        <v>9.2299273413796151E-2</v>
      </c>
      <c r="I2287" s="25">
        <v>8.7625616901148951E-2</v>
      </c>
      <c r="J2287" s="25">
        <v>1.0336858376632938</v>
      </c>
      <c r="K2287" s="25">
        <v>1.1008754171114079</v>
      </c>
      <c r="L2287" s="25">
        <v>1.015996931959265</v>
      </c>
      <c r="M2287" s="25">
        <v>7.3748137123188548E-2</v>
      </c>
      <c r="N2287" s="25">
        <v>7.7361795842224787E-2</v>
      </c>
      <c r="O2287" s="25">
        <v>7.5999439619861331E-2</v>
      </c>
      <c r="P2287" s="25">
        <v>1.8873214285714284</v>
      </c>
      <c r="Q2287" s="25">
        <v>1.9521530806979279</v>
      </c>
      <c r="R2287" s="25">
        <v>3.7902</v>
      </c>
      <c r="S2287" s="25">
        <v>7.3456250000000001</v>
      </c>
      <c r="T2287" s="25">
        <v>7.3002816358024694</v>
      </c>
      <c r="U2287" s="25">
        <v>5.6757999999999988</v>
      </c>
      <c r="V2287" s="25">
        <v>10.647860279096127</v>
      </c>
      <c r="W2287" s="25">
        <v>10.85</v>
      </c>
      <c r="X2287" s="25">
        <v>10.6</v>
      </c>
      <c r="Y2287" s="25">
        <v>6.0492030037152045</v>
      </c>
      <c r="Z2287" s="25">
        <v>7.49</v>
      </c>
      <c r="AA2287" s="25">
        <v>8.3000000000000007</v>
      </c>
      <c r="AB2287" s="24">
        <v>0.17327101516545151</v>
      </c>
      <c r="AC2287" s="24">
        <v>8.9409145408301027E-2</v>
      </c>
      <c r="AD2287" s="23">
        <v>-0.14780653470740157</v>
      </c>
      <c r="AE2287" s="16">
        <f t="shared" si="220"/>
        <v>3.829120862211699E-2</v>
      </c>
      <c r="AF2287" s="16">
        <f t="shared" si="221"/>
        <v>1.0501860622446555</v>
      </c>
      <c r="AG2287" s="14">
        <f t="shared" si="222"/>
        <v>0.85940000792000693</v>
      </c>
      <c r="AH2287" s="14">
        <f t="shared" si="223"/>
        <v>0.49654212185222413</v>
      </c>
      <c r="AI2287" s="14"/>
      <c r="AJ2287" s="14"/>
      <c r="AK2287" s="14"/>
      <c r="AL2287" s="14">
        <f t="shared" si="224"/>
        <v>3.6268795924488844</v>
      </c>
    </row>
    <row r="2288" spans="1:38" hidden="1">
      <c r="A2288" s="22" t="e">
        <f>#REF!-B2288</f>
        <v>#REF!</v>
      </c>
      <c r="B2288" s="29" t="s">
        <v>1131</v>
      </c>
      <c r="C2288" s="26" t="s">
        <v>1130</v>
      </c>
      <c r="D2288" s="25">
        <v>0.61890899754234485</v>
      </c>
      <c r="E2288" s="25">
        <v>0.61325523855890951</v>
      </c>
      <c r="F2288" s="25">
        <v>0.5881386122198341</v>
      </c>
      <c r="G2288" s="25">
        <v>8.6410192542600281E-2</v>
      </c>
      <c r="H2288" s="25">
        <v>8.1701630606905176E-2</v>
      </c>
      <c r="I2288" s="25">
        <v>7.086507950721585E-2</v>
      </c>
      <c r="J2288" s="25">
        <v>1.3245546662319878</v>
      </c>
      <c r="K2288" s="25">
        <v>1.3977616094064327</v>
      </c>
      <c r="L2288" s="25">
        <v>1.3282871647073056</v>
      </c>
      <c r="M2288" s="25">
        <v>0.10189229088258896</v>
      </c>
      <c r="N2288" s="25">
        <v>0.10783280940841067</v>
      </c>
      <c r="O2288" s="25">
        <v>9.8083773119421208E-2</v>
      </c>
      <c r="P2288" s="25">
        <v>4.78125</v>
      </c>
      <c r="Q2288" s="25">
        <v>3.9329637096774195</v>
      </c>
      <c r="R2288" s="25">
        <v>4.8422379032258069</v>
      </c>
      <c r="S2288" s="25">
        <v>5.5714285714285712</v>
      </c>
      <c r="T2288" s="25">
        <v>6.0357142857142865</v>
      </c>
      <c r="U2288" s="25">
        <v>5.583333333333333</v>
      </c>
      <c r="V2288" s="25">
        <v>12.208553198519256</v>
      </c>
      <c r="W2288" s="25">
        <v>11.38</v>
      </c>
      <c r="X2288" s="25">
        <v>11.5</v>
      </c>
      <c r="Y2288" s="25">
        <v>6.867014851935612</v>
      </c>
      <c r="Z2288" s="25">
        <v>8.5500000000000007</v>
      </c>
      <c r="AA2288" s="25">
        <v>9.4</v>
      </c>
      <c r="AB2288" s="24">
        <v>3.6138296539739656E-2</v>
      </c>
      <c r="AC2288" s="24">
        <v>0.11292848728661675</v>
      </c>
      <c r="AD2288" s="23">
        <v>-0.1139670915650961</v>
      </c>
      <c r="AE2288" s="16">
        <f t="shared" si="220"/>
        <v>1.1699897420420102E-2</v>
      </c>
      <c r="AF2288" s="16">
        <f t="shared" si="221"/>
        <v>1.3502011467819088</v>
      </c>
      <c r="AG2288" s="14">
        <f t="shared" si="222"/>
        <v>0.60676761610702945</v>
      </c>
      <c r="AH2288" s="14">
        <f t="shared" si="223"/>
        <v>0.49509213943244462</v>
      </c>
      <c r="AI2288" s="14"/>
      <c r="AJ2288" s="14"/>
      <c r="AK2288" s="14"/>
      <c r="AL2288" s="14">
        <f t="shared" si="224"/>
        <v>3.6162885239045064</v>
      </c>
    </row>
    <row r="2289" spans="1:38" hidden="1">
      <c r="A2289" s="22" t="e">
        <f>#REF!-B2289</f>
        <v>#REF!</v>
      </c>
      <c r="B2289" s="29" t="s">
        <v>1129</v>
      </c>
      <c r="C2289" s="26" t="s">
        <v>1128</v>
      </c>
      <c r="D2289" s="25">
        <v>1.3526715075770772</v>
      </c>
      <c r="E2289" s="25">
        <v>1.490136443413048</v>
      </c>
      <c r="F2289" s="25">
        <v>0.63349582932541071</v>
      </c>
      <c r="G2289" s="25">
        <v>0.37585391976800392</v>
      </c>
      <c r="H2289" s="25">
        <v>0.84670943026818113</v>
      </c>
      <c r="I2289" s="25">
        <v>0.30510400831213075</v>
      </c>
      <c r="J2289" s="25">
        <v>0.4086412245616019</v>
      </c>
      <c r="K2289" s="25">
        <v>0.7402560836783425</v>
      </c>
      <c r="L2289" s="25">
        <v>0.64216605323307729</v>
      </c>
      <c r="M2289" s="25">
        <v>5.8711716611028357E-2</v>
      </c>
      <c r="N2289" s="25">
        <v>0.12542993996856908</v>
      </c>
      <c r="O2289" s="25">
        <v>9.6701448480725261E-2</v>
      </c>
      <c r="P2289" s="25">
        <v>2</v>
      </c>
      <c r="Q2289" s="25">
        <v>2</v>
      </c>
      <c r="R2289" s="25">
        <v>0.64480000000000004</v>
      </c>
      <c r="S2289" s="25">
        <v>4</v>
      </c>
      <c r="T2289" s="25">
        <v>4</v>
      </c>
      <c r="U2289" s="25">
        <v>4.5030999999999999</v>
      </c>
      <c r="V2289" s="25">
        <v>10.139102586658479</v>
      </c>
      <c r="W2289" s="25">
        <v>11.67</v>
      </c>
      <c r="X2289" s="25">
        <v>10.1</v>
      </c>
      <c r="Y2289" s="25">
        <v>4.5480121495390291</v>
      </c>
      <c r="Z2289" s="25">
        <v>4.37</v>
      </c>
      <c r="AA2289" s="25">
        <v>5.7</v>
      </c>
      <c r="AB2289" s="24">
        <v>-0.10429549239137248</v>
      </c>
      <c r="AC2289" s="24">
        <v>0.19598941701167583</v>
      </c>
      <c r="AD2289" s="23">
        <v>0.21309738656641064</v>
      </c>
      <c r="AE2289" s="16">
        <f t="shared" si="220"/>
        <v>0.10159710372890467</v>
      </c>
      <c r="AF2289" s="16">
        <f t="shared" si="221"/>
        <v>0.59702112049100731</v>
      </c>
      <c r="AG2289" s="14">
        <f t="shared" si="222"/>
        <v>1.1587679267718454</v>
      </c>
      <c r="AH2289" s="14">
        <f t="shared" si="223"/>
        <v>0.48974581368016551</v>
      </c>
      <c r="AI2289" s="14"/>
      <c r="AJ2289" s="14"/>
      <c r="AK2289" s="14"/>
      <c r="AL2289" s="14">
        <f t="shared" si="224"/>
        <v>3.5772374969882121</v>
      </c>
    </row>
    <row r="2290" spans="1:38" ht="36" hidden="1">
      <c r="A2290" s="22" t="e">
        <f>#REF!-B2290</f>
        <v>#REF!</v>
      </c>
      <c r="B2290" s="29" t="s">
        <v>1127</v>
      </c>
      <c r="C2290" s="26" t="s">
        <v>1126</v>
      </c>
      <c r="D2290" s="25">
        <v>3.6672745294147737</v>
      </c>
      <c r="E2290" s="25">
        <v>3.7582616065916663</v>
      </c>
      <c r="F2290" s="25">
        <v>3.668196257357101</v>
      </c>
      <c r="G2290" s="25">
        <v>0.80440355612113768</v>
      </c>
      <c r="H2290" s="25">
        <v>0.82932350198972393</v>
      </c>
      <c r="I2290" s="25">
        <v>0.89563022980449014</v>
      </c>
      <c r="J2290" s="25">
        <v>2.1131178030145499</v>
      </c>
      <c r="K2290" s="25">
        <v>2.1889901178231215</v>
      </c>
      <c r="L2290" s="25">
        <v>2.1198157569834351</v>
      </c>
      <c r="M2290" s="25">
        <v>0.15167638202462433</v>
      </c>
      <c r="N2290" s="25">
        <v>0.15718105177167155</v>
      </c>
      <c r="O2290" s="25">
        <v>0.15218418711006185</v>
      </c>
      <c r="P2290" s="25">
        <v>2.3567999999999998</v>
      </c>
      <c r="Q2290" s="25">
        <v>2.4008066390041494</v>
      </c>
      <c r="R2290" s="25">
        <v>2.3570688796680495</v>
      </c>
      <c r="S2290" s="25">
        <v>23.390779220779223</v>
      </c>
      <c r="T2290" s="25">
        <v>24.18</v>
      </c>
      <c r="U2290" s="25">
        <v>23.684112554112556</v>
      </c>
      <c r="V2290" s="25">
        <v>14.172560305240022</v>
      </c>
      <c r="W2290" s="25">
        <v>12.99</v>
      </c>
      <c r="X2290" s="25">
        <v>12.7</v>
      </c>
      <c r="Y2290" s="25">
        <v>9.5068047685230574</v>
      </c>
      <c r="Z2290" s="25">
        <v>12.71</v>
      </c>
      <c r="AA2290" s="25">
        <v>12.5</v>
      </c>
      <c r="AB2290" s="24">
        <v>-1.2971950178249654</v>
      </c>
      <c r="AC2290" s="24">
        <v>-2.324533592052398</v>
      </c>
      <c r="AD2290" s="23">
        <v>-2.2266666656591143</v>
      </c>
      <c r="AE2290" s="16">
        <f t="shared" si="220"/>
        <v>-1.9494650918454923</v>
      </c>
      <c r="AF2290" s="16">
        <f t="shared" si="221"/>
        <v>2.1406412259403687</v>
      </c>
      <c r="AG2290" s="14">
        <f t="shared" si="222"/>
        <v>3.6979107977878471</v>
      </c>
      <c r="AH2290" s="14">
        <f t="shared" si="223"/>
        <v>0.48490546000930779</v>
      </c>
      <c r="AI2290" s="14"/>
      <c r="AJ2290" s="14"/>
      <c r="AK2290" s="14"/>
      <c r="AL2290" s="14">
        <f t="shared" si="224"/>
        <v>3.5418822286706262</v>
      </c>
    </row>
    <row r="2291" spans="1:38" hidden="1">
      <c r="A2291" s="22" t="e">
        <f>#REF!-B2291</f>
        <v>#REF!</v>
      </c>
      <c r="B2291" s="29" t="s">
        <v>1125</v>
      </c>
      <c r="C2291" s="26" t="s">
        <v>1124</v>
      </c>
      <c r="D2291" s="25">
        <v>0.66585169788908338</v>
      </c>
      <c r="E2291" s="25">
        <v>0.65524792684385358</v>
      </c>
      <c r="F2291" s="25">
        <v>0.62528420878108681</v>
      </c>
      <c r="G2291" s="25">
        <v>0.11108128444751883</v>
      </c>
      <c r="H2291" s="25">
        <v>7.262367165058238E-2</v>
      </c>
      <c r="I2291" s="25">
        <v>6.3755821932254389E-2</v>
      </c>
      <c r="J2291" s="25">
        <v>1.140933774498492</v>
      </c>
      <c r="K2291" s="25">
        <v>1.1932729716147159</v>
      </c>
      <c r="L2291" s="25">
        <v>1.1649954680123993</v>
      </c>
      <c r="M2291" s="25">
        <v>8.798297622250599E-2</v>
      </c>
      <c r="N2291" s="25">
        <v>9.1862466766528539E-2</v>
      </c>
      <c r="O2291" s="25">
        <v>9.0310848184504022E-2</v>
      </c>
      <c r="P2291" s="25">
        <v>2.382307692307692</v>
      </c>
      <c r="Q2291" s="25">
        <v>1.9812048665620088</v>
      </c>
      <c r="R2291" s="25">
        <v>2.4093759811616953</v>
      </c>
      <c r="S2291" s="25">
        <v>6.7666666666666666</v>
      </c>
      <c r="T2291" s="25">
        <v>7.0083333333333337</v>
      </c>
      <c r="U2291" s="25">
        <v>6.7694444444444448</v>
      </c>
      <c r="V2291" s="25">
        <v>12.208553198519256</v>
      </c>
      <c r="W2291" s="25">
        <v>11.38</v>
      </c>
      <c r="X2291" s="25">
        <v>11.5</v>
      </c>
      <c r="Y2291" s="25">
        <v>6.867014851935612</v>
      </c>
      <c r="Z2291" s="25">
        <v>8.5500000000000007</v>
      </c>
      <c r="AA2291" s="25">
        <v>9.4</v>
      </c>
      <c r="AB2291" s="24">
        <v>0.13358269856678873</v>
      </c>
      <c r="AC2291" s="24">
        <v>9.3708153195040333E-2</v>
      </c>
      <c r="AD2291" s="23">
        <v>-5.2879219469430971E-2</v>
      </c>
      <c r="AE2291" s="16">
        <f t="shared" si="220"/>
        <v>5.8137210764132696E-2</v>
      </c>
      <c r="AF2291" s="16">
        <f t="shared" si="221"/>
        <v>1.1664007380418691</v>
      </c>
      <c r="AG2291" s="14">
        <f t="shared" si="222"/>
        <v>0.6487946111713413</v>
      </c>
      <c r="AH2291" s="14">
        <f t="shared" si="223"/>
        <v>0.48286744268536896</v>
      </c>
      <c r="AI2291" s="14"/>
      <c r="AJ2291" s="14"/>
      <c r="AK2291" s="14"/>
      <c r="AL2291" s="14">
        <f t="shared" si="224"/>
        <v>3.5269959922045668</v>
      </c>
    </row>
    <row r="2292" spans="1:38" hidden="1">
      <c r="A2292" s="22" t="e">
        <f>#REF!-B2292</f>
        <v>#REF!</v>
      </c>
      <c r="B2292" s="29" t="s">
        <v>1123</v>
      </c>
      <c r="C2292" s="26" t="s">
        <v>1122</v>
      </c>
      <c r="D2292" s="25">
        <v>1.2897285815435444</v>
      </c>
      <c r="E2292" s="25">
        <v>1.1178248453117563</v>
      </c>
      <c r="F2292" s="25">
        <v>1.5910044735917552</v>
      </c>
      <c r="G2292" s="25">
        <v>0.14842015313996157</v>
      </c>
      <c r="H2292" s="25">
        <v>0.17948210614525142</v>
      </c>
      <c r="I2292" s="25">
        <v>0.41120362811791394</v>
      </c>
      <c r="J2292" s="25">
        <v>1.0505841862150169</v>
      </c>
      <c r="K2292" s="25">
        <v>1.3263136655242114</v>
      </c>
      <c r="L2292" s="25">
        <v>2.1105932245584524</v>
      </c>
      <c r="M2292" s="25">
        <v>8.9072563115593237E-2</v>
      </c>
      <c r="N2292" s="25">
        <v>0.12385136230676952</v>
      </c>
      <c r="O2292" s="25">
        <v>0.1858070684961248</v>
      </c>
      <c r="P2292" s="25">
        <v>8.3280898876404486</v>
      </c>
      <c r="Q2292" s="25">
        <v>8.503623398152774</v>
      </c>
      <c r="R2292" s="25">
        <v>12.6409</v>
      </c>
      <c r="S2292" s="25">
        <v>4.1580882352941178</v>
      </c>
      <c r="T2292" s="25">
        <v>3.91508307868602</v>
      </c>
      <c r="U2292" s="25">
        <v>0.84319999999999951</v>
      </c>
      <c r="V2292" s="25">
        <v>11.444238116692752</v>
      </c>
      <c r="W2292" s="25">
        <v>11.82</v>
      </c>
      <c r="X2292" s="25">
        <v>10.6</v>
      </c>
      <c r="Y2292" s="25">
        <v>10.923270720318165</v>
      </c>
      <c r="Z2292" s="25">
        <v>14.17</v>
      </c>
      <c r="AA2292" s="25">
        <v>10.1</v>
      </c>
      <c r="AB2292" s="24">
        <v>-0.82579670984452913</v>
      </c>
      <c r="AC2292" s="24">
        <v>-0.7535470783577447</v>
      </c>
      <c r="AD2292" s="23">
        <v>0.21046175789178578</v>
      </c>
      <c r="AE2292" s="16">
        <f t="shared" si="220"/>
        <v>-0.45629401010349602</v>
      </c>
      <c r="AF2292" s="16">
        <f t="shared" si="221"/>
        <v>1.4958303587658934</v>
      </c>
      <c r="AG2292" s="14">
        <f t="shared" si="222"/>
        <v>1.3328526334823518</v>
      </c>
      <c r="AH2292" s="14">
        <f t="shared" si="223"/>
        <v>0.47902374301031331</v>
      </c>
      <c r="AI2292" s="14"/>
      <c r="AJ2292" s="14"/>
      <c r="AK2292" s="14"/>
      <c r="AL2292" s="14">
        <f t="shared" si="224"/>
        <v>3.4989205575184621</v>
      </c>
    </row>
    <row r="2293" spans="1:38" hidden="1">
      <c r="A2293" s="22" t="e">
        <f>#REF!-B2293</f>
        <v>#REF!</v>
      </c>
      <c r="B2293" s="29" t="s">
        <v>1121</v>
      </c>
      <c r="C2293" s="26" t="s">
        <v>1120</v>
      </c>
      <c r="D2293" s="25">
        <v>1.0900424292500133</v>
      </c>
      <c r="E2293" s="25">
        <v>1.040925865893529</v>
      </c>
      <c r="F2293" s="25">
        <v>1.0058956856315573</v>
      </c>
      <c r="G2293" s="25">
        <v>0.27738053659349576</v>
      </c>
      <c r="H2293" s="25">
        <v>0.30035894944806935</v>
      </c>
      <c r="I2293" s="25">
        <v>0.30953505478795662</v>
      </c>
      <c r="J2293" s="25">
        <v>1.5916991243486218</v>
      </c>
      <c r="K2293" s="25">
        <v>1.6350941922970521</v>
      </c>
      <c r="L2293" s="25">
        <v>1.5421025699667925</v>
      </c>
      <c r="M2293" s="25">
        <v>4.8964175273255355E-2</v>
      </c>
      <c r="N2293" s="25">
        <v>5.0317885232963599E-2</v>
      </c>
      <c r="O2293" s="25">
        <v>4.7446905018770344E-2</v>
      </c>
      <c r="P2293" s="25">
        <v>5.5557894736842099</v>
      </c>
      <c r="Q2293" s="25">
        <v>5.6003546298902336</v>
      </c>
      <c r="R2293" s="25">
        <v>5.5559076836476216</v>
      </c>
      <c r="S2293" s="25">
        <v>3.5463235294117652</v>
      </c>
      <c r="T2293" s="25">
        <v>9.3000000000000007</v>
      </c>
      <c r="U2293" s="25">
        <v>5.4796568627450988</v>
      </c>
      <c r="V2293" s="25">
        <v>14.172560305240022</v>
      </c>
      <c r="W2293" s="25">
        <v>12.99</v>
      </c>
      <c r="X2293" s="25">
        <v>12.7</v>
      </c>
      <c r="Y2293" s="25">
        <v>9.5068047685230574</v>
      </c>
      <c r="Z2293" s="25">
        <v>12.71</v>
      </c>
      <c r="AA2293" s="25">
        <v>12.5</v>
      </c>
      <c r="AB2293" s="24">
        <v>9.2312900360028705E-2</v>
      </c>
      <c r="AC2293" s="24">
        <v>-0.91092722959993644</v>
      </c>
      <c r="AD2293" s="23">
        <v>-0.31197394158838798</v>
      </c>
      <c r="AE2293" s="16">
        <f t="shared" si="220"/>
        <v>-0.37686275694276522</v>
      </c>
      <c r="AF2293" s="16">
        <f t="shared" si="221"/>
        <v>1.5896319622041555</v>
      </c>
      <c r="AG2293" s="14">
        <f t="shared" si="222"/>
        <v>1.0456213269250332</v>
      </c>
      <c r="AH2293" s="14">
        <f t="shared" si="223"/>
        <v>0.47038194381091458</v>
      </c>
      <c r="AI2293" s="14"/>
      <c r="AJ2293" s="14"/>
      <c r="AK2293" s="14"/>
      <c r="AL2293" s="14">
        <f t="shared" si="224"/>
        <v>3.435798490368501</v>
      </c>
    </row>
    <row r="2294" spans="1:38" hidden="1">
      <c r="A2294" s="22" t="e">
        <f>#REF!-B2294</f>
        <v>#REF!</v>
      </c>
      <c r="B2294" s="29" t="s">
        <v>1119</v>
      </c>
      <c r="C2294" s="26" t="s">
        <v>1118</v>
      </c>
      <c r="D2294" s="25">
        <v>2.5803462420705943</v>
      </c>
      <c r="E2294" s="25">
        <v>2.7631467890327093</v>
      </c>
      <c r="F2294" s="25">
        <v>2.7867498559801773</v>
      </c>
      <c r="G2294" s="25">
        <v>0.12352044297190148</v>
      </c>
      <c r="H2294" s="25">
        <v>0.1289916506006405</v>
      </c>
      <c r="I2294" s="25">
        <v>0.12396786215073123</v>
      </c>
      <c r="J2294" s="25">
        <v>3.6211322444631335</v>
      </c>
      <c r="K2294" s="25">
        <v>3.9689636755877724</v>
      </c>
      <c r="L2294" s="25">
        <v>4.0887771293851376</v>
      </c>
      <c r="M2294" s="25">
        <v>0.32084312121751007</v>
      </c>
      <c r="N2294" s="25">
        <v>0.35037618611702942</v>
      </c>
      <c r="O2294" s="25">
        <v>0.36578426662420432</v>
      </c>
      <c r="P2294" s="25">
        <v>9.5175245241645889</v>
      </c>
      <c r="Q2294" s="25">
        <v>9.5373662792413523</v>
      </c>
      <c r="R2294" s="25">
        <v>9.5175382839117066</v>
      </c>
      <c r="S2294" s="25">
        <v>17.671316875260267</v>
      </c>
      <c r="T2294" s="25">
        <v>17.712269687630133</v>
      </c>
      <c r="U2294" s="25">
        <v>17.671348437803648</v>
      </c>
      <c r="V2294" s="25">
        <v>24.863132778968247</v>
      </c>
      <c r="W2294" s="25">
        <v>19.600000000000001</v>
      </c>
      <c r="X2294" s="25">
        <v>18.8</v>
      </c>
      <c r="Y2294" s="25">
        <v>11.665754936859678</v>
      </c>
      <c r="Z2294" s="25">
        <v>16.47</v>
      </c>
      <c r="AA2294" s="25">
        <v>17.399999999999999</v>
      </c>
      <c r="AB2294" s="24">
        <v>-2.2826641295337984</v>
      </c>
      <c r="AC2294" s="24">
        <v>-2.4130824687908787</v>
      </c>
      <c r="AD2294" s="23">
        <v>-2.3967053046858426</v>
      </c>
      <c r="AE2294" s="16">
        <f t="shared" si="220"/>
        <v>-2.3641506343368399</v>
      </c>
      <c r="AF2294" s="16">
        <f t="shared" si="221"/>
        <v>3.8929576831453478</v>
      </c>
      <c r="AG2294" s="14">
        <f t="shared" si="222"/>
        <v>2.7100809623611606</v>
      </c>
      <c r="AH2294" s="14">
        <f t="shared" si="223"/>
        <v>0.46868434420820715</v>
      </c>
      <c r="AI2294" s="14"/>
      <c r="AJ2294" s="14"/>
      <c r="AK2294" s="14"/>
      <c r="AL2294" s="14">
        <f t="shared" si="224"/>
        <v>3.4233987581318042</v>
      </c>
    </row>
    <row r="2295" spans="1:38" hidden="1">
      <c r="A2295" s="22" t="e">
        <f>#REF!-B2295</f>
        <v>#REF!</v>
      </c>
      <c r="B2295" s="29" t="s">
        <v>1117</v>
      </c>
      <c r="C2295" s="26" t="s">
        <v>1116</v>
      </c>
      <c r="D2295" s="25">
        <v>1.1505539199185355</v>
      </c>
      <c r="E2295" s="25">
        <v>1.1626386054303863</v>
      </c>
      <c r="F2295" s="25">
        <v>1.0170360593627565</v>
      </c>
      <c r="G2295" s="25">
        <v>9.2880082774604245E-2</v>
      </c>
      <c r="H2295" s="25">
        <v>9.8193367849105553E-2</v>
      </c>
      <c r="I2295" s="25">
        <v>7.5422319480435748E-2</v>
      </c>
      <c r="J2295" s="25">
        <v>1.3316101658102597</v>
      </c>
      <c r="K2295" s="25">
        <v>1.4133301352071987</v>
      </c>
      <c r="L2295" s="25">
        <v>1.4056866481944985</v>
      </c>
      <c r="M2295" s="25">
        <v>9.3356686371107556E-2</v>
      </c>
      <c r="N2295" s="25">
        <v>0.10585411266670276</v>
      </c>
      <c r="O2295" s="25">
        <v>0.10731340493031717</v>
      </c>
      <c r="P2295" s="25">
        <v>7.9555555555555557</v>
      </c>
      <c r="Q2295" s="25">
        <v>7.5521000000000003</v>
      </c>
      <c r="R2295" s="25">
        <v>7.4589999999999996</v>
      </c>
      <c r="S2295" s="25">
        <v>0.65399999999999991</v>
      </c>
      <c r="T2295" s="25">
        <v>0.82889999999999997</v>
      </c>
      <c r="U2295" s="25">
        <v>0.34390000000000054</v>
      </c>
      <c r="V2295" s="25">
        <v>15.635590149432645</v>
      </c>
      <c r="W2295" s="25">
        <v>15.84</v>
      </c>
      <c r="X2295" s="25">
        <v>15.5</v>
      </c>
      <c r="Y2295" s="25">
        <v>11.363925592455059</v>
      </c>
      <c r="Z2295" s="25">
        <v>12.3</v>
      </c>
      <c r="AA2295" s="25">
        <v>11.8</v>
      </c>
      <c r="AB2295" s="24">
        <v>-0.42601401305872977</v>
      </c>
      <c r="AC2295" s="24">
        <v>-0.31761298479280153</v>
      </c>
      <c r="AD2295" s="23">
        <v>-0.18994695180550147</v>
      </c>
      <c r="AE2295" s="16">
        <f t="shared" si="220"/>
        <v>-0.31119131655234428</v>
      </c>
      <c r="AF2295" s="16">
        <f t="shared" si="221"/>
        <v>1.3835423164039857</v>
      </c>
      <c r="AG2295" s="14">
        <f t="shared" si="222"/>
        <v>1.1100761949038926</v>
      </c>
      <c r="AH2295" s="14">
        <f t="shared" si="223"/>
        <v>0.46780896955079743</v>
      </c>
      <c r="AI2295" s="14"/>
      <c r="AJ2295" s="14"/>
      <c r="AK2295" s="14"/>
      <c r="AL2295" s="14">
        <f t="shared" si="224"/>
        <v>3.417004781989633</v>
      </c>
    </row>
    <row r="2296" spans="1:38" hidden="1">
      <c r="A2296" s="22" t="e">
        <f>#REF!-B2296</f>
        <v>#REF!</v>
      </c>
      <c r="B2296" s="29" t="s">
        <v>1115</v>
      </c>
      <c r="C2296" s="26" t="s">
        <v>1114</v>
      </c>
      <c r="D2296" s="25">
        <v>11.199993709580216</v>
      </c>
      <c r="E2296" s="25">
        <v>10.477084837615481</v>
      </c>
      <c r="F2296" s="25">
        <v>10.964867524860784</v>
      </c>
      <c r="G2296" s="25">
        <v>1.093266423863728</v>
      </c>
      <c r="H2296" s="25">
        <v>0.9633531394554895</v>
      </c>
      <c r="I2296" s="25">
        <v>1.027005179672293</v>
      </c>
      <c r="J2296" s="25">
        <v>17.364224592508489</v>
      </c>
      <c r="K2296" s="25">
        <v>18.804058614123438</v>
      </c>
      <c r="L2296" s="25">
        <v>18.127153771688317</v>
      </c>
      <c r="M2296" s="25">
        <v>1.2206320302012195</v>
      </c>
      <c r="N2296" s="25">
        <v>1.3536257080280603</v>
      </c>
      <c r="O2296" s="25">
        <v>1.3109204846018896</v>
      </c>
      <c r="P2296" s="25">
        <v>15.152507267441862</v>
      </c>
      <c r="Q2296" s="25">
        <v>15.774527461968809</v>
      </c>
      <c r="R2296" s="25">
        <v>15.160683088098132</v>
      </c>
      <c r="S2296" s="25">
        <v>66.928124999999994</v>
      </c>
      <c r="T2296" s="25">
        <v>66.349999999999994</v>
      </c>
      <c r="U2296" s="25">
        <v>67.044791666666669</v>
      </c>
      <c r="V2296" s="25">
        <v>32.677777065985545</v>
      </c>
      <c r="W2296" s="25">
        <v>28.59</v>
      </c>
      <c r="X2296" s="25">
        <v>28.7</v>
      </c>
      <c r="Y2296" s="25">
        <v>24.3378114695603</v>
      </c>
      <c r="Z2296" s="25">
        <v>29.97</v>
      </c>
      <c r="AA2296" s="25">
        <v>31.7</v>
      </c>
      <c r="AB2296" s="24">
        <v>-10.956233310656263</v>
      </c>
      <c r="AC2296" s="24">
        <v>-13.72265125437907</v>
      </c>
      <c r="AD2296" s="23">
        <v>-16.011932901135015</v>
      </c>
      <c r="AE2296" s="16">
        <f t="shared" si="220"/>
        <v>-13.563605822056781</v>
      </c>
      <c r="AF2296" s="16">
        <f t="shared" si="221"/>
        <v>18.098478992773412</v>
      </c>
      <c r="AG2296" s="14">
        <f t="shared" si="222"/>
        <v>10.880648690685495</v>
      </c>
      <c r="AH2296" s="14">
        <f t="shared" si="223"/>
        <v>0.46297900983633644</v>
      </c>
      <c r="AI2296" s="14"/>
      <c r="AJ2296" s="14"/>
      <c r="AK2296" s="14"/>
      <c r="AL2296" s="14">
        <f t="shared" si="224"/>
        <v>3.3817254339750407</v>
      </c>
    </row>
    <row r="2297" spans="1:38" hidden="1">
      <c r="A2297" s="22" t="e">
        <f>#REF!-B2297</f>
        <v>#REF!</v>
      </c>
      <c r="B2297" s="29" t="s">
        <v>1113</v>
      </c>
      <c r="C2297" s="26" t="s">
        <v>1112</v>
      </c>
      <c r="D2297" s="25">
        <v>2.2671954586562748</v>
      </c>
      <c r="E2297" s="25">
        <v>2.2155815847194331</v>
      </c>
      <c r="F2297" s="25">
        <v>2.1482536677924475</v>
      </c>
      <c r="G2297" s="25">
        <v>0.21670056098573975</v>
      </c>
      <c r="H2297" s="25">
        <v>0.20778439388916628</v>
      </c>
      <c r="I2297" s="25">
        <v>0.20463287003769071</v>
      </c>
      <c r="J2297" s="25">
        <v>2.5955349417771267</v>
      </c>
      <c r="K2297" s="25">
        <v>2.6916942080556332</v>
      </c>
      <c r="L2297" s="25">
        <v>2.6119079451191429</v>
      </c>
      <c r="M2297" s="25">
        <v>0.1827237798506183</v>
      </c>
      <c r="N2297" s="25">
        <v>0.19111616649128355</v>
      </c>
      <c r="O2297" s="25">
        <v>0.18826287681350287</v>
      </c>
      <c r="P2297" s="25">
        <v>6.136000000000001</v>
      </c>
      <c r="Q2297" s="25">
        <v>5.9087407407407424</v>
      </c>
      <c r="R2297" s="25">
        <v>6.138913580246915</v>
      </c>
      <c r="S2297" s="25">
        <v>28.851535836177476</v>
      </c>
      <c r="T2297" s="25">
        <v>29.000767918088741</v>
      </c>
      <c r="U2297" s="25">
        <v>28.851791808873724</v>
      </c>
      <c r="V2297" s="25">
        <v>12.208553198519256</v>
      </c>
      <c r="W2297" s="25">
        <v>11.38</v>
      </c>
      <c r="X2297" s="25">
        <v>11.5</v>
      </c>
      <c r="Y2297" s="25">
        <v>6.867014851935612</v>
      </c>
      <c r="Z2297" s="25">
        <v>8.5500000000000007</v>
      </c>
      <c r="AA2297" s="25">
        <v>9.4</v>
      </c>
      <c r="AB2297" s="24">
        <v>-1.0449398250801725</v>
      </c>
      <c r="AC2297" s="24">
        <v>-1.5109462630015456</v>
      </c>
      <c r="AD2297" s="23">
        <v>-1.9454833772308917</v>
      </c>
      <c r="AE2297" s="16">
        <f t="shared" si="220"/>
        <v>-1.5004564884375367</v>
      </c>
      <c r="AF2297" s="16">
        <f t="shared" si="221"/>
        <v>2.6330456983173005</v>
      </c>
      <c r="AG2297" s="14">
        <f t="shared" si="222"/>
        <v>2.210343570389385</v>
      </c>
      <c r="AH2297" s="14">
        <f t="shared" si="223"/>
        <v>0.46061907295790305</v>
      </c>
      <c r="AI2297" s="14"/>
      <c r="AJ2297" s="14"/>
      <c r="AK2297" s="14"/>
      <c r="AL2297" s="14">
        <f t="shared" si="224"/>
        <v>3.3644878089535628</v>
      </c>
    </row>
    <row r="2298" spans="1:38" hidden="1">
      <c r="A2298" s="22" t="e">
        <f>#REF!-B2298</f>
        <v>#REF!</v>
      </c>
      <c r="B2298" s="29" t="s">
        <v>1111</v>
      </c>
      <c r="C2298" s="26" t="s">
        <v>1110</v>
      </c>
      <c r="D2298" s="25">
        <v>7.0241315281355075</v>
      </c>
      <c r="E2298" s="25">
        <v>6.7757048228003685</v>
      </c>
      <c r="F2298" s="25">
        <v>6.4327451848236077</v>
      </c>
      <c r="G2298" s="25">
        <v>0.80082395357701508</v>
      </c>
      <c r="H2298" s="25">
        <v>0.71927932673796924</v>
      </c>
      <c r="I2298" s="25">
        <v>0.6218871283399543</v>
      </c>
      <c r="J2298" s="25">
        <v>4.7671564244712554</v>
      </c>
      <c r="K2298" s="25">
        <v>5.5323270861070259</v>
      </c>
      <c r="L2298" s="25">
        <v>5.6350648028847825</v>
      </c>
      <c r="M2298" s="25">
        <v>0.36908313803114184</v>
      </c>
      <c r="N2298" s="25">
        <v>0.41192151052595127</v>
      </c>
      <c r="O2298" s="25">
        <v>0.44847780959669326</v>
      </c>
      <c r="P2298" s="25">
        <v>8.1776697530864197</v>
      </c>
      <c r="Q2298" s="25">
        <v>8.1500933069539983</v>
      </c>
      <c r="R2298" s="25">
        <v>12.640400000000005</v>
      </c>
      <c r="S2298" s="25">
        <v>14.345316901408452</v>
      </c>
      <c r="T2298" s="25">
        <v>28.79</v>
      </c>
      <c r="U2298" s="25">
        <v>16.329599999999992</v>
      </c>
      <c r="V2298" s="25">
        <v>23.869772833415411</v>
      </c>
      <c r="W2298" s="25">
        <v>23.61</v>
      </c>
      <c r="X2298" s="25">
        <v>23.2</v>
      </c>
      <c r="Y2298" s="25">
        <v>27.268481167860781</v>
      </c>
      <c r="Z2298" s="25">
        <v>28.56</v>
      </c>
      <c r="AA2298" s="25">
        <v>27.6</v>
      </c>
      <c r="AB2298" s="24">
        <v>-3.0511652166742982</v>
      </c>
      <c r="AC2298" s="24">
        <v>-7.9965542869220929</v>
      </c>
      <c r="AD2298" s="23">
        <v>-4.2843250637818837</v>
      </c>
      <c r="AE2298" s="16">
        <f t="shared" si="220"/>
        <v>-5.1106815224594246</v>
      </c>
      <c r="AF2298" s="16">
        <f t="shared" si="221"/>
        <v>5.311516104487688</v>
      </c>
      <c r="AG2298" s="14">
        <f t="shared" si="222"/>
        <v>6.7441938452531618</v>
      </c>
      <c r="AH2298" s="14">
        <f t="shared" si="223"/>
        <v>0.45858672620550012</v>
      </c>
      <c r="AI2298" s="14"/>
      <c r="AJ2298" s="14"/>
      <c r="AK2298" s="14"/>
      <c r="AL2298" s="14">
        <f t="shared" si="224"/>
        <v>3.3496429918943895</v>
      </c>
    </row>
    <row r="2299" spans="1:38" ht="24" hidden="1">
      <c r="A2299" s="22" t="e">
        <f>#REF!-B2299</f>
        <v>#REF!</v>
      </c>
      <c r="B2299" s="26">
        <v>654226</v>
      </c>
      <c r="C2299" s="26" t="s">
        <v>1109</v>
      </c>
      <c r="D2299" s="25">
        <v>0.13565740877848489</v>
      </c>
      <c r="E2299" s="25">
        <v>0.15121089580046898</v>
      </c>
      <c r="F2299" s="25">
        <v>0.14634879513017371</v>
      </c>
      <c r="G2299" s="25">
        <v>4.6711376722786115E-2</v>
      </c>
      <c r="H2299" s="25">
        <v>5.2003775705477782E-2</v>
      </c>
      <c r="I2299" s="25">
        <v>5.0197066196180265E-2</v>
      </c>
      <c r="J2299" s="25">
        <v>0.73212316834822999</v>
      </c>
      <c r="K2299" s="25">
        <v>0.79931011150754694</v>
      </c>
      <c r="L2299" s="25">
        <v>0.78120616587492264</v>
      </c>
      <c r="M2299" s="25">
        <v>5.994083964470371E-2</v>
      </c>
      <c r="N2299" s="25">
        <v>6.5527325899590094E-2</v>
      </c>
      <c r="O2299" s="25">
        <v>6.4396221130396836E-2</v>
      </c>
      <c r="P2299" s="25">
        <v>2.9779741379310347</v>
      </c>
      <c r="Q2299" s="25">
        <v>2.9502603346169556</v>
      </c>
      <c r="R2299" s="25">
        <v>2.9780609161366862</v>
      </c>
      <c r="S2299" s="25">
        <v>2.2999999999999998</v>
      </c>
      <c r="T2299" s="25">
        <v>2.2999999999999998</v>
      </c>
      <c r="U2299" s="25">
        <v>2.2999999999999998</v>
      </c>
      <c r="V2299" s="25">
        <v>6.938456120713826</v>
      </c>
      <c r="W2299" s="25">
        <v>7.47</v>
      </c>
      <c r="X2299" s="25">
        <v>7.4</v>
      </c>
      <c r="Y2299" s="25">
        <v>1.2764108810429282</v>
      </c>
      <c r="Z2299" s="25">
        <v>1.89</v>
      </c>
      <c r="AA2299" s="25">
        <v>1.6</v>
      </c>
      <c r="AB2299" s="24">
        <v>0.41747932953417932</v>
      </c>
      <c r="AC2299" s="24">
        <v>0.44750418217969812</v>
      </c>
      <c r="AD2299" s="23">
        <v>0.43830415548276958</v>
      </c>
      <c r="AE2299" s="16">
        <f t="shared" ref="AE2299:AE2362" si="225">(J2299-(P2299*V2299+S2299*Y2299)/75+K2299-(Q2299*W2299+T2299*Z2299)/75+L2299-(R2299*X2299+U2299*AA2299)/75)/3</f>
        <v>0.43442922239888232</v>
      </c>
      <c r="AF2299" s="16">
        <f t="shared" ref="AF2299:AF2362" si="226">(J2299+K2299+L2299)/3</f>
        <v>0.77087981524356664</v>
      </c>
      <c r="AG2299" s="14">
        <f t="shared" ref="AG2299:AG2362" si="227">(D2299+E2299+F2299)/3</f>
        <v>0.14440569990304253</v>
      </c>
      <c r="AH2299" s="14">
        <f t="shared" ref="AH2299:AH2362" si="228">AE2299*0.5+AF2299*0.25+AG2299*0.25</f>
        <v>0.44603598998609345</v>
      </c>
      <c r="AI2299" s="14"/>
      <c r="AJ2299" s="14"/>
      <c r="AK2299" s="14"/>
      <c r="AL2299" s="14">
        <f t="shared" si="224"/>
        <v>3.2579689786312764</v>
      </c>
    </row>
    <row r="2300" spans="1:38" hidden="1">
      <c r="A2300" s="22" t="e">
        <f>#REF!-B2300</f>
        <v>#REF!</v>
      </c>
      <c r="B2300" s="29" t="s">
        <v>1108</v>
      </c>
      <c r="C2300" s="26" t="s">
        <v>1107</v>
      </c>
      <c r="D2300" s="25">
        <v>2.2433840252298247</v>
      </c>
      <c r="E2300" s="25">
        <v>2.3646302373600196</v>
      </c>
      <c r="F2300" s="25">
        <v>2.0476518427643478</v>
      </c>
      <c r="G2300" s="25">
        <v>0.22691961670874553</v>
      </c>
      <c r="H2300" s="25">
        <v>0.20793549285137586</v>
      </c>
      <c r="I2300" s="25">
        <v>0.21680049917819252</v>
      </c>
      <c r="J2300" s="25">
        <v>2.5580299453747544</v>
      </c>
      <c r="K2300" s="25">
        <v>2.9859020159143568</v>
      </c>
      <c r="L2300" s="25">
        <v>2.7658353944408458</v>
      </c>
      <c r="M2300" s="25">
        <v>0.19522660371700779</v>
      </c>
      <c r="N2300" s="25">
        <v>0.2263937355093546</v>
      </c>
      <c r="O2300" s="25">
        <v>0.20936723005388716</v>
      </c>
      <c r="P2300" s="25">
        <v>10.659313531353135</v>
      </c>
      <c r="Q2300" s="25">
        <v>10.640034930753846</v>
      </c>
      <c r="R2300" s="25">
        <v>10.65932517493775</v>
      </c>
      <c r="S2300" s="25">
        <v>19.789346534653468</v>
      </c>
      <c r="T2300" s="25">
        <v>19.760043454888432</v>
      </c>
      <c r="U2300" s="25">
        <v>19.78936101961628</v>
      </c>
      <c r="V2300" s="25">
        <v>14.800768840541252</v>
      </c>
      <c r="W2300" s="25">
        <v>13.27</v>
      </c>
      <c r="X2300" s="25">
        <v>13.5</v>
      </c>
      <c r="Y2300" s="25">
        <v>7.9197049092410516</v>
      </c>
      <c r="Z2300" s="25">
        <v>9.75</v>
      </c>
      <c r="AA2300" s="25">
        <v>9.6999999999999993</v>
      </c>
      <c r="AB2300" s="24">
        <v>-1.6351943276596281</v>
      </c>
      <c r="AC2300" s="24">
        <v>-1.4654804803025194</v>
      </c>
      <c r="AD2300" s="23">
        <v>-1.7122671622516541</v>
      </c>
      <c r="AE2300" s="16">
        <f t="shared" si="225"/>
        <v>-1.6043139900712671</v>
      </c>
      <c r="AF2300" s="16">
        <f t="shared" si="226"/>
        <v>2.7699224519099857</v>
      </c>
      <c r="AG2300" s="14">
        <f t="shared" si="227"/>
        <v>2.2185553684513972</v>
      </c>
      <c r="AH2300" s="14">
        <f t="shared" si="228"/>
        <v>0.44496246005471218</v>
      </c>
      <c r="AI2300" s="14"/>
      <c r="AJ2300" s="14"/>
      <c r="AK2300" s="14"/>
      <c r="AL2300" s="14">
        <f t="shared" ref="AL2300:AL2363" si="229">AH2300/31488.4145213379*230000</f>
        <v>3.2501276221206026</v>
      </c>
    </row>
    <row r="2301" spans="1:38" hidden="1">
      <c r="A2301" s="22" t="e">
        <f>#REF!-B2301</f>
        <v>#REF!</v>
      </c>
      <c r="B2301" s="29" t="s">
        <v>1106</v>
      </c>
      <c r="C2301" s="26" t="s">
        <v>1105</v>
      </c>
      <c r="D2301" s="25">
        <v>0.87289218600001628</v>
      </c>
      <c r="E2301" s="25">
        <v>0.89471449065001663</v>
      </c>
      <c r="F2301" s="25">
        <v>1.5814195521707568</v>
      </c>
      <c r="G2301" s="25">
        <v>0.12884629971340991</v>
      </c>
      <c r="H2301" s="25">
        <v>0.13309822760395243</v>
      </c>
      <c r="I2301" s="25">
        <v>0.14515758759382252</v>
      </c>
      <c r="J2301" s="25">
        <v>1.2320886421425541</v>
      </c>
      <c r="K2301" s="25">
        <v>1.3121744038818199</v>
      </c>
      <c r="L2301" s="25">
        <v>1.5434216583418252</v>
      </c>
      <c r="M2301" s="25">
        <v>0.11422900360760986</v>
      </c>
      <c r="N2301" s="25">
        <v>0.11982622478438273</v>
      </c>
      <c r="O2301" s="25">
        <v>0.15760913830178969</v>
      </c>
      <c r="P2301" s="25">
        <v>4.027774390243902</v>
      </c>
      <c r="Q2301" s="25">
        <v>4.0501233233586955</v>
      </c>
      <c r="R2301" s="25">
        <v>7.5538999999999996</v>
      </c>
      <c r="S2301" s="25">
        <v>10.945416666666667</v>
      </c>
      <c r="T2301" s="25">
        <v>10.900187672176308</v>
      </c>
      <c r="U2301" s="25">
        <v>8.5217000000000027</v>
      </c>
      <c r="V2301" s="25">
        <v>10.647860279096127</v>
      </c>
      <c r="W2301" s="25">
        <v>10.85</v>
      </c>
      <c r="X2301" s="25">
        <v>10.6</v>
      </c>
      <c r="Y2301" s="25">
        <v>6.0492030037152045</v>
      </c>
      <c r="Z2301" s="25">
        <v>7.49</v>
      </c>
      <c r="AA2301" s="25">
        <v>8.3000000000000007</v>
      </c>
      <c r="AB2301" s="24">
        <v>-0.22255437545682111</v>
      </c>
      <c r="AC2301" s="24">
        <v>-0.36230884575874533</v>
      </c>
      <c r="AD2301" s="23">
        <v>-0.46726434165817499</v>
      </c>
      <c r="AE2301" s="16">
        <f t="shared" si="225"/>
        <v>-0.35070918762458048</v>
      </c>
      <c r="AF2301" s="16">
        <f t="shared" si="226"/>
        <v>1.3625615681220664</v>
      </c>
      <c r="AG2301" s="14">
        <f t="shared" si="227"/>
        <v>1.1163420762735965</v>
      </c>
      <c r="AH2301" s="14">
        <f t="shared" si="228"/>
        <v>0.44437131728662549</v>
      </c>
      <c r="AI2301" s="14"/>
      <c r="AJ2301" s="14"/>
      <c r="AK2301" s="14"/>
      <c r="AL2301" s="14">
        <f t="shared" si="229"/>
        <v>3.2458097535099801</v>
      </c>
    </row>
    <row r="2302" spans="1:38" hidden="1">
      <c r="A2302" s="22" t="e">
        <f>#REF!-B2302</f>
        <v>#REF!</v>
      </c>
      <c r="B2302" s="26">
        <v>654225</v>
      </c>
      <c r="C2302" s="26" t="s">
        <v>1104</v>
      </c>
      <c r="D2302" s="25">
        <v>0.31018085202794066</v>
      </c>
      <c r="E2302" s="25">
        <v>0.34574392152724315</v>
      </c>
      <c r="F2302" s="25">
        <v>0.33462672164750468</v>
      </c>
      <c r="G2302" s="25">
        <v>6.593274026765826E-2</v>
      </c>
      <c r="H2302" s="25">
        <v>7.3402919739983932E-2</v>
      </c>
      <c r="I2302" s="25">
        <v>7.0852763500261859E-2</v>
      </c>
      <c r="J2302" s="25">
        <v>0.62652848060569688</v>
      </c>
      <c r="K2302" s="25">
        <v>0.68402499927088167</v>
      </c>
      <c r="L2302" s="25">
        <v>0.66853219964296273</v>
      </c>
      <c r="M2302" s="25">
        <v>4.9698654888899976E-2</v>
      </c>
      <c r="N2302" s="25">
        <v>5.4330569524545451E-2</v>
      </c>
      <c r="O2302" s="25">
        <v>5.3392738391372596E-2</v>
      </c>
      <c r="P2302" s="25">
        <v>1.77515625</v>
      </c>
      <c r="Q2302" s="25">
        <v>2.1727591204751131</v>
      </c>
      <c r="R2302" s="25">
        <v>1.7994092901583709</v>
      </c>
      <c r="S2302" s="25">
        <v>4.0640000000000001</v>
      </c>
      <c r="T2302" s="25">
        <v>3.3514805194805191</v>
      </c>
      <c r="U2302" s="25">
        <v>4.1144935064935071</v>
      </c>
      <c r="V2302" s="25">
        <v>6.938456120713826</v>
      </c>
      <c r="W2302" s="25">
        <v>7.47</v>
      </c>
      <c r="X2302" s="25">
        <v>7.4</v>
      </c>
      <c r="Y2302" s="25">
        <v>1.2764108810429282</v>
      </c>
      <c r="Z2302" s="25">
        <v>1.89</v>
      </c>
      <c r="AA2302" s="25">
        <v>1.6</v>
      </c>
      <c r="AB2302" s="24">
        <v>0.39313944635777209</v>
      </c>
      <c r="AC2302" s="24">
        <v>0.38316088178065133</v>
      </c>
      <c r="AD2302" s="23">
        <v>0.40321462154214194</v>
      </c>
      <c r="AE2302" s="16">
        <f t="shared" si="225"/>
        <v>0.39317164989352177</v>
      </c>
      <c r="AF2302" s="16">
        <f t="shared" si="226"/>
        <v>0.6596952265065138</v>
      </c>
      <c r="AG2302" s="14">
        <f t="shared" si="227"/>
        <v>0.33018383173422955</v>
      </c>
      <c r="AH2302" s="14">
        <f t="shared" si="228"/>
        <v>0.44405558950694674</v>
      </c>
      <c r="AI2302" s="14"/>
      <c r="AJ2302" s="14"/>
      <c r="AK2302" s="14"/>
      <c r="AL2302" s="14">
        <f t="shared" si="229"/>
        <v>3.2435035913728902</v>
      </c>
    </row>
    <row r="2303" spans="1:38" ht="24" hidden="1">
      <c r="A2303" s="22" t="e">
        <f>#REF!-B2303</f>
        <v>#REF!</v>
      </c>
      <c r="B2303" s="29" t="s">
        <v>1103</v>
      </c>
      <c r="C2303" s="26" t="s">
        <v>1102</v>
      </c>
      <c r="D2303" s="25">
        <v>0</v>
      </c>
      <c r="E2303" s="25">
        <v>0.39430511365840637</v>
      </c>
      <c r="F2303" s="25">
        <v>0.35275310348328159</v>
      </c>
      <c r="G2303" s="25">
        <v>0</v>
      </c>
      <c r="H2303" s="25">
        <v>2.2914068913235403E-2</v>
      </c>
      <c r="I2303" s="25">
        <v>1.9299769423948208E-2</v>
      </c>
      <c r="J2303" s="25">
        <v>0</v>
      </c>
      <c r="K2303" s="25">
        <v>0.76744745425296679</v>
      </c>
      <c r="L2303" s="25">
        <v>0.71908322209279019</v>
      </c>
      <c r="M2303" s="25">
        <v>0</v>
      </c>
      <c r="N2303" s="25">
        <v>8.2494637192735087E-2</v>
      </c>
      <c r="O2303" s="25">
        <v>7.942451244209317E-2</v>
      </c>
      <c r="P2303" s="25">
        <v>0</v>
      </c>
      <c r="Q2303" s="25">
        <v>0</v>
      </c>
      <c r="R2303" s="25">
        <v>0</v>
      </c>
      <c r="S2303" s="25">
        <v>0</v>
      </c>
      <c r="T2303" s="25">
        <v>0</v>
      </c>
      <c r="U2303" s="25">
        <v>0</v>
      </c>
      <c r="V2303" s="25">
        <v>22.255344632613106</v>
      </c>
      <c r="W2303" s="25">
        <v>20.47</v>
      </c>
      <c r="X2303" s="25">
        <v>20.6</v>
      </c>
      <c r="Y2303" s="25">
        <v>14.439555414574125</v>
      </c>
      <c r="Z2303" s="25">
        <v>17.82</v>
      </c>
      <c r="AA2303" s="25">
        <v>17.899999999999999</v>
      </c>
      <c r="AB2303" s="24">
        <v>0</v>
      </c>
      <c r="AC2303" s="24">
        <v>0.76744745425296679</v>
      </c>
      <c r="AD2303" s="23">
        <v>0.71908322209279019</v>
      </c>
      <c r="AE2303" s="16">
        <f t="shared" si="225"/>
        <v>0.49551022544858564</v>
      </c>
      <c r="AF2303" s="16">
        <f t="shared" si="226"/>
        <v>0.49551022544858564</v>
      </c>
      <c r="AG2303" s="14">
        <f t="shared" si="227"/>
        <v>0.249019405713896</v>
      </c>
      <c r="AH2303" s="14">
        <f t="shared" si="228"/>
        <v>0.43388752051491319</v>
      </c>
      <c r="AI2303" s="14"/>
      <c r="AJ2303" s="14"/>
      <c r="AK2303" s="14"/>
      <c r="AL2303" s="14">
        <f t="shared" si="229"/>
        <v>3.16923323182262</v>
      </c>
    </row>
    <row r="2304" spans="1:38" hidden="1">
      <c r="A2304" s="22" t="e">
        <f>#REF!-B2304</f>
        <v>#REF!</v>
      </c>
      <c r="B2304" s="29" t="s">
        <v>1101</v>
      </c>
      <c r="C2304" s="26" t="s">
        <v>1100</v>
      </c>
      <c r="D2304" s="25">
        <v>0.58207313821542794</v>
      </c>
      <c r="E2304" s="25">
        <v>1.150648831529363</v>
      </c>
      <c r="F2304" s="25">
        <v>1.1014962391386176</v>
      </c>
      <c r="G2304" s="25">
        <v>2.1230076135795566E-2</v>
      </c>
      <c r="H2304" s="25">
        <v>2.3661905907054994E-2</v>
      </c>
      <c r="I2304" s="25">
        <v>1.9812386428319284E-2</v>
      </c>
      <c r="J2304" s="25">
        <v>4.6313823035513293</v>
      </c>
      <c r="K2304" s="25">
        <v>4.3188465783641661</v>
      </c>
      <c r="L2304" s="25">
        <v>3.9064071050243414</v>
      </c>
      <c r="M2304" s="25">
        <v>0.3747928083691503</v>
      </c>
      <c r="N2304" s="25">
        <v>0.37005347336027805</v>
      </c>
      <c r="O2304" s="25">
        <v>0.34052773392872354</v>
      </c>
      <c r="P2304" s="25">
        <v>9.2025452122987073</v>
      </c>
      <c r="Q2304" s="25">
        <v>9.2422001449502211</v>
      </c>
      <c r="R2304" s="25">
        <v>9.2026019272821138</v>
      </c>
      <c r="S2304" s="25">
        <v>17.08229345394971</v>
      </c>
      <c r="T2304" s="25">
        <v>17.164160476974853</v>
      </c>
      <c r="U2304" s="25">
        <v>17.08242361294133</v>
      </c>
      <c r="V2304" s="25">
        <v>24.863132778968247</v>
      </c>
      <c r="W2304" s="25">
        <v>19.600000000000001</v>
      </c>
      <c r="X2304" s="25">
        <v>18.8</v>
      </c>
      <c r="Y2304" s="25">
        <v>11.665754936859678</v>
      </c>
      <c r="Z2304" s="25">
        <v>16.47</v>
      </c>
      <c r="AA2304" s="25">
        <v>17.399999999999999</v>
      </c>
      <c r="AB2304" s="24">
        <v>-1.0763770659305489</v>
      </c>
      <c r="AC2304" s="24">
        <v>-1.8656980335931692</v>
      </c>
      <c r="AD2304" s="23">
        <v>-2.3635007229500968</v>
      </c>
      <c r="AE2304" s="16">
        <f t="shared" si="225"/>
        <v>-1.7685252741579383</v>
      </c>
      <c r="AF2304" s="16">
        <f t="shared" si="226"/>
        <v>4.2855453289799454</v>
      </c>
      <c r="AG2304" s="14">
        <f t="shared" si="227"/>
        <v>0.94473940296113612</v>
      </c>
      <c r="AH2304" s="14">
        <f t="shared" si="228"/>
        <v>0.42330854590630129</v>
      </c>
      <c r="AI2304" s="14"/>
      <c r="AJ2304" s="14"/>
      <c r="AK2304" s="14"/>
      <c r="AL2304" s="14">
        <f t="shared" si="229"/>
        <v>3.0919615051584555</v>
      </c>
    </row>
    <row r="2305" spans="1:38" hidden="1">
      <c r="A2305" s="22" t="e">
        <f>#REF!-B2305</f>
        <v>#REF!</v>
      </c>
      <c r="B2305" s="29" t="s">
        <v>1099</v>
      </c>
      <c r="C2305" s="26" t="s">
        <v>1098</v>
      </c>
      <c r="D2305" s="25">
        <v>1.3907271240396009</v>
      </c>
      <c r="E2305" s="25">
        <v>1.5075274236017464</v>
      </c>
      <c r="F2305" s="25">
        <v>1.4251280479521669</v>
      </c>
      <c r="G2305" s="25">
        <v>0.24947092144232272</v>
      </c>
      <c r="H2305" s="25">
        <v>0.23458315000821878</v>
      </c>
      <c r="I2305" s="25">
        <v>0.19983667538480421</v>
      </c>
      <c r="J2305" s="25">
        <v>1.4241545874571</v>
      </c>
      <c r="K2305" s="25">
        <v>1.4729061756166604</v>
      </c>
      <c r="L2305" s="25">
        <v>1.4837762736268869</v>
      </c>
      <c r="M2305" s="25">
        <v>7.8555735764766252E-2</v>
      </c>
      <c r="N2305" s="25">
        <v>0.10318583564355051</v>
      </c>
      <c r="O2305" s="25">
        <v>0.11024971761498957</v>
      </c>
      <c r="P2305" s="25">
        <v>1.4196232</v>
      </c>
      <c r="Q2305" s="25">
        <v>1.3686020555808904</v>
      </c>
      <c r="R2305" s="25">
        <v>1.6753229999999999</v>
      </c>
      <c r="S2305" s="25">
        <v>3.2804768000000002</v>
      </c>
      <c r="T2305" s="25">
        <v>3.3141419720145797</v>
      </c>
      <c r="U2305" s="25">
        <v>3.1346769999999999</v>
      </c>
      <c r="V2305" s="25">
        <v>36.434260445727354</v>
      </c>
      <c r="W2305" s="25">
        <v>35.270000000000003</v>
      </c>
      <c r="X2305" s="25">
        <v>35.6</v>
      </c>
      <c r="Y2305" s="25">
        <v>27.773069162491122</v>
      </c>
      <c r="Z2305" s="25">
        <v>33.159999999999997</v>
      </c>
      <c r="AA2305" s="25">
        <v>34.4</v>
      </c>
      <c r="AB2305" s="24">
        <v>-0.48026981862215923</v>
      </c>
      <c r="AC2305" s="24">
        <v>-0.63599438828122601</v>
      </c>
      <c r="AD2305" s="23">
        <v>-0.74921556103977971</v>
      </c>
      <c r="AE2305" s="16">
        <f t="shared" si="225"/>
        <v>-0.62182658931438828</v>
      </c>
      <c r="AF2305" s="16">
        <f t="shared" si="226"/>
        <v>1.4602790122335492</v>
      </c>
      <c r="AG2305" s="14">
        <f t="shared" si="227"/>
        <v>1.4411275318645045</v>
      </c>
      <c r="AH2305" s="14">
        <f t="shared" si="228"/>
        <v>0.41443834136731927</v>
      </c>
      <c r="AI2305" s="14"/>
      <c r="AJ2305" s="14"/>
      <c r="AK2305" s="14"/>
      <c r="AL2305" s="14">
        <f t="shared" si="229"/>
        <v>3.0271711028794401</v>
      </c>
    </row>
    <row r="2306" spans="1:38" ht="24" hidden="1">
      <c r="A2306" s="22" t="e">
        <f>#REF!-B2306</f>
        <v>#REF!</v>
      </c>
      <c r="B2306" s="29" t="s">
        <v>1097</v>
      </c>
      <c r="C2306" s="26" t="s">
        <v>1096</v>
      </c>
      <c r="D2306" s="25">
        <v>0.9252666111153508</v>
      </c>
      <c r="E2306" s="25">
        <v>0.98602134625734461</v>
      </c>
      <c r="F2306" s="25">
        <v>1.0172998719131443</v>
      </c>
      <c r="G2306" s="25">
        <v>0.15440172885527736</v>
      </c>
      <c r="H2306" s="25">
        <v>0.16256493527851504</v>
      </c>
      <c r="I2306" s="25">
        <v>0.18304889704103078</v>
      </c>
      <c r="J2306" s="25">
        <v>1.3234986290140951</v>
      </c>
      <c r="K2306" s="25">
        <v>1.4300872396958002</v>
      </c>
      <c r="L2306" s="25">
        <v>1.2733938155531914</v>
      </c>
      <c r="M2306" s="25">
        <v>0.10190807253058239</v>
      </c>
      <c r="N2306" s="25">
        <v>0.11375217971784765</v>
      </c>
      <c r="O2306" s="25">
        <v>9.9878606090423191E-2</v>
      </c>
      <c r="P2306" s="25">
        <v>5.3777594339622636</v>
      </c>
      <c r="Q2306" s="25">
        <v>5.3501425554498523</v>
      </c>
      <c r="R2306" s="25">
        <v>4.79</v>
      </c>
      <c r="S2306" s="25">
        <v>3.2</v>
      </c>
      <c r="T2306" s="25">
        <v>3.2</v>
      </c>
      <c r="U2306" s="25">
        <v>3.3199999999999994</v>
      </c>
      <c r="V2306" s="25">
        <v>15.452120461758977</v>
      </c>
      <c r="W2306" s="25">
        <v>15.41</v>
      </c>
      <c r="X2306" s="25">
        <v>14.2</v>
      </c>
      <c r="Y2306" s="25">
        <v>13.030865362402158</v>
      </c>
      <c r="Z2306" s="25">
        <v>17.350000000000001</v>
      </c>
      <c r="AA2306" s="25">
        <v>15.6</v>
      </c>
      <c r="AB2306" s="24">
        <v>-0.34045544762100577</v>
      </c>
      <c r="AC2306" s="24">
        <v>-0.40945538403062964</v>
      </c>
      <c r="AD2306" s="23">
        <v>-0.32407285111347517</v>
      </c>
      <c r="AE2306" s="16">
        <f t="shared" si="225"/>
        <v>-0.35799456092170351</v>
      </c>
      <c r="AF2306" s="16">
        <f t="shared" si="226"/>
        <v>1.3423265614210289</v>
      </c>
      <c r="AG2306" s="14">
        <f t="shared" si="227"/>
        <v>0.97619594309527991</v>
      </c>
      <c r="AH2306" s="14">
        <f t="shared" si="228"/>
        <v>0.40063334566822545</v>
      </c>
      <c r="AI2306" s="14"/>
      <c r="AJ2306" s="14"/>
      <c r="AK2306" s="14"/>
      <c r="AL2306" s="14">
        <f t="shared" si="229"/>
        <v>2.9263356350079168</v>
      </c>
    </row>
    <row r="2307" spans="1:38" hidden="1">
      <c r="A2307" s="22" t="e">
        <f>#REF!-B2307</f>
        <v>#REF!</v>
      </c>
      <c r="B2307" s="29" t="s">
        <v>1095</v>
      </c>
      <c r="C2307" s="26" t="s">
        <v>1094</v>
      </c>
      <c r="D2307" s="25">
        <v>4.3781295340721691</v>
      </c>
      <c r="E2307" s="25">
        <v>4.3425547828643314</v>
      </c>
      <c r="F2307" s="25">
        <v>4.1413807145609098</v>
      </c>
      <c r="G2307" s="25">
        <v>0.53701669482682735</v>
      </c>
      <c r="H2307" s="25">
        <v>0.50548410575344271</v>
      </c>
      <c r="I2307" s="25">
        <v>0.48224585348778187</v>
      </c>
      <c r="J2307" s="25">
        <v>6.0724103982754301</v>
      </c>
      <c r="K2307" s="25">
        <v>6.317002699772118</v>
      </c>
      <c r="L2307" s="25">
        <v>5.8792009948415584</v>
      </c>
      <c r="M2307" s="25">
        <v>0.43945277327042115</v>
      </c>
      <c r="N2307" s="25">
        <v>0.67077787049498327</v>
      </c>
      <c r="O2307" s="25">
        <v>0.45409726722835764</v>
      </c>
      <c r="P2307" s="25">
        <v>12.898338887215115</v>
      </c>
      <c r="Q2307" s="25">
        <v>12.876536914120157</v>
      </c>
      <c r="R2307" s="25">
        <v>28.62</v>
      </c>
      <c r="S2307" s="25">
        <v>23.946683763690494</v>
      </c>
      <c r="T2307" s="25">
        <v>23.913545920277556</v>
      </c>
      <c r="U2307" s="25">
        <v>9.0599999999999987</v>
      </c>
      <c r="V2307" s="25">
        <v>22.519850488599705</v>
      </c>
      <c r="W2307" s="25">
        <v>20.82</v>
      </c>
      <c r="X2307" s="25">
        <v>20.9</v>
      </c>
      <c r="Y2307" s="25">
        <v>18.108945029317045</v>
      </c>
      <c r="Z2307" s="25">
        <v>23.12</v>
      </c>
      <c r="AA2307" s="25">
        <v>24.1</v>
      </c>
      <c r="AB2307" s="24">
        <v>-3.5824941777577166</v>
      </c>
      <c r="AC2307" s="24">
        <v>-4.6292730366118651</v>
      </c>
      <c r="AD2307" s="23">
        <v>-5.0075190051584419</v>
      </c>
      <c r="AE2307" s="16">
        <f t="shared" si="225"/>
        <v>-4.4064287398426742</v>
      </c>
      <c r="AF2307" s="16">
        <f t="shared" si="226"/>
        <v>6.0895380309630349</v>
      </c>
      <c r="AG2307" s="14">
        <f t="shared" si="227"/>
        <v>4.2873550104991365</v>
      </c>
      <c r="AH2307" s="14">
        <f t="shared" si="228"/>
        <v>0.39100889044420573</v>
      </c>
      <c r="AI2307" s="14"/>
      <c r="AJ2307" s="14"/>
      <c r="AK2307" s="14"/>
      <c r="AL2307" s="14">
        <f t="shared" si="229"/>
        <v>2.8560359792400947</v>
      </c>
    </row>
    <row r="2308" spans="1:38" hidden="1">
      <c r="A2308" s="22" t="e">
        <f>#REF!-B2308</f>
        <v>#REF!</v>
      </c>
      <c r="B2308" s="29" t="s">
        <v>1093</v>
      </c>
      <c r="C2308" s="26" t="s">
        <v>1092</v>
      </c>
      <c r="D2308" s="25">
        <v>1.4723442349201716</v>
      </c>
      <c r="E2308" s="25">
        <v>0.98037745302960888</v>
      </c>
      <c r="F2308" s="25">
        <v>1.8760250986136369</v>
      </c>
      <c r="G2308" s="25">
        <v>0.19855368390434261</v>
      </c>
      <c r="H2308" s="25">
        <v>0.14371807406835369</v>
      </c>
      <c r="I2308" s="25">
        <v>0.17001677425660389</v>
      </c>
      <c r="J2308" s="25">
        <v>2.7180332275384473</v>
      </c>
      <c r="K2308" s="25">
        <v>2.9316700689114179</v>
      </c>
      <c r="L2308" s="25">
        <v>3.0361336746941041</v>
      </c>
      <c r="M2308" s="25">
        <v>0.19919108638477681</v>
      </c>
      <c r="N2308" s="25">
        <v>0.25403284611357602</v>
      </c>
      <c r="O2308" s="25">
        <v>0.2473429062564893</v>
      </c>
      <c r="P2308" s="25">
        <v>12.21144</v>
      </c>
      <c r="Q2308" s="25">
        <v>12.300646948051947</v>
      </c>
      <c r="R2308" s="25">
        <v>12.18</v>
      </c>
      <c r="S2308" s="25">
        <v>9.3454891304347836</v>
      </c>
      <c r="T2308" s="25">
        <v>9.3002203456264336</v>
      </c>
      <c r="U2308" s="25">
        <v>8.34</v>
      </c>
      <c r="V2308" s="25">
        <v>15.452120461758977</v>
      </c>
      <c r="W2308" s="25">
        <v>15.41</v>
      </c>
      <c r="X2308" s="25">
        <v>14.2</v>
      </c>
      <c r="Y2308" s="25">
        <v>13.030865362402158</v>
      </c>
      <c r="Z2308" s="25">
        <v>17.350000000000001</v>
      </c>
      <c r="AA2308" s="25">
        <v>15.6</v>
      </c>
      <c r="AB2308" s="24">
        <v>-1.4215994724086269</v>
      </c>
      <c r="AC2308" s="24">
        <v>-1.7471538306365706</v>
      </c>
      <c r="AD2308" s="23">
        <v>-1.0046663253058949</v>
      </c>
      <c r="AE2308" s="16">
        <f t="shared" si="225"/>
        <v>-1.391139876117031</v>
      </c>
      <c r="AF2308" s="16">
        <f t="shared" si="226"/>
        <v>2.895278990381323</v>
      </c>
      <c r="AG2308" s="14">
        <f t="shared" si="227"/>
        <v>1.4429155955211392</v>
      </c>
      <c r="AH2308" s="14">
        <f t="shared" si="228"/>
        <v>0.38897870841710003</v>
      </c>
      <c r="AI2308" s="14"/>
      <c r="AJ2308" s="14"/>
      <c r="AK2308" s="14"/>
      <c r="AL2308" s="14">
        <f t="shared" si="229"/>
        <v>2.8412069739271124</v>
      </c>
    </row>
    <row r="2309" spans="1:38" hidden="1">
      <c r="A2309" s="22" t="e">
        <f>#REF!-B2309</f>
        <v>#REF!</v>
      </c>
      <c r="B2309" s="26">
        <v>654224</v>
      </c>
      <c r="C2309" s="26" t="s">
        <v>1091</v>
      </c>
      <c r="D2309" s="25">
        <v>0.24291271544356799</v>
      </c>
      <c r="E2309" s="25">
        <v>0.27076331203940729</v>
      </c>
      <c r="F2309" s="25">
        <v>0.26205707116973259</v>
      </c>
      <c r="G2309" s="25">
        <v>9.0911854604124973E-2</v>
      </c>
      <c r="H2309" s="25">
        <v>0.10121216773077232</v>
      </c>
      <c r="I2309" s="25">
        <v>9.769586562741292E-2</v>
      </c>
      <c r="J2309" s="25">
        <v>0.71100423079972341</v>
      </c>
      <c r="K2309" s="25">
        <v>0.77625308906021395</v>
      </c>
      <c r="L2309" s="25">
        <v>0.75867137262853068</v>
      </c>
      <c r="M2309" s="25">
        <v>3.1895125682502891E-2</v>
      </c>
      <c r="N2309" s="25">
        <v>3.4867751396112159E-2</v>
      </c>
      <c r="O2309" s="25">
        <v>3.4265879133605653E-2</v>
      </c>
      <c r="P2309" s="25">
        <v>3.6659999999999999</v>
      </c>
      <c r="Q2309" s="25">
        <v>3.9159545454545452</v>
      </c>
      <c r="R2309" s="25">
        <v>3.6713181818181817</v>
      </c>
      <c r="S2309" s="25">
        <v>6.1011538461538457</v>
      </c>
      <c r="T2309" s="25">
        <v>5.8141657732511387</v>
      </c>
      <c r="U2309" s="25">
        <v>6.1058757705708926</v>
      </c>
      <c r="V2309" s="25">
        <v>6.938456120713826</v>
      </c>
      <c r="W2309" s="25">
        <v>7.47</v>
      </c>
      <c r="X2309" s="25">
        <v>7.4</v>
      </c>
      <c r="Y2309" s="25">
        <v>1.2764108810429282</v>
      </c>
      <c r="Z2309" s="25">
        <v>1.89</v>
      </c>
      <c r="AA2309" s="25">
        <v>1.6</v>
      </c>
      <c r="AB2309" s="24">
        <v>0.26801810687059585</v>
      </c>
      <c r="AC2309" s="24">
        <v>0.2397070388470125</v>
      </c>
      <c r="AD2309" s="23">
        <v>0.26617596225029105</v>
      </c>
      <c r="AE2309" s="16">
        <f t="shared" si="225"/>
        <v>0.25796703598929976</v>
      </c>
      <c r="AF2309" s="16">
        <f t="shared" si="226"/>
        <v>0.74864289749615598</v>
      </c>
      <c r="AG2309" s="14">
        <f t="shared" si="227"/>
        <v>0.2585776995509026</v>
      </c>
      <c r="AH2309" s="14">
        <f t="shared" si="228"/>
        <v>0.38078866725641453</v>
      </c>
      <c r="AI2309" s="14"/>
      <c r="AJ2309" s="14"/>
      <c r="AK2309" s="14"/>
      <c r="AL2309" s="14">
        <f t="shared" si="229"/>
        <v>2.7813846711661658</v>
      </c>
    </row>
    <row r="2310" spans="1:38" hidden="1">
      <c r="A2310" s="22" t="e">
        <f>#REF!-B2310</f>
        <v>#REF!</v>
      </c>
      <c r="B2310" s="29" t="s">
        <v>1090</v>
      </c>
      <c r="C2310" s="26" t="s">
        <v>1089</v>
      </c>
      <c r="D2310" s="25">
        <v>0.17418422020642271</v>
      </c>
      <c r="E2310" s="25">
        <v>0.15728835084639972</v>
      </c>
      <c r="F2310" s="25">
        <v>0.22584426458420556</v>
      </c>
      <c r="G2310" s="25">
        <v>6.1512395610122041E-2</v>
      </c>
      <c r="H2310" s="25">
        <v>5.7145015521803379E-2</v>
      </c>
      <c r="I2310" s="25">
        <v>8.6115769570349859E-2</v>
      </c>
      <c r="J2310" s="25">
        <v>0.69733332217394861</v>
      </c>
      <c r="K2310" s="25">
        <v>0.69593865552960066</v>
      </c>
      <c r="L2310" s="25">
        <v>0.75885602795744467</v>
      </c>
      <c r="M2310" s="25">
        <v>7.3844918874513429E-2</v>
      </c>
      <c r="N2310" s="25">
        <v>7.2146485740399613E-2</v>
      </c>
      <c r="O2310" s="25">
        <v>7.8878213335088224E-2</v>
      </c>
      <c r="P2310" s="25">
        <v>1.1284375</v>
      </c>
      <c r="Q2310" s="25">
        <v>1.1504200487012985</v>
      </c>
      <c r="R2310" s="25">
        <v>1.1285775162337661</v>
      </c>
      <c r="S2310" s="25">
        <v>0.65399999999999991</v>
      </c>
      <c r="T2310" s="25">
        <v>0.60411864406779647</v>
      </c>
      <c r="U2310" s="25">
        <v>0.65537288135593208</v>
      </c>
      <c r="V2310" s="25">
        <v>18.300481322297756</v>
      </c>
      <c r="W2310" s="25">
        <v>16.190000000000001</v>
      </c>
      <c r="X2310" s="25">
        <v>16.399999999999999</v>
      </c>
      <c r="Y2310" s="25">
        <v>18.687575204400723</v>
      </c>
      <c r="Z2310" s="25">
        <v>18.850000000000001</v>
      </c>
      <c r="AA2310" s="25">
        <v>17.5</v>
      </c>
      <c r="AB2310" s="24">
        <v>0.25903167449650266</v>
      </c>
      <c r="AC2310" s="24">
        <v>0.29576616180757409</v>
      </c>
      <c r="AD2310" s="23">
        <v>0.35915340542461033</v>
      </c>
      <c r="AE2310" s="16">
        <f t="shared" si="225"/>
        <v>0.30465041390956232</v>
      </c>
      <c r="AF2310" s="16">
        <f t="shared" si="226"/>
        <v>0.7173760018869979</v>
      </c>
      <c r="AG2310" s="14">
        <f t="shared" si="227"/>
        <v>0.18577227854567602</v>
      </c>
      <c r="AH2310" s="14">
        <f t="shared" si="228"/>
        <v>0.37811227706294959</v>
      </c>
      <c r="AI2310" s="14"/>
      <c r="AJ2310" s="14"/>
      <c r="AK2310" s="14"/>
      <c r="AL2310" s="14">
        <f t="shared" si="229"/>
        <v>2.761835584498757</v>
      </c>
    </row>
    <row r="2311" spans="1:38" hidden="1">
      <c r="A2311" s="22" t="e">
        <f>#REF!-B2311</f>
        <v>#REF!</v>
      </c>
      <c r="B2311" s="29" t="s">
        <v>1088</v>
      </c>
      <c r="C2311" s="26" t="s">
        <v>1087</v>
      </c>
      <c r="D2311" s="25">
        <v>1.5125394948507938</v>
      </c>
      <c r="E2311" s="25">
        <v>1.4866484690947339</v>
      </c>
      <c r="F2311" s="25">
        <v>1.4691628067333242</v>
      </c>
      <c r="G2311" s="25">
        <v>0.12204743610113813</v>
      </c>
      <c r="H2311" s="25">
        <v>0.13217133916036067</v>
      </c>
      <c r="I2311" s="25">
        <v>0.11735021919142721</v>
      </c>
      <c r="J2311" s="25">
        <v>1.9576069690264659</v>
      </c>
      <c r="K2311" s="25">
        <v>2.0558394226422134</v>
      </c>
      <c r="L2311" s="25">
        <v>1.9356369668083386</v>
      </c>
      <c r="M2311" s="25">
        <v>0.14051405087995503</v>
      </c>
      <c r="N2311" s="25">
        <v>0.14762012861251295</v>
      </c>
      <c r="O2311" s="25">
        <v>0.13896176465500942</v>
      </c>
      <c r="P2311" s="25">
        <v>4.4559782608695659</v>
      </c>
      <c r="Q2311" s="25">
        <v>4.5004392412995289</v>
      </c>
      <c r="R2311" s="25">
        <v>4.456124674636075</v>
      </c>
      <c r="S2311" s="25">
        <v>9.8000000000000007</v>
      </c>
      <c r="T2311" s="25">
        <v>18.850000000000001</v>
      </c>
      <c r="U2311" s="25">
        <v>12.816666666666668</v>
      </c>
      <c r="V2311" s="25">
        <v>14.172560305240022</v>
      </c>
      <c r="W2311" s="25">
        <v>12.99</v>
      </c>
      <c r="X2311" s="25">
        <v>12.7</v>
      </c>
      <c r="Y2311" s="25">
        <v>9.5068047685230574</v>
      </c>
      <c r="Z2311" s="25">
        <v>12.71</v>
      </c>
      <c r="AA2311" s="25">
        <v>12.5</v>
      </c>
      <c r="AB2311" s="24">
        <v>-0.12665046234071342</v>
      </c>
      <c r="AC2311" s="24">
        <v>-1.9180833206175318</v>
      </c>
      <c r="AD2311" s="23">
        <v>-0.95504458920781476</v>
      </c>
      <c r="AE2311" s="16">
        <f t="shared" si="225"/>
        <v>-0.9999261240553533</v>
      </c>
      <c r="AF2311" s="16">
        <f t="shared" si="226"/>
        <v>1.9830277861590062</v>
      </c>
      <c r="AG2311" s="14">
        <f t="shared" si="227"/>
        <v>1.4894502568929509</v>
      </c>
      <c r="AH2311" s="14">
        <f t="shared" si="228"/>
        <v>0.36815644873531261</v>
      </c>
      <c r="AI2311" s="14"/>
      <c r="AJ2311" s="14"/>
      <c r="AK2311" s="14"/>
      <c r="AL2311" s="14">
        <f t="shared" si="229"/>
        <v>2.6891154888647004</v>
      </c>
    </row>
    <row r="2312" spans="1:38" hidden="1">
      <c r="A2312" s="22" t="e">
        <f>#REF!-B2312</f>
        <v>#REF!</v>
      </c>
      <c r="B2312" s="29" t="s">
        <v>1086</v>
      </c>
      <c r="C2312" s="26" t="s">
        <v>1085</v>
      </c>
      <c r="D2312" s="25">
        <v>1.6540764758781827</v>
      </c>
      <c r="E2312" s="25">
        <v>1.6218274016993774</v>
      </c>
      <c r="F2312" s="25">
        <v>1.5477331900521953</v>
      </c>
      <c r="G2312" s="25">
        <v>0.22535385441507688</v>
      </c>
      <c r="H2312" s="25">
        <v>0.20980171810168247</v>
      </c>
      <c r="I2312" s="25">
        <v>0.1997417008261172</v>
      </c>
      <c r="J2312" s="25">
        <v>2.1141182273381633</v>
      </c>
      <c r="K2312" s="25">
        <v>2.1711546254314604</v>
      </c>
      <c r="L2312" s="25">
        <v>2.1184266455374812</v>
      </c>
      <c r="M2312" s="25">
        <v>0.1674366557194894</v>
      </c>
      <c r="N2312" s="25">
        <v>0.17316602930701933</v>
      </c>
      <c r="O2312" s="25">
        <v>0.16448299629227317</v>
      </c>
      <c r="P2312" s="25">
        <v>6.7410256410256419</v>
      </c>
      <c r="Q2312" s="25">
        <v>5.6929509830569911</v>
      </c>
      <c r="R2312" s="25">
        <v>6.805342635377972</v>
      </c>
      <c r="S2312" s="25">
        <v>20.47737556561086</v>
      </c>
      <c r="T2312" s="25">
        <v>21.013687782805427</v>
      </c>
      <c r="U2312" s="25">
        <v>20.481938159879338</v>
      </c>
      <c r="V2312" s="25">
        <v>12.208553198519256</v>
      </c>
      <c r="W2312" s="25">
        <v>11.38</v>
      </c>
      <c r="X2312" s="25">
        <v>11.5</v>
      </c>
      <c r="Y2312" s="25">
        <v>6.867014851935612</v>
      </c>
      <c r="Z2312" s="25">
        <v>8.5500000000000007</v>
      </c>
      <c r="AA2312" s="25">
        <v>9.4</v>
      </c>
      <c r="AB2312" s="24">
        <v>-0.85810326984526464</v>
      </c>
      <c r="AC2312" s="24">
        <v>-1.0882162109708724</v>
      </c>
      <c r="AD2312" s="23">
        <v>-1.4921288079253516</v>
      </c>
      <c r="AE2312" s="16">
        <f t="shared" si="225"/>
        <v>-1.1461494295804961</v>
      </c>
      <c r="AF2312" s="16">
        <f t="shared" si="226"/>
        <v>2.1345664994357016</v>
      </c>
      <c r="AG2312" s="14">
        <f t="shared" si="227"/>
        <v>1.607879022543252</v>
      </c>
      <c r="AH2312" s="14">
        <f t="shared" si="228"/>
        <v>0.36253666570449034</v>
      </c>
      <c r="AI2312" s="14"/>
      <c r="AJ2312" s="14"/>
      <c r="AK2312" s="14"/>
      <c r="AL2312" s="14">
        <f t="shared" si="229"/>
        <v>2.6480670551236738</v>
      </c>
    </row>
    <row r="2313" spans="1:38" hidden="1">
      <c r="A2313" s="22" t="e">
        <f>#REF!-B2313</f>
        <v>#REF!</v>
      </c>
      <c r="B2313" s="29" t="s">
        <v>1084</v>
      </c>
      <c r="C2313" s="26" t="s">
        <v>1083</v>
      </c>
      <c r="D2313" s="25">
        <v>0.79795456842500312</v>
      </c>
      <c r="E2313" s="25">
        <v>0.85532136503460643</v>
      </c>
      <c r="F2313" s="25">
        <v>0.92713509411538175</v>
      </c>
      <c r="G2313" s="25">
        <v>8.6575254004623972E-2</v>
      </c>
      <c r="H2313" s="25">
        <v>8.35578494631916E-2</v>
      </c>
      <c r="I2313" s="25">
        <v>8.113853737790036E-2</v>
      </c>
      <c r="J2313" s="25">
        <v>1.1321791070039673</v>
      </c>
      <c r="K2313" s="25">
        <v>1.1637041797799021</v>
      </c>
      <c r="L2313" s="25">
        <v>1.0773164214657778</v>
      </c>
      <c r="M2313" s="25">
        <v>7.4807650432743386E-2</v>
      </c>
      <c r="N2313" s="25">
        <v>8.2394746457274237E-2</v>
      </c>
      <c r="O2313" s="25">
        <v>8.2141995232470108E-2</v>
      </c>
      <c r="P2313" s="25">
        <v>5.777741228070175</v>
      </c>
      <c r="Q2313" s="25">
        <v>5.8348000000000004</v>
      </c>
      <c r="R2313" s="25">
        <v>6.3742999999999999</v>
      </c>
      <c r="S2313" s="25">
        <v>0.9</v>
      </c>
      <c r="T2313" s="25">
        <v>1.1170999999999998</v>
      </c>
      <c r="U2313" s="25">
        <v>0.64470000000000027</v>
      </c>
      <c r="V2313" s="25">
        <v>15.635590149432645</v>
      </c>
      <c r="W2313" s="25">
        <v>15.84</v>
      </c>
      <c r="X2313" s="25">
        <v>15.5</v>
      </c>
      <c r="Y2313" s="25">
        <v>11.363925592455059</v>
      </c>
      <c r="Z2313" s="25">
        <v>12.3</v>
      </c>
      <c r="AA2313" s="25">
        <v>11.8</v>
      </c>
      <c r="AB2313" s="24">
        <v>-0.20869991785995867</v>
      </c>
      <c r="AC2313" s="24">
        <v>-0.25180998022009793</v>
      </c>
      <c r="AD2313" s="23">
        <v>-0.34147171186755543</v>
      </c>
      <c r="AE2313" s="16">
        <f t="shared" si="225"/>
        <v>-0.26732720331587068</v>
      </c>
      <c r="AF2313" s="16">
        <f t="shared" si="226"/>
        <v>1.1243999027498823</v>
      </c>
      <c r="AG2313" s="14">
        <f t="shared" si="227"/>
        <v>0.86013700919166369</v>
      </c>
      <c r="AH2313" s="14">
        <f t="shared" si="228"/>
        <v>0.3624706263274512</v>
      </c>
      <c r="AI2313" s="14"/>
      <c r="AJ2313" s="14"/>
      <c r="AK2313" s="14"/>
      <c r="AL2313" s="14">
        <f t="shared" si="229"/>
        <v>2.647584685434698</v>
      </c>
    </row>
    <row r="2314" spans="1:38" hidden="1">
      <c r="A2314" s="22" t="e">
        <f>#REF!-B2314</f>
        <v>#REF!</v>
      </c>
      <c r="B2314" s="29" t="s">
        <v>1082</v>
      </c>
      <c r="C2314" s="26" t="s">
        <v>1081</v>
      </c>
      <c r="D2314" s="25">
        <v>0.62743802017227623</v>
      </c>
      <c r="E2314" s="25">
        <v>0.55214425919140542</v>
      </c>
      <c r="F2314" s="25">
        <v>0.55072162354900978</v>
      </c>
      <c r="G2314" s="25">
        <v>7.6163446810469965E-2</v>
      </c>
      <c r="H2314" s="25">
        <v>6.1595076915579111E-2</v>
      </c>
      <c r="I2314" s="25">
        <v>6.6058543756733992E-2</v>
      </c>
      <c r="J2314" s="25">
        <v>2.2407239555825447</v>
      </c>
      <c r="K2314" s="25">
        <v>2.4447954605030935</v>
      </c>
      <c r="L2314" s="25">
        <v>2.4078136050176284</v>
      </c>
      <c r="M2314" s="25">
        <v>0.15134569925817123</v>
      </c>
      <c r="N2314" s="25">
        <v>0.16647239837261013</v>
      </c>
      <c r="O2314" s="25">
        <v>0.16398368303113256</v>
      </c>
      <c r="P2314" s="25">
        <v>4.4299629629629642</v>
      </c>
      <c r="Q2314" s="25">
        <v>4.4100895565222658</v>
      </c>
      <c r="R2314" s="25">
        <v>4.4299928151370525</v>
      </c>
      <c r="S2314" s="25">
        <v>5.409962962962962</v>
      </c>
      <c r="T2314" s="25">
        <v>0</v>
      </c>
      <c r="U2314" s="25">
        <v>5.4199444444444431</v>
      </c>
      <c r="V2314" s="25">
        <v>32.677777065985545</v>
      </c>
      <c r="W2314" s="25">
        <v>28.59</v>
      </c>
      <c r="X2314" s="25">
        <v>28.7</v>
      </c>
      <c r="Y2314" s="25">
        <v>24.3378114695603</v>
      </c>
      <c r="Z2314" s="25">
        <v>29.97</v>
      </c>
      <c r="AA2314" s="25">
        <v>31.7</v>
      </c>
      <c r="AB2314" s="24">
        <v>-1.4449827212730941</v>
      </c>
      <c r="AC2314" s="24">
        <v>0.76366932155680578</v>
      </c>
      <c r="AD2314" s="23">
        <v>-1.5782268307600016</v>
      </c>
      <c r="AE2314" s="16">
        <f t="shared" si="225"/>
        <v>-0.75318007682542998</v>
      </c>
      <c r="AF2314" s="16">
        <f t="shared" si="226"/>
        <v>2.3644443403677555</v>
      </c>
      <c r="AG2314" s="14">
        <f t="shared" si="227"/>
        <v>0.57676796763756377</v>
      </c>
      <c r="AH2314" s="14">
        <f t="shared" si="228"/>
        <v>0.35871303858861481</v>
      </c>
      <c r="AI2314" s="14"/>
      <c r="AJ2314" s="14"/>
      <c r="AK2314" s="14"/>
      <c r="AL2314" s="14">
        <f t="shared" si="229"/>
        <v>2.6201382359049279</v>
      </c>
    </row>
    <row r="2315" spans="1:38" hidden="1">
      <c r="A2315" s="22" t="e">
        <f>#REF!-B2315</f>
        <v>#REF!</v>
      </c>
      <c r="B2315" s="29" t="s">
        <v>1080</v>
      </c>
      <c r="C2315" s="26" t="s">
        <v>1079</v>
      </c>
      <c r="D2315" s="25">
        <v>3.9707511988468847</v>
      </c>
      <c r="E2315" s="25">
        <v>1.7787541793923665</v>
      </c>
      <c r="F2315" s="25">
        <v>2.028330345028869</v>
      </c>
      <c r="G2315" s="25">
        <v>5.9730416654649107E-2</v>
      </c>
      <c r="H2315" s="25">
        <v>5.4993765391764961E-2</v>
      </c>
      <c r="I2315" s="25">
        <v>3.4739584963106772E-2</v>
      </c>
      <c r="J2315" s="25">
        <v>12.437681873057501</v>
      </c>
      <c r="K2315" s="25">
        <v>5.845663587714089</v>
      </c>
      <c r="L2315" s="25">
        <v>2.3448365937808378</v>
      </c>
      <c r="M2315" s="25">
        <v>1.1356766327175765</v>
      </c>
      <c r="N2315" s="25">
        <v>0.55573614995977183</v>
      </c>
      <c r="O2315" s="25">
        <v>0.23349185749558204</v>
      </c>
      <c r="P2315" s="25">
        <v>19.326829574264526</v>
      </c>
      <c r="Q2315" s="25">
        <v>19.144732043603291</v>
      </c>
      <c r="R2315" s="25">
        <v>19.32740692213229</v>
      </c>
      <c r="S2315" s="25">
        <v>23.580829574264531</v>
      </c>
      <c r="T2315" s="25">
        <v>25.740867956396706</v>
      </c>
      <c r="U2315" s="25">
        <v>24.362118893063428</v>
      </c>
      <c r="V2315" s="25">
        <v>22.255344632613106</v>
      </c>
      <c r="W2315" s="25">
        <v>20.47</v>
      </c>
      <c r="X2315" s="25">
        <v>20.6</v>
      </c>
      <c r="Y2315" s="25">
        <v>14.439555414574125</v>
      </c>
      <c r="Z2315" s="25">
        <v>17.82</v>
      </c>
      <c r="AA2315" s="25">
        <v>17.899999999999999</v>
      </c>
      <c r="AB2315" s="24">
        <v>2.1627225638540697</v>
      </c>
      <c r="AC2315" s="24">
        <v>-5.4956021711598932</v>
      </c>
      <c r="AD2315" s="23">
        <v>-8.7781835499759708</v>
      </c>
      <c r="AE2315" s="16">
        <f t="shared" si="225"/>
        <v>-4.0370210524272645</v>
      </c>
      <c r="AF2315" s="16">
        <f t="shared" si="226"/>
        <v>6.8760606848508097</v>
      </c>
      <c r="AG2315" s="14">
        <f t="shared" si="227"/>
        <v>2.5926119077560399</v>
      </c>
      <c r="AH2315" s="14">
        <f t="shared" si="228"/>
        <v>0.34865762193808014</v>
      </c>
      <c r="AI2315" s="14"/>
      <c r="AJ2315" s="14"/>
      <c r="AK2315" s="14"/>
      <c r="AL2315" s="14">
        <f t="shared" si="229"/>
        <v>2.5466907198969131</v>
      </c>
    </row>
    <row r="2316" spans="1:38" hidden="1">
      <c r="A2316" s="22" t="e">
        <f>#REF!-B2316</f>
        <v>#REF!</v>
      </c>
      <c r="B2316" s="29" t="s">
        <v>1078</v>
      </c>
      <c r="C2316" s="26" t="s">
        <v>1077</v>
      </c>
      <c r="D2316" s="25">
        <v>4.4338598572602947</v>
      </c>
      <c r="E2316" s="25">
        <v>5.629637297654015</v>
      </c>
      <c r="F2316" s="25">
        <v>5.7328991255465311</v>
      </c>
      <c r="G2316" s="25">
        <v>0.3356246127603626</v>
      </c>
      <c r="H2316" s="25">
        <v>0.44272151007184102</v>
      </c>
      <c r="I2316" s="25">
        <v>0.47349739130434759</v>
      </c>
      <c r="J2316" s="25">
        <v>6.1741482091769839</v>
      </c>
      <c r="K2316" s="25">
        <v>6.5969336641163769</v>
      </c>
      <c r="L2316" s="25">
        <v>7.5472492050777955</v>
      </c>
      <c r="M2316" s="25">
        <v>0.56639812898374864</v>
      </c>
      <c r="N2316" s="25">
        <v>0.61237636539048357</v>
      </c>
      <c r="O2316" s="25">
        <v>0.68237316049158003</v>
      </c>
      <c r="P2316" s="25">
        <v>8.4084574468085087</v>
      </c>
      <c r="Q2316" s="25">
        <v>8.7104715968364079</v>
      </c>
      <c r="R2316" s="25">
        <v>8.4119479790873104</v>
      </c>
      <c r="S2316" s="25">
        <v>34.52158208955224</v>
      </c>
      <c r="T2316" s="25">
        <v>34.20296801518338</v>
      </c>
      <c r="U2316" s="25">
        <v>34.522571427946701</v>
      </c>
      <c r="V2316" s="25">
        <v>21.382403253617536</v>
      </c>
      <c r="W2316" s="25">
        <v>21.43</v>
      </c>
      <c r="X2316" s="25">
        <v>21.5</v>
      </c>
      <c r="Y2316" s="25">
        <v>18.794174001786992</v>
      </c>
      <c r="Z2316" s="25">
        <v>21.89</v>
      </c>
      <c r="AA2316" s="25">
        <v>22.5</v>
      </c>
      <c r="AB2316" s="24">
        <v>-4.8738204371771623</v>
      </c>
      <c r="AC2316" s="24">
        <v>-5.8746446848512006</v>
      </c>
      <c r="AD2316" s="23">
        <v>-5.2209473106445756</v>
      </c>
      <c r="AE2316" s="16">
        <f t="shared" si="225"/>
        <v>-5.3231374775576468</v>
      </c>
      <c r="AF2316" s="16">
        <f t="shared" si="226"/>
        <v>6.7727770261237197</v>
      </c>
      <c r="AG2316" s="14">
        <f t="shared" si="227"/>
        <v>5.2654654268202803</v>
      </c>
      <c r="AH2316" s="14">
        <f t="shared" si="228"/>
        <v>0.34799187445717661</v>
      </c>
      <c r="AI2316" s="14"/>
      <c r="AJ2316" s="14"/>
      <c r="AK2316" s="14"/>
      <c r="AL2316" s="14">
        <f t="shared" si="229"/>
        <v>2.5418279180399299</v>
      </c>
    </row>
    <row r="2317" spans="1:38" hidden="1">
      <c r="A2317" s="22" t="e">
        <f>#REF!-B2317</f>
        <v>#REF!</v>
      </c>
      <c r="B2317" s="29" t="s">
        <v>1076</v>
      </c>
      <c r="C2317" s="26" t="s">
        <v>1075</v>
      </c>
      <c r="D2317" s="25">
        <v>0.82158809228643914</v>
      </c>
      <c r="E2317" s="25">
        <v>0.8421277945936001</v>
      </c>
      <c r="F2317" s="25">
        <v>0.95717499210335288</v>
      </c>
      <c r="G2317" s="25">
        <v>0.15309041082643007</v>
      </c>
      <c r="H2317" s="25">
        <v>0.15814239438370226</v>
      </c>
      <c r="I2317" s="25">
        <v>0.12189191153348858</v>
      </c>
      <c r="J2317" s="25">
        <v>1.2308842544180745</v>
      </c>
      <c r="K2317" s="25">
        <v>1.3108917309552492</v>
      </c>
      <c r="L2317" s="25">
        <v>1.7756936905012422</v>
      </c>
      <c r="M2317" s="25">
        <v>8.6599297651585763E-2</v>
      </c>
      <c r="N2317" s="25">
        <v>9.0842663236513466E-2</v>
      </c>
      <c r="O2317" s="25">
        <v>0.12884025171607394</v>
      </c>
      <c r="P2317" s="25">
        <v>3.7778716216216215</v>
      </c>
      <c r="Q2317" s="25">
        <v>3.7502041197322491</v>
      </c>
      <c r="R2317" s="25">
        <v>6.9866999999999999</v>
      </c>
      <c r="S2317" s="25">
        <v>13.7</v>
      </c>
      <c r="T2317" s="25">
        <v>13.7</v>
      </c>
      <c r="U2317" s="25">
        <v>10.587700000000002</v>
      </c>
      <c r="V2317" s="25">
        <v>10.647860279096127</v>
      </c>
      <c r="W2317" s="25">
        <v>10.85</v>
      </c>
      <c r="X2317" s="25">
        <v>10.6</v>
      </c>
      <c r="Y2317" s="25">
        <v>6.0492030037152045</v>
      </c>
      <c r="Z2317" s="25">
        <v>7.49</v>
      </c>
      <c r="AA2317" s="25">
        <v>8.3000000000000007</v>
      </c>
      <c r="AB2317" s="24">
        <v>-0.41045348331909381</v>
      </c>
      <c r="AC2317" s="24">
        <v>-0.59981113169934952</v>
      </c>
      <c r="AD2317" s="23">
        <v>-0.38346537616542498</v>
      </c>
      <c r="AE2317" s="16">
        <f t="shared" si="225"/>
        <v>-0.46457666372795609</v>
      </c>
      <c r="AF2317" s="16">
        <f t="shared" si="226"/>
        <v>1.4391565586248554</v>
      </c>
      <c r="AG2317" s="14">
        <f t="shared" si="227"/>
        <v>0.87363029299446404</v>
      </c>
      <c r="AH2317" s="14">
        <f t="shared" si="228"/>
        <v>0.34590838104085181</v>
      </c>
      <c r="AI2317" s="14"/>
      <c r="AJ2317" s="14"/>
      <c r="AK2317" s="14"/>
      <c r="AL2317" s="14">
        <f t="shared" si="229"/>
        <v>2.526609511745451</v>
      </c>
    </row>
    <row r="2318" spans="1:38" hidden="1">
      <c r="A2318" s="22" t="e">
        <f>#REF!-B2318</f>
        <v>#REF!</v>
      </c>
      <c r="B2318" s="29" t="s">
        <v>1074</v>
      </c>
      <c r="C2318" s="26" t="s">
        <v>1073</v>
      </c>
      <c r="D2318" s="25">
        <v>3.1051911438911564</v>
      </c>
      <c r="E2318" s="25">
        <v>3.064905511574564</v>
      </c>
      <c r="F2318" s="25">
        <v>2.823065338655204</v>
      </c>
      <c r="G2318" s="25">
        <v>0.32667716967632193</v>
      </c>
      <c r="H2318" s="25">
        <v>0.35819371385176951</v>
      </c>
      <c r="I2318" s="25">
        <v>0.29187767899761774</v>
      </c>
      <c r="J2318" s="25">
        <v>4.5095333725215596</v>
      </c>
      <c r="K2318" s="25">
        <v>4.5571934672652521</v>
      </c>
      <c r="L2318" s="25">
        <v>4.4630322200498904</v>
      </c>
      <c r="M2318" s="25">
        <v>0.3657099996004835</v>
      </c>
      <c r="N2318" s="25">
        <v>0.36817579173165432</v>
      </c>
      <c r="O2318" s="25">
        <v>0.35366808453873239</v>
      </c>
      <c r="P2318" s="25">
        <v>21.014485598556071</v>
      </c>
      <c r="Q2318" s="25">
        <v>20.954670740798207</v>
      </c>
      <c r="R2318" s="25">
        <v>21.014542512155476</v>
      </c>
      <c r="S2318" s="25">
        <v>39.006646948455341</v>
      </c>
      <c r="T2318" s="25">
        <v>38.915712486828149</v>
      </c>
      <c r="U2318" s="25">
        <v>39.006717777398052</v>
      </c>
      <c r="V2318" s="25">
        <v>12.208553198519256</v>
      </c>
      <c r="W2318" s="25">
        <v>11.38</v>
      </c>
      <c r="X2318" s="25">
        <v>11.5</v>
      </c>
      <c r="Y2318" s="25">
        <v>6.867014851935612</v>
      </c>
      <c r="Z2318" s="25">
        <v>8.5500000000000007</v>
      </c>
      <c r="AA2318" s="25">
        <v>9.4</v>
      </c>
      <c r="AB2318" s="24">
        <v>-2.4826758179949788</v>
      </c>
      <c r="AC2318" s="24">
        <v>-3.0587197966369386</v>
      </c>
      <c r="AD2318" s="23">
        <v>-3.6480395932478382</v>
      </c>
      <c r="AE2318" s="16">
        <f t="shared" si="225"/>
        <v>-3.063145069293252</v>
      </c>
      <c r="AF2318" s="16">
        <f t="shared" si="226"/>
        <v>4.5099196866122346</v>
      </c>
      <c r="AG2318" s="14">
        <f t="shared" si="227"/>
        <v>2.997720664706975</v>
      </c>
      <c r="AH2318" s="14">
        <f t="shared" si="228"/>
        <v>0.34533755318317638</v>
      </c>
      <c r="AI2318" s="14"/>
      <c r="AJ2318" s="14"/>
      <c r="AK2318" s="14"/>
      <c r="AL2318" s="14">
        <f t="shared" si="229"/>
        <v>2.5224400288019262</v>
      </c>
    </row>
    <row r="2319" spans="1:38" hidden="1">
      <c r="A2319" s="22" t="e">
        <f>#REF!-B2319</f>
        <v>#REF!</v>
      </c>
      <c r="B2319" s="29" t="s">
        <v>1072</v>
      </c>
      <c r="C2319" s="26" t="s">
        <v>1071</v>
      </c>
      <c r="D2319" s="25">
        <v>0.78726493099918682</v>
      </c>
      <c r="E2319" s="25">
        <v>0.80694655427416639</v>
      </c>
      <c r="F2319" s="25">
        <v>0.98231410532046481</v>
      </c>
      <c r="G2319" s="25">
        <v>0.10863088362213788</v>
      </c>
      <c r="H2319" s="25">
        <v>0.11221570278166842</v>
      </c>
      <c r="I2319" s="25">
        <v>0.1196159214841081</v>
      </c>
      <c r="J2319" s="25">
        <v>1.2377235011569341</v>
      </c>
      <c r="K2319" s="25">
        <v>1.3181755287321348</v>
      </c>
      <c r="L2319" s="25">
        <v>0.94468534313839136</v>
      </c>
      <c r="M2319" s="25">
        <v>9.4344984752240998E-2</v>
      </c>
      <c r="N2319" s="25">
        <v>9.8967889005100798E-2</v>
      </c>
      <c r="O2319" s="25">
        <v>7.2802896665892916E-2</v>
      </c>
      <c r="P2319" s="25">
        <v>2.5</v>
      </c>
      <c r="Q2319" s="25">
        <v>2.5</v>
      </c>
      <c r="R2319" s="25">
        <v>5.2031000000000001</v>
      </c>
      <c r="S2319" s="25">
        <v>11.7</v>
      </c>
      <c r="T2319" s="25">
        <v>11.7</v>
      </c>
      <c r="U2319" s="25">
        <v>8.6466999999999992</v>
      </c>
      <c r="V2319" s="25">
        <v>10.647860279096127</v>
      </c>
      <c r="W2319" s="25">
        <v>10.85</v>
      </c>
      <c r="X2319" s="25">
        <v>10.6</v>
      </c>
      <c r="Y2319" s="25">
        <v>6.0492030037152045</v>
      </c>
      <c r="Z2319" s="25">
        <v>7.49</v>
      </c>
      <c r="AA2319" s="25">
        <v>8.3000000000000007</v>
      </c>
      <c r="AB2319" s="24">
        <v>-6.0880843392508543E-2</v>
      </c>
      <c r="AC2319" s="24">
        <v>-0.21193113793453167</v>
      </c>
      <c r="AD2319" s="23">
        <v>-0.74758759019494192</v>
      </c>
      <c r="AE2319" s="16">
        <f t="shared" si="225"/>
        <v>-0.34013319050732732</v>
      </c>
      <c r="AF2319" s="16">
        <f t="shared" si="226"/>
        <v>1.1668614576758201</v>
      </c>
      <c r="AG2319" s="14">
        <f t="shared" si="227"/>
        <v>0.85884186353127268</v>
      </c>
      <c r="AH2319" s="14">
        <f t="shared" si="228"/>
        <v>0.3363592350481095</v>
      </c>
      <c r="AI2319" s="14"/>
      <c r="AJ2319" s="14"/>
      <c r="AK2319" s="14"/>
      <c r="AL2319" s="14">
        <f t="shared" si="229"/>
        <v>2.4568599352196965</v>
      </c>
    </row>
    <row r="2320" spans="1:38" hidden="1">
      <c r="A2320" s="22" t="e">
        <f>#REF!-B2320</f>
        <v>#REF!</v>
      </c>
      <c r="B2320" s="29" t="s">
        <v>1070</v>
      </c>
      <c r="C2320" s="26" t="s">
        <v>1069</v>
      </c>
      <c r="D2320" s="25">
        <v>0.66672409723861192</v>
      </c>
      <c r="E2320" s="25">
        <v>0.42740361732508331</v>
      </c>
      <c r="F2320" s="25">
        <v>0.28836956083850562</v>
      </c>
      <c r="G2320" s="25">
        <v>7.9918543998440852E-2</v>
      </c>
      <c r="H2320" s="25">
        <v>5.9827368715083817E-2</v>
      </c>
      <c r="I2320" s="25">
        <v>8.2240725623582783E-2</v>
      </c>
      <c r="J2320" s="25">
        <v>0.67810433837514716</v>
      </c>
      <c r="K2320" s="25">
        <v>0.66315683276210569</v>
      </c>
      <c r="L2320" s="25">
        <v>0.67421728006728343</v>
      </c>
      <c r="M2320" s="25">
        <v>4.6056133979107156E-2</v>
      </c>
      <c r="N2320" s="25">
        <v>4.7309681874946115E-2</v>
      </c>
      <c r="O2320" s="25">
        <v>4.6886799282320771E-2</v>
      </c>
      <c r="P2320" s="25">
        <v>1.2582142857142857</v>
      </c>
      <c r="Q2320" s="25">
        <v>1.3014353871319517</v>
      </c>
      <c r="R2320" s="25">
        <v>1.7788999999999999</v>
      </c>
      <c r="S2320" s="25">
        <v>2.4469565217391303</v>
      </c>
      <c r="T2320" s="25">
        <v>2.4008841186101511</v>
      </c>
      <c r="U2320" s="25">
        <v>1.7783</v>
      </c>
      <c r="V2320" s="25">
        <v>11.444238116692752</v>
      </c>
      <c r="W2320" s="25">
        <v>11.82</v>
      </c>
      <c r="X2320" s="25">
        <v>10.6</v>
      </c>
      <c r="Y2320" s="25">
        <v>10.923270720318165</v>
      </c>
      <c r="Z2320" s="25">
        <v>14.17</v>
      </c>
      <c r="AA2320" s="25">
        <v>10.1</v>
      </c>
      <c r="AB2320" s="24">
        <v>0.12973003950390183</v>
      </c>
      <c r="AC2320" s="24">
        <v>4.443576274032246E-3</v>
      </c>
      <c r="AD2320" s="23">
        <v>0.18332168006728344</v>
      </c>
      <c r="AE2320" s="16">
        <f t="shared" si="225"/>
        <v>0.10583176528173917</v>
      </c>
      <c r="AF2320" s="16">
        <f t="shared" si="226"/>
        <v>0.67182615040151206</v>
      </c>
      <c r="AG2320" s="14">
        <f t="shared" si="227"/>
        <v>0.46083242513406697</v>
      </c>
      <c r="AH2320" s="14">
        <f t="shared" si="228"/>
        <v>0.33608052652476433</v>
      </c>
      <c r="AI2320" s="14"/>
      <c r="AJ2320" s="14"/>
      <c r="AK2320" s="14"/>
      <c r="AL2320" s="14">
        <f t="shared" si="229"/>
        <v>2.4548241718653379</v>
      </c>
    </row>
    <row r="2321" spans="1:38" hidden="1">
      <c r="A2321" s="22" t="e">
        <f>#REF!-B2321</f>
        <v>#REF!</v>
      </c>
      <c r="B2321" s="29" t="s">
        <v>1068</v>
      </c>
      <c r="C2321" s="26" t="s">
        <v>1067</v>
      </c>
      <c r="D2321" s="25">
        <v>7.3430256050520599</v>
      </c>
      <c r="E2321" s="25">
        <v>8.3426666664128835</v>
      </c>
      <c r="F2321" s="25">
        <v>7.6777785141507549</v>
      </c>
      <c r="G2321" s="25">
        <v>0.7331467480187559</v>
      </c>
      <c r="H2321" s="25">
        <v>0.7526548962878612</v>
      </c>
      <c r="I2321" s="25">
        <v>0.7635991167939632</v>
      </c>
      <c r="J2321" s="25">
        <v>9.5774204170872448</v>
      </c>
      <c r="K2321" s="25">
        <v>11.289580365092441</v>
      </c>
      <c r="L2321" s="25">
        <v>10.751368036121697</v>
      </c>
      <c r="M2321" s="25">
        <v>0.60391566389332463</v>
      </c>
      <c r="N2321" s="25">
        <v>0.77667761505864119</v>
      </c>
      <c r="O2321" s="25">
        <v>0.79477862153665546</v>
      </c>
      <c r="P2321" s="25">
        <v>19.438762866449505</v>
      </c>
      <c r="Q2321" s="25">
        <v>19.404062056399045</v>
      </c>
      <c r="R2321" s="25">
        <v>56.18</v>
      </c>
      <c r="S2321" s="25">
        <v>36.088821498371345</v>
      </c>
      <c r="T2321" s="25">
        <v>36.036077199331828</v>
      </c>
      <c r="U2321" s="25">
        <v>4.6099999999999994</v>
      </c>
      <c r="V2321" s="25">
        <v>28.466361938436389</v>
      </c>
      <c r="W2321" s="25">
        <v>27.42</v>
      </c>
      <c r="X2321" s="25">
        <v>26.7</v>
      </c>
      <c r="Y2321" s="25">
        <v>18.697931907740848</v>
      </c>
      <c r="Z2321" s="25">
        <v>25.18</v>
      </c>
      <c r="AA2321" s="25">
        <v>25.1</v>
      </c>
      <c r="AB2321" s="24">
        <v>-6.7977420682320915</v>
      </c>
      <c r="AC2321" s="24">
        <v>-7.9030570411160568</v>
      </c>
      <c r="AD2321" s="23">
        <v>-10.791525297211635</v>
      </c>
      <c r="AE2321" s="16">
        <f t="shared" si="225"/>
        <v>-8.4974414688532605</v>
      </c>
      <c r="AF2321" s="16">
        <f t="shared" si="226"/>
        <v>10.539456272767127</v>
      </c>
      <c r="AG2321" s="14">
        <f t="shared" si="227"/>
        <v>7.787823595205233</v>
      </c>
      <c r="AH2321" s="14">
        <f t="shared" si="228"/>
        <v>0.3330992325664599</v>
      </c>
      <c r="AI2321" s="14"/>
      <c r="AJ2321" s="14"/>
      <c r="AK2321" s="14"/>
      <c r="AL2321" s="14">
        <f t="shared" si="229"/>
        <v>2.4330479846284305</v>
      </c>
    </row>
    <row r="2322" spans="1:38" hidden="1">
      <c r="A2322" s="22" t="e">
        <f>#REF!-B2322</f>
        <v>#REF!</v>
      </c>
      <c r="B2322" s="29" t="s">
        <v>1066</v>
      </c>
      <c r="C2322" s="26" t="s">
        <v>1065</v>
      </c>
      <c r="D2322" s="25">
        <v>0.61361823840683394</v>
      </c>
      <c r="E2322" s="25">
        <v>0.60109207340947735</v>
      </c>
      <c r="F2322" s="25">
        <v>0.53758601926669281</v>
      </c>
      <c r="G2322" s="25">
        <v>5.8644583357878581E-2</v>
      </c>
      <c r="H2322" s="25">
        <v>4.7628990489978151E-2</v>
      </c>
      <c r="I2322" s="25">
        <v>3.8501778663454875E-2</v>
      </c>
      <c r="J2322" s="25">
        <v>0.97613894998565554</v>
      </c>
      <c r="K2322" s="25">
        <v>1.0101098655976575</v>
      </c>
      <c r="L2322" s="25">
        <v>0.9711682255902343</v>
      </c>
      <c r="M2322" s="25">
        <v>7.4066193245508227E-2</v>
      </c>
      <c r="N2322" s="25">
        <v>7.737093863134803E-2</v>
      </c>
      <c r="O2322" s="25">
        <v>7.4171405426575049E-2</v>
      </c>
      <c r="P2322" s="25">
        <v>2.9500522388059705</v>
      </c>
      <c r="Q2322" s="25">
        <v>5.6271000000000004</v>
      </c>
      <c r="R2322" s="25">
        <v>5.657</v>
      </c>
      <c r="S2322" s="25">
        <v>3.602910447761194</v>
      </c>
      <c r="T2322" s="25">
        <v>0.6664999999999992</v>
      </c>
      <c r="U2322" s="25">
        <v>0.64299999999999979</v>
      </c>
      <c r="V2322" s="25">
        <v>15.443864838709896</v>
      </c>
      <c r="W2322" s="25">
        <v>14.12</v>
      </c>
      <c r="X2322" s="25">
        <v>13.6</v>
      </c>
      <c r="Y2322" s="25">
        <v>9.687999838513548</v>
      </c>
      <c r="Z2322" s="25">
        <v>11.49</v>
      </c>
      <c r="AA2322" s="25">
        <v>11.3</v>
      </c>
      <c r="AB2322" s="24">
        <v>-9.6730435072239884E-2</v>
      </c>
      <c r="AC2322" s="24">
        <v>-0.15139329440234217</v>
      </c>
      <c r="AD2322" s="23">
        <v>-0.1515131077430989</v>
      </c>
      <c r="AE2322" s="16">
        <f t="shared" si="225"/>
        <v>-0.13321227907256031</v>
      </c>
      <c r="AF2322" s="16">
        <f t="shared" si="226"/>
        <v>0.98580568039118255</v>
      </c>
      <c r="AG2322" s="14">
        <f t="shared" si="227"/>
        <v>0.58409877702766799</v>
      </c>
      <c r="AH2322" s="14">
        <f t="shared" si="228"/>
        <v>0.3258699748184325</v>
      </c>
      <c r="AI2322" s="14"/>
      <c r="AJ2322" s="14"/>
      <c r="AK2322" s="14"/>
      <c r="AL2322" s="14">
        <f t="shared" si="229"/>
        <v>2.3802435069396735</v>
      </c>
    </row>
    <row r="2323" spans="1:38" hidden="1">
      <c r="A2323" s="22" t="e">
        <f>#REF!-B2323</f>
        <v>#REF!</v>
      </c>
      <c r="B2323" s="29" t="s">
        <v>1064</v>
      </c>
      <c r="C2323" s="26" t="s">
        <v>1063</v>
      </c>
      <c r="D2323" s="25">
        <v>3.6306509320573088</v>
      </c>
      <c r="E2323" s="25">
        <v>3.7063925818166279</v>
      </c>
      <c r="F2323" s="25">
        <v>1.2021533635010886</v>
      </c>
      <c r="G2323" s="25">
        <v>0.29778701779896338</v>
      </c>
      <c r="H2323" s="25">
        <v>0.29899654852280177</v>
      </c>
      <c r="I2323" s="25">
        <v>0.29756089832912969</v>
      </c>
      <c r="J2323" s="25">
        <v>2.4306214695704811</v>
      </c>
      <c r="K2323" s="25">
        <v>2.564522593577049</v>
      </c>
      <c r="L2323" s="25">
        <v>2.5354186287749156</v>
      </c>
      <c r="M2323" s="25">
        <v>0.18107392225545971</v>
      </c>
      <c r="N2323" s="25">
        <v>0.17996275271055504</v>
      </c>
      <c r="O2323" s="25">
        <v>0.18212255251971696</v>
      </c>
      <c r="P2323" s="25">
        <v>8.640625</v>
      </c>
      <c r="Q2323" s="25">
        <v>7.6376999999999997</v>
      </c>
      <c r="R2323" s="25">
        <v>8.4555000000000007</v>
      </c>
      <c r="S2323" s="25">
        <v>18.027970588235291</v>
      </c>
      <c r="T2323" s="25">
        <v>19.193200000000001</v>
      </c>
      <c r="U2323" s="25">
        <v>16.844899999999999</v>
      </c>
      <c r="V2323" s="25">
        <v>15.635590149432645</v>
      </c>
      <c r="W2323" s="25">
        <v>15.84</v>
      </c>
      <c r="X2323" s="25">
        <v>15.5</v>
      </c>
      <c r="Y2323" s="25">
        <v>11.363925592455059</v>
      </c>
      <c r="Z2323" s="25">
        <v>12.3</v>
      </c>
      <c r="AA2323" s="25">
        <v>11.8</v>
      </c>
      <c r="AB2323" s="24">
        <v>-2.1023090301977265</v>
      </c>
      <c r="AC2323" s="24">
        <v>-2.196244446422952</v>
      </c>
      <c r="AD2323" s="23">
        <v>-1.8623156378917507</v>
      </c>
      <c r="AE2323" s="16">
        <f t="shared" si="225"/>
        <v>-2.05362303817081</v>
      </c>
      <c r="AF2323" s="16">
        <f t="shared" si="226"/>
        <v>2.5101875639741484</v>
      </c>
      <c r="AG2323" s="14">
        <f t="shared" si="227"/>
        <v>2.8463989591250081</v>
      </c>
      <c r="AH2323" s="14">
        <f t="shared" si="228"/>
        <v>0.3123351116893841</v>
      </c>
      <c r="AI2323" s="14"/>
      <c r="AJ2323" s="14"/>
      <c r="AK2323" s="14"/>
      <c r="AL2323" s="14">
        <f t="shared" si="229"/>
        <v>2.281381161311836</v>
      </c>
    </row>
    <row r="2324" spans="1:38" hidden="1">
      <c r="A2324" s="22" t="e">
        <f>#REF!-B2324</f>
        <v>#REF!</v>
      </c>
      <c r="B2324" s="29" t="s">
        <v>1062</v>
      </c>
      <c r="C2324" s="26" t="s">
        <v>1061</v>
      </c>
      <c r="D2324" s="25">
        <v>0.60835071503813409</v>
      </c>
      <c r="E2324" s="25">
        <v>0.62355948291408736</v>
      </c>
      <c r="F2324" s="25">
        <v>0.9772341808879913</v>
      </c>
      <c r="G2324" s="25">
        <v>7.9135080784338854E-2</v>
      </c>
      <c r="H2324" s="25">
        <v>8.1746538450222034E-2</v>
      </c>
      <c r="I2324" s="25">
        <v>0.12201835542512084</v>
      </c>
      <c r="J2324" s="25">
        <v>1.5150885057608656</v>
      </c>
      <c r="K2324" s="25">
        <v>1.53</v>
      </c>
      <c r="L2324" s="25">
        <v>1.3046156579456187</v>
      </c>
      <c r="M2324" s="25">
        <v>0.11023067042739615</v>
      </c>
      <c r="N2324" s="25">
        <v>0.11563197327833856</v>
      </c>
      <c r="O2324" s="25">
        <v>0.10309503382253034</v>
      </c>
      <c r="P2324" s="25">
        <v>2.84</v>
      </c>
      <c r="Q2324" s="25">
        <v>2.4590243902439024</v>
      </c>
      <c r="R2324" s="25">
        <v>6.1058000000000003</v>
      </c>
      <c r="S2324" s="25">
        <v>15.9</v>
      </c>
      <c r="T2324" s="25">
        <v>15.9</v>
      </c>
      <c r="U2324" s="25">
        <v>11.806299999999998</v>
      </c>
      <c r="V2324" s="25">
        <v>10.647860279096127</v>
      </c>
      <c r="W2324" s="25">
        <v>10.85</v>
      </c>
      <c r="X2324" s="25">
        <v>10.6</v>
      </c>
      <c r="Y2324" s="25">
        <v>6.0492030037152045</v>
      </c>
      <c r="Z2324" s="25">
        <v>7.49</v>
      </c>
      <c r="AA2324" s="25">
        <v>8.3000000000000007</v>
      </c>
      <c r="AB2324" s="24">
        <v>-0.17054150692853121</v>
      </c>
      <c r="AC2324" s="24">
        <v>-0.41361886178861784</v>
      </c>
      <c r="AD2324" s="23">
        <v>-0.86490127538771477</v>
      </c>
      <c r="AE2324" s="16">
        <f t="shared" si="225"/>
        <v>-0.48302054803495459</v>
      </c>
      <c r="AF2324" s="16">
        <f t="shared" si="226"/>
        <v>1.4499013879021616</v>
      </c>
      <c r="AG2324" s="14">
        <f t="shared" si="227"/>
        <v>0.73638145961340429</v>
      </c>
      <c r="AH2324" s="14">
        <f t="shared" si="228"/>
        <v>0.30506043786141418</v>
      </c>
      <c r="AI2324" s="14"/>
      <c r="AJ2324" s="14"/>
      <c r="AK2324" s="14"/>
      <c r="AL2324" s="14">
        <f t="shared" si="229"/>
        <v>2.2282449521419756</v>
      </c>
    </row>
    <row r="2325" spans="1:38" hidden="1">
      <c r="A2325" s="22" t="e">
        <f>#REF!-B2325</f>
        <v>#REF!</v>
      </c>
      <c r="B2325" s="29" t="s">
        <v>1060</v>
      </c>
      <c r="C2325" s="26" t="s">
        <v>1059</v>
      </c>
      <c r="D2325" s="25">
        <v>3.436925527852182</v>
      </c>
      <c r="E2325" s="25">
        <v>3.8237737770701448</v>
      </c>
      <c r="F2325" s="25">
        <v>3.0788210385330959</v>
      </c>
      <c r="G2325" s="25">
        <v>0.36274854715208643</v>
      </c>
      <c r="H2325" s="25">
        <v>0.35182455639694105</v>
      </c>
      <c r="I2325" s="25">
        <v>0.24669532887964751</v>
      </c>
      <c r="J2325" s="25">
        <v>8.4417262178222767</v>
      </c>
      <c r="K2325" s="25">
        <v>9.7686666546054397</v>
      </c>
      <c r="L2325" s="25">
        <v>8.4085378622722367</v>
      </c>
      <c r="M2325" s="25">
        <v>0.65388818198274024</v>
      </c>
      <c r="N2325" s="25">
        <v>0.77516412936278289</v>
      </c>
      <c r="O2325" s="25">
        <v>0.67939096865630866</v>
      </c>
      <c r="P2325" s="25">
        <v>21.383357632765041</v>
      </c>
      <c r="Q2325" s="25">
        <v>21.037679954146817</v>
      </c>
      <c r="R2325" s="25">
        <v>41.813299999999998</v>
      </c>
      <c r="S2325" s="25">
        <v>31.979211640211638</v>
      </c>
      <c r="T2325" s="25">
        <v>31.55373715057792</v>
      </c>
      <c r="U2325" s="25">
        <v>11.446100000000001</v>
      </c>
      <c r="V2325" s="25">
        <v>25.737153811337585</v>
      </c>
      <c r="W2325" s="25">
        <v>22.21</v>
      </c>
      <c r="X2325" s="25">
        <v>24</v>
      </c>
      <c r="Y2325" s="25">
        <v>14.754054217808575</v>
      </c>
      <c r="Z2325" s="25">
        <v>17.54</v>
      </c>
      <c r="AA2325" s="25">
        <v>17.600000000000001</v>
      </c>
      <c r="AB2325" s="24">
        <v>-5.1872042725746699</v>
      </c>
      <c r="AC2325" s="24">
        <v>-3.8406589640977273</v>
      </c>
      <c r="AD2325" s="23">
        <v>-7.657736271061097</v>
      </c>
      <c r="AE2325" s="16">
        <f t="shared" si="225"/>
        <v>-5.5618665025778311</v>
      </c>
      <c r="AF2325" s="16">
        <f t="shared" si="226"/>
        <v>8.872976911566651</v>
      </c>
      <c r="AG2325" s="14">
        <f t="shared" si="227"/>
        <v>3.4465067811518075</v>
      </c>
      <c r="AH2325" s="14">
        <f t="shared" si="228"/>
        <v>0.29893767189069909</v>
      </c>
      <c r="AI2325" s="14"/>
      <c r="AJ2325" s="14"/>
      <c r="AK2325" s="14"/>
      <c r="AL2325" s="14">
        <f t="shared" si="229"/>
        <v>2.1835225933102791</v>
      </c>
    </row>
    <row r="2326" spans="1:38" hidden="1">
      <c r="A2326" s="22" t="e">
        <f>#REF!-B2326</f>
        <v>#REF!</v>
      </c>
      <c r="B2326" s="29" t="s">
        <v>1058</v>
      </c>
      <c r="C2326" s="26" t="s">
        <v>1057</v>
      </c>
      <c r="D2326" s="25">
        <v>1.4278923507326906</v>
      </c>
      <c r="E2326" s="25">
        <v>1.3957896077857612</v>
      </c>
      <c r="F2326" s="25">
        <v>1.3186686779244703</v>
      </c>
      <c r="G2326" s="25">
        <v>0.15397952634189213</v>
      </c>
      <c r="H2326" s="25">
        <v>0.14115336181105842</v>
      </c>
      <c r="I2326" s="25">
        <v>0.13735085634825542</v>
      </c>
      <c r="J2326" s="25">
        <v>1.8952411206561797</v>
      </c>
      <c r="K2326" s="25">
        <v>1.9757304250868035</v>
      </c>
      <c r="L2326" s="25">
        <v>1.9063562203839262</v>
      </c>
      <c r="M2326" s="25">
        <v>0.14204559546735679</v>
      </c>
      <c r="N2326" s="25">
        <v>0.14690075504475039</v>
      </c>
      <c r="O2326" s="25">
        <v>0.16006955586312527</v>
      </c>
      <c r="P2326" s="25">
        <v>3</v>
      </c>
      <c r="Q2326" s="25">
        <v>3</v>
      </c>
      <c r="R2326" s="25">
        <v>3</v>
      </c>
      <c r="S2326" s="25">
        <v>23</v>
      </c>
      <c r="T2326" s="25">
        <v>23</v>
      </c>
      <c r="U2326" s="25">
        <v>23</v>
      </c>
      <c r="V2326" s="25">
        <v>12.208553198519256</v>
      </c>
      <c r="W2326" s="25">
        <v>11.38</v>
      </c>
      <c r="X2326" s="25">
        <v>11.5</v>
      </c>
      <c r="Y2326" s="25">
        <v>6.867014851935612</v>
      </c>
      <c r="Z2326" s="25">
        <v>8.5500000000000007</v>
      </c>
      <c r="AA2326" s="25">
        <v>9.4</v>
      </c>
      <c r="AB2326" s="24">
        <v>-0.69898556187817862</v>
      </c>
      <c r="AC2326" s="24">
        <v>-1.1014695749131969</v>
      </c>
      <c r="AD2326" s="23">
        <v>-1.4363104462827405</v>
      </c>
      <c r="AE2326" s="16">
        <f t="shared" si="225"/>
        <v>-1.0789218610247053</v>
      </c>
      <c r="AF2326" s="16">
        <f t="shared" si="226"/>
        <v>1.925775922042303</v>
      </c>
      <c r="AG2326" s="14">
        <f t="shared" si="227"/>
        <v>1.380783545480974</v>
      </c>
      <c r="AH2326" s="14">
        <f t="shared" si="228"/>
        <v>0.28717893636846659</v>
      </c>
      <c r="AI2326" s="14"/>
      <c r="AJ2326" s="14"/>
      <c r="AK2326" s="14"/>
      <c r="AL2326" s="14">
        <f t="shared" si="229"/>
        <v>2.0976335699591422</v>
      </c>
    </row>
    <row r="2327" spans="1:38" hidden="1">
      <c r="A2327" s="22" t="e">
        <f>#REF!-B2327</f>
        <v>#REF!</v>
      </c>
      <c r="B2327" s="29" t="s">
        <v>1056</v>
      </c>
      <c r="C2327" s="26" t="s">
        <v>1055</v>
      </c>
      <c r="D2327" s="25">
        <v>1.1088115869621815</v>
      </c>
      <c r="E2327" s="25">
        <v>1.0012568630268499</v>
      </c>
      <c r="F2327" s="25">
        <v>0.7677756070381544</v>
      </c>
      <c r="G2327" s="25">
        <v>0.16128250068507607</v>
      </c>
      <c r="H2327" s="25">
        <v>0.14983144313643568</v>
      </c>
      <c r="I2327" s="25">
        <v>5.2034616948868649E-2</v>
      </c>
      <c r="J2327" s="25">
        <v>1.3305663668221581</v>
      </c>
      <c r="K2327" s="25">
        <v>1.3279052340885138</v>
      </c>
      <c r="L2327" s="25">
        <v>1.3186615402101716</v>
      </c>
      <c r="M2327" s="25">
        <v>8.3667907217370815E-2</v>
      </c>
      <c r="N2327" s="25">
        <v>8.174354535137128E-2</v>
      </c>
      <c r="O2327" s="25">
        <v>0.103354361957855</v>
      </c>
      <c r="P2327" s="25">
        <v>8.1999999999999993</v>
      </c>
      <c r="Q2327" s="25">
        <v>8.1999999999999993</v>
      </c>
      <c r="R2327" s="25">
        <v>8.1999999999999993</v>
      </c>
      <c r="S2327" s="25">
        <v>0.2</v>
      </c>
      <c r="T2327" s="25">
        <v>0.2</v>
      </c>
      <c r="U2327" s="25">
        <v>0.20000000000000004</v>
      </c>
      <c r="V2327" s="25">
        <v>18.300481322297756</v>
      </c>
      <c r="W2327" s="25">
        <v>16.190000000000001</v>
      </c>
      <c r="X2327" s="25">
        <v>16.399999999999999</v>
      </c>
      <c r="Y2327" s="25">
        <v>18.687575204400723</v>
      </c>
      <c r="Z2327" s="25">
        <v>18.850000000000001</v>
      </c>
      <c r="AA2327" s="25">
        <v>17.5</v>
      </c>
      <c r="AB2327" s="24">
        <v>-0.72011979162746487</v>
      </c>
      <c r="AC2327" s="24">
        <v>-0.49246809924481982</v>
      </c>
      <c r="AD2327" s="23">
        <v>-0.52107179312316165</v>
      </c>
      <c r="AE2327" s="16">
        <f t="shared" si="225"/>
        <v>-0.57788656133181548</v>
      </c>
      <c r="AF2327" s="16">
        <f t="shared" si="226"/>
        <v>1.3257110470402811</v>
      </c>
      <c r="AG2327" s="14">
        <f t="shared" si="227"/>
        <v>0.9592813523423952</v>
      </c>
      <c r="AH2327" s="14">
        <f t="shared" si="228"/>
        <v>0.28230481917976136</v>
      </c>
      <c r="AI2327" s="14"/>
      <c r="AJ2327" s="14"/>
      <c r="AK2327" s="14"/>
      <c r="AL2327" s="14">
        <f t="shared" si="229"/>
        <v>2.0620316836640247</v>
      </c>
    </row>
    <row r="2328" spans="1:38" hidden="1">
      <c r="A2328" s="22" t="e">
        <f>#REF!-B2328</f>
        <v>#REF!</v>
      </c>
      <c r="B2328" s="29" t="s">
        <v>1054</v>
      </c>
      <c r="C2328" s="26" t="s">
        <v>1053</v>
      </c>
      <c r="D2328" s="25">
        <v>1.2590412554903254</v>
      </c>
      <c r="E2328" s="25">
        <v>1.3194918703346252</v>
      </c>
      <c r="F2328" s="25">
        <v>1.329792229076838</v>
      </c>
      <c r="G2328" s="25">
        <v>0.28847575805723558</v>
      </c>
      <c r="H2328" s="25">
        <v>0.3072830077733269</v>
      </c>
      <c r="I2328" s="25">
        <v>0.33750113852819003</v>
      </c>
      <c r="J2328" s="25">
        <v>0.94221270004544866</v>
      </c>
      <c r="K2328" s="25">
        <v>0.9961170744487966</v>
      </c>
      <c r="L2328" s="25">
        <v>0.96890135723175452</v>
      </c>
      <c r="M2328" s="25">
        <v>2.8984540535317824E-2</v>
      </c>
      <c r="N2328" s="25">
        <v>3.0654200147513036E-2</v>
      </c>
      <c r="O2328" s="25">
        <v>2.9810838503513213E-2</v>
      </c>
      <c r="P2328" s="25">
        <v>1.8572499999999998</v>
      </c>
      <c r="Q2328" s="25">
        <v>1.9010071989528796</v>
      </c>
      <c r="R2328" s="25">
        <v>1.8575857329842931</v>
      </c>
      <c r="S2328" s="25">
        <v>6.8456716417910446</v>
      </c>
      <c r="T2328" s="25">
        <v>8.8800000000000008</v>
      </c>
      <c r="U2328" s="25">
        <v>7.5390049751243779</v>
      </c>
      <c r="V2328" s="25">
        <v>14.172560305240022</v>
      </c>
      <c r="W2328" s="25">
        <v>12.99</v>
      </c>
      <c r="X2328" s="25">
        <v>12.7</v>
      </c>
      <c r="Y2328" s="25">
        <v>9.5068047685230574</v>
      </c>
      <c r="Z2328" s="25">
        <v>12.71</v>
      </c>
      <c r="AA2328" s="25">
        <v>12.5</v>
      </c>
      <c r="AB2328" s="24">
        <v>-0.27648665241894077</v>
      </c>
      <c r="AC2328" s="24">
        <v>-0.83800137240984252</v>
      </c>
      <c r="AD2328" s="23">
        <v>-0.60215065607431539</v>
      </c>
      <c r="AE2328" s="16">
        <f t="shared" si="225"/>
        <v>-0.57221289363436612</v>
      </c>
      <c r="AF2328" s="16">
        <f t="shared" si="226"/>
        <v>0.96907704390866656</v>
      </c>
      <c r="AG2328" s="14">
        <f t="shared" si="227"/>
        <v>1.3027751183005962</v>
      </c>
      <c r="AH2328" s="14">
        <f t="shared" si="228"/>
        <v>0.28185659373513261</v>
      </c>
      <c r="AI2328" s="14"/>
      <c r="AJ2328" s="14"/>
      <c r="AK2328" s="14"/>
      <c r="AL2328" s="14">
        <f t="shared" si="229"/>
        <v>2.0587577223092937</v>
      </c>
    </row>
    <row r="2329" spans="1:38" hidden="1">
      <c r="A2329" s="22" t="e">
        <f>#REF!-B2329</f>
        <v>#REF!</v>
      </c>
      <c r="B2329" s="29" t="s">
        <v>1052</v>
      </c>
      <c r="C2329" s="26" t="s">
        <v>1051</v>
      </c>
      <c r="D2329" s="25">
        <v>0.68610192931044323</v>
      </c>
      <c r="E2329" s="25">
        <v>0.70325447754320425</v>
      </c>
      <c r="F2329" s="25">
        <v>0.62203023403273616</v>
      </c>
      <c r="G2329" s="25">
        <v>6.8919461264906029E-2</v>
      </c>
      <c r="H2329" s="25">
        <v>7.1193803486647916E-2</v>
      </c>
      <c r="I2329" s="25">
        <v>7.8395212811994741E-2</v>
      </c>
      <c r="J2329" s="25">
        <v>0.81440697929305472</v>
      </c>
      <c r="K2329" s="25">
        <v>0.86734343294710325</v>
      </c>
      <c r="L2329" s="25">
        <v>0.61552791099475279</v>
      </c>
      <c r="M2329" s="25">
        <v>5.9354201135317898E-2</v>
      </c>
      <c r="N2329" s="25">
        <v>6.2262556990948473E-2</v>
      </c>
      <c r="O2329" s="25">
        <v>5.0818509411048901E-2</v>
      </c>
      <c r="P2329" s="25">
        <v>1.8782638888888892</v>
      </c>
      <c r="Q2329" s="25">
        <v>1.850419006439054</v>
      </c>
      <c r="R2329" s="25">
        <v>3.3595999999999999</v>
      </c>
      <c r="S2329" s="25">
        <v>6.6</v>
      </c>
      <c r="T2329" s="25">
        <v>6.6</v>
      </c>
      <c r="U2329" s="25">
        <v>5.0808</v>
      </c>
      <c r="V2329" s="25">
        <v>10.647860279096127</v>
      </c>
      <c r="W2329" s="25">
        <v>10.85</v>
      </c>
      <c r="X2329" s="25">
        <v>10.6</v>
      </c>
      <c r="Y2329" s="25">
        <v>6.0492030037152045</v>
      </c>
      <c r="Z2329" s="25">
        <v>7.49</v>
      </c>
      <c r="AA2329" s="25">
        <v>8.3000000000000007</v>
      </c>
      <c r="AB2329" s="24">
        <v>1.541722888397512E-2</v>
      </c>
      <c r="AC2329" s="24">
        <v>-5.947051665107983E-2</v>
      </c>
      <c r="AD2329" s="23">
        <v>-0.42157075567191382</v>
      </c>
      <c r="AE2329" s="16">
        <f t="shared" si="225"/>
        <v>-0.15520801447967283</v>
      </c>
      <c r="AF2329" s="16">
        <f t="shared" si="226"/>
        <v>0.76575944107830363</v>
      </c>
      <c r="AG2329" s="14">
        <f t="shared" si="227"/>
        <v>0.67046221362879466</v>
      </c>
      <c r="AH2329" s="14">
        <f t="shared" si="228"/>
        <v>0.28145140643693817</v>
      </c>
      <c r="AI2329" s="14"/>
      <c r="AJ2329" s="14"/>
      <c r="AK2329" s="14"/>
      <c r="AL2329" s="14">
        <f t="shared" si="229"/>
        <v>2.0557981233583345</v>
      </c>
    </row>
    <row r="2330" spans="1:38" hidden="1">
      <c r="A2330" s="22" t="e">
        <f>#REF!-B2330</f>
        <v>#REF!</v>
      </c>
      <c r="B2330" s="29" t="s">
        <v>1050</v>
      </c>
      <c r="C2330" s="26" t="s">
        <v>1049</v>
      </c>
      <c r="D2330" s="25">
        <v>3.0763759248187728</v>
      </c>
      <c r="E2330" s="25">
        <v>3.3978882260840306</v>
      </c>
      <c r="F2330" s="25">
        <v>2.9153650843222971</v>
      </c>
      <c r="G2330" s="25">
        <v>0.17952014170903116</v>
      </c>
      <c r="H2330" s="25">
        <v>0.17027750387378501</v>
      </c>
      <c r="I2330" s="25">
        <v>0.16081043478260859</v>
      </c>
      <c r="J2330" s="25">
        <v>3.0948894820684627</v>
      </c>
      <c r="K2330" s="25">
        <v>3.3597766244756273</v>
      </c>
      <c r="L2330" s="25">
        <v>3.1106905507415235</v>
      </c>
      <c r="M2330" s="25">
        <v>0.23942953312154733</v>
      </c>
      <c r="N2330" s="25">
        <v>0.26289247805247551</v>
      </c>
      <c r="O2330" s="25">
        <v>0.23501552352031202</v>
      </c>
      <c r="P2330" s="25">
        <v>9.0776527777777787</v>
      </c>
      <c r="Q2330" s="25">
        <v>9.0500839813792275</v>
      </c>
      <c r="R2330" s="25">
        <v>9.0776807715708543</v>
      </c>
      <c r="S2330" s="25">
        <v>11.4</v>
      </c>
      <c r="T2330" s="25">
        <v>11.4</v>
      </c>
      <c r="U2330" s="25">
        <v>11.4</v>
      </c>
      <c r="V2330" s="25">
        <v>21.382403253617536</v>
      </c>
      <c r="W2330" s="25">
        <v>21.43</v>
      </c>
      <c r="X2330" s="25">
        <v>21.5</v>
      </c>
      <c r="Y2330" s="25">
        <v>18.794174001786992</v>
      </c>
      <c r="Z2330" s="25">
        <v>21.89</v>
      </c>
      <c r="AA2330" s="25">
        <v>22.5</v>
      </c>
      <c r="AB2330" s="24">
        <v>-2.3498520634133708</v>
      </c>
      <c r="AC2330" s="24">
        <v>-2.5534140384704647</v>
      </c>
      <c r="AD2330" s="23">
        <v>-2.9115779371087882</v>
      </c>
      <c r="AE2330" s="16">
        <f t="shared" si="225"/>
        <v>-2.6049480129975411</v>
      </c>
      <c r="AF2330" s="16">
        <f t="shared" si="226"/>
        <v>3.1884522190952045</v>
      </c>
      <c r="AG2330" s="14">
        <f t="shared" si="227"/>
        <v>3.1298764117417002</v>
      </c>
      <c r="AH2330" s="14">
        <f t="shared" si="228"/>
        <v>0.27710815121045562</v>
      </c>
      <c r="AI2330" s="14"/>
      <c r="AJ2330" s="14"/>
      <c r="AK2330" s="14"/>
      <c r="AL2330" s="14">
        <f t="shared" si="229"/>
        <v>2.0240737981652051</v>
      </c>
    </row>
    <row r="2331" spans="1:38" ht="24" hidden="1">
      <c r="A2331" s="22" t="e">
        <f>#REF!-B2331</f>
        <v>#REF!</v>
      </c>
      <c r="B2331" s="29" t="s">
        <v>1048</v>
      </c>
      <c r="C2331" s="26" t="s">
        <v>1047</v>
      </c>
      <c r="D2331" s="25">
        <v>0</v>
      </c>
      <c r="E2331" s="25">
        <v>0.84118424247126689</v>
      </c>
      <c r="F2331" s="25">
        <v>0</v>
      </c>
      <c r="G2331" s="25">
        <v>0</v>
      </c>
      <c r="H2331" s="25">
        <v>6.0034860552676747E-2</v>
      </c>
      <c r="I2331" s="25">
        <v>0</v>
      </c>
      <c r="J2331" s="25">
        <v>0</v>
      </c>
      <c r="K2331" s="25">
        <v>0.82174027947405448</v>
      </c>
      <c r="L2331" s="25">
        <v>0</v>
      </c>
      <c r="M2331" s="25">
        <v>0</v>
      </c>
      <c r="N2331" s="25">
        <v>7.6368797797234961E-2</v>
      </c>
      <c r="O2331" s="25">
        <v>0</v>
      </c>
      <c r="P2331" s="25">
        <v>0</v>
      </c>
      <c r="Q2331" s="25">
        <v>0</v>
      </c>
      <c r="R2331" s="25">
        <v>0</v>
      </c>
      <c r="S2331" s="25">
        <v>0</v>
      </c>
      <c r="T2331" s="25">
        <v>0</v>
      </c>
      <c r="U2331" s="25">
        <v>0</v>
      </c>
      <c r="V2331" s="25">
        <v>22.255344632613106</v>
      </c>
      <c r="W2331" s="25">
        <v>20.47</v>
      </c>
      <c r="X2331" s="25">
        <v>20.6</v>
      </c>
      <c r="Y2331" s="25">
        <v>14.439555414574125</v>
      </c>
      <c r="Z2331" s="25">
        <v>17.82</v>
      </c>
      <c r="AA2331" s="25">
        <v>17.899999999999999</v>
      </c>
      <c r="AB2331" s="24">
        <v>0</v>
      </c>
      <c r="AC2331" s="24">
        <v>0.82174027947405448</v>
      </c>
      <c r="AD2331" s="23">
        <v>0</v>
      </c>
      <c r="AE2331" s="16">
        <f t="shared" si="225"/>
        <v>0.27391342649135147</v>
      </c>
      <c r="AF2331" s="16">
        <f t="shared" si="226"/>
        <v>0.27391342649135147</v>
      </c>
      <c r="AG2331" s="14">
        <f t="shared" si="227"/>
        <v>0.28039474749042231</v>
      </c>
      <c r="AH2331" s="14">
        <f t="shared" si="228"/>
        <v>0.27553375674111918</v>
      </c>
      <c r="AI2331" s="14"/>
      <c r="AJ2331" s="14"/>
      <c r="AK2331" s="14"/>
      <c r="AL2331" s="14">
        <f t="shared" si="229"/>
        <v>2.0125739899515525</v>
      </c>
    </row>
    <row r="2332" spans="1:38" hidden="1">
      <c r="A2332" s="22" t="e">
        <f>#REF!-B2332</f>
        <v>#REF!</v>
      </c>
      <c r="B2332" s="29" t="s">
        <v>1046</v>
      </c>
      <c r="C2332" s="26" t="s">
        <v>1045</v>
      </c>
      <c r="D2332" s="25">
        <v>0</v>
      </c>
      <c r="E2332" s="25">
        <v>0</v>
      </c>
      <c r="F2332" s="25">
        <v>0</v>
      </c>
      <c r="G2332" s="25">
        <v>0</v>
      </c>
      <c r="H2332" s="25">
        <v>0</v>
      </c>
      <c r="I2332" s="25">
        <v>0</v>
      </c>
      <c r="J2332" s="25">
        <v>0</v>
      </c>
      <c r="K2332" s="25">
        <v>0.81643346197124145</v>
      </c>
      <c r="L2332" s="25">
        <v>0.28138039125370051</v>
      </c>
      <c r="M2332" s="25">
        <v>0</v>
      </c>
      <c r="N2332" s="25">
        <v>0.1274174594264027</v>
      </c>
      <c r="O2332" s="25">
        <v>5.8352703018680681E-2</v>
      </c>
      <c r="P2332" s="25">
        <v>0</v>
      </c>
      <c r="Q2332" s="25">
        <v>0</v>
      </c>
      <c r="R2332" s="25">
        <v>0</v>
      </c>
      <c r="S2332" s="25">
        <v>0</v>
      </c>
      <c r="T2332" s="25">
        <v>0</v>
      </c>
      <c r="U2332" s="25">
        <v>0</v>
      </c>
      <c r="V2332" s="25">
        <v>22.255344632613106</v>
      </c>
      <c r="W2332" s="25">
        <v>20.47</v>
      </c>
      <c r="X2332" s="25">
        <v>20.6</v>
      </c>
      <c r="Y2332" s="25">
        <v>14.439555414574125</v>
      </c>
      <c r="Z2332" s="25">
        <v>17.82</v>
      </c>
      <c r="AA2332" s="25">
        <v>17.899999999999999</v>
      </c>
      <c r="AB2332" s="24">
        <v>0</v>
      </c>
      <c r="AC2332" s="24">
        <v>0.81643346197124145</v>
      </c>
      <c r="AD2332" s="23">
        <v>0.28138039125370051</v>
      </c>
      <c r="AE2332" s="16">
        <f t="shared" si="225"/>
        <v>0.36593795107498067</v>
      </c>
      <c r="AF2332" s="16">
        <f t="shared" si="226"/>
        <v>0.36593795107498067</v>
      </c>
      <c r="AG2332" s="14">
        <f t="shared" si="227"/>
        <v>0</v>
      </c>
      <c r="AH2332" s="14">
        <f t="shared" si="228"/>
        <v>0.27445346330623549</v>
      </c>
      <c r="AI2332" s="14"/>
      <c r="AJ2332" s="14"/>
      <c r="AK2332" s="14"/>
      <c r="AL2332" s="14">
        <f t="shared" si="229"/>
        <v>2.0046832309597051</v>
      </c>
    </row>
    <row r="2333" spans="1:38" hidden="1">
      <c r="A2333" s="22" t="e">
        <f>#REF!-B2333</f>
        <v>#REF!</v>
      </c>
      <c r="B2333" s="29" t="s">
        <v>1044</v>
      </c>
      <c r="C2333" s="26" t="s">
        <v>1043</v>
      </c>
      <c r="D2333" s="25">
        <v>2.9252465685129558</v>
      </c>
      <c r="E2333" s="25">
        <v>2.6414976513671991</v>
      </c>
      <c r="F2333" s="25">
        <v>1.8981356405369181</v>
      </c>
      <c r="G2333" s="25">
        <v>0.47222015898258324</v>
      </c>
      <c r="H2333" s="25">
        <v>0.43869252769481987</v>
      </c>
      <c r="I2333" s="25">
        <v>0.1834904913460105</v>
      </c>
      <c r="J2333" s="25">
        <v>4.7371076307847275</v>
      </c>
      <c r="K2333" s="25">
        <v>4.7276334155231581</v>
      </c>
      <c r="L2333" s="25">
        <v>3.8561706047766506</v>
      </c>
      <c r="M2333" s="25">
        <v>0.34416652620538718</v>
      </c>
      <c r="N2333" s="25">
        <v>0.33625069610266328</v>
      </c>
      <c r="O2333" s="25">
        <v>0.34859389796331108</v>
      </c>
      <c r="P2333" s="25">
        <v>23.833024364406779</v>
      </c>
      <c r="Q2333" s="25">
        <v>23.750288218391059</v>
      </c>
      <c r="R2333" s="25">
        <v>23.833120437203799</v>
      </c>
      <c r="S2333" s="25">
        <v>8.0506097560975611</v>
      </c>
      <c r="T2333" s="25">
        <v>8.1003048780487834</v>
      </c>
      <c r="U2333" s="25">
        <v>8.050711382113823</v>
      </c>
      <c r="V2333" s="25">
        <v>18.300481322297756</v>
      </c>
      <c r="W2333" s="25">
        <v>16.190000000000001</v>
      </c>
      <c r="X2333" s="25">
        <v>16.399999999999999</v>
      </c>
      <c r="Y2333" s="25">
        <v>18.687575204400723</v>
      </c>
      <c r="Z2333" s="25">
        <v>18.850000000000001</v>
      </c>
      <c r="AA2333" s="25">
        <v>17.5</v>
      </c>
      <c r="AB2333" s="24">
        <v>-3.084254935789259</v>
      </c>
      <c r="AC2333" s="24">
        <v>-2.4351387605697878</v>
      </c>
      <c r="AD2333" s="23">
        <v>-3.2338377199851376</v>
      </c>
      <c r="AE2333" s="16">
        <f t="shared" si="225"/>
        <v>-2.9177438054480618</v>
      </c>
      <c r="AF2333" s="16">
        <f t="shared" si="226"/>
        <v>4.4403038836948454</v>
      </c>
      <c r="AG2333" s="14">
        <f t="shared" si="227"/>
        <v>2.4882932868056908</v>
      </c>
      <c r="AH2333" s="14">
        <f t="shared" si="228"/>
        <v>0.27327738990110317</v>
      </c>
      <c r="AI2333" s="14"/>
      <c r="AJ2333" s="14"/>
      <c r="AK2333" s="14"/>
      <c r="AL2333" s="14">
        <f t="shared" si="229"/>
        <v>1.9960928688442314</v>
      </c>
    </row>
    <row r="2334" spans="1:38" hidden="1">
      <c r="A2334" s="22" t="e">
        <f>#REF!-B2334</f>
        <v>#REF!</v>
      </c>
      <c r="B2334" s="29" t="s">
        <v>1042</v>
      </c>
      <c r="C2334" s="26" t="s">
        <v>1041</v>
      </c>
      <c r="D2334" s="25">
        <v>1.0670632343282065</v>
      </c>
      <c r="E2334" s="25">
        <v>1.0509593177482324</v>
      </c>
      <c r="F2334" s="25">
        <v>1.2339302464232202</v>
      </c>
      <c r="G2334" s="25">
        <v>0.10252968736344822</v>
      </c>
      <c r="H2334" s="25">
        <v>0.10301229620348464</v>
      </c>
      <c r="I2334" s="25">
        <v>8.9801811600734832E-2</v>
      </c>
      <c r="J2334" s="25">
        <v>2.2793731530444514</v>
      </c>
      <c r="K2334" s="25">
        <v>2.2277674795776492</v>
      </c>
      <c r="L2334" s="25">
        <v>2.3074086523372714</v>
      </c>
      <c r="M2334" s="25">
        <v>0.17543866640264877</v>
      </c>
      <c r="N2334" s="25">
        <v>0.17723985836181602</v>
      </c>
      <c r="O2334" s="25">
        <v>0.19025719052186013</v>
      </c>
      <c r="P2334" s="25">
        <v>10.840011160714285</v>
      </c>
      <c r="Q2334" s="25">
        <v>10.95112744823869</v>
      </c>
      <c r="R2334" s="25">
        <v>10.8</v>
      </c>
      <c r="S2334" s="25">
        <v>6.3457258064516129</v>
      </c>
      <c r="T2334" s="25">
        <v>6.3003271321606249</v>
      </c>
      <c r="U2334" s="25">
        <v>5.7199999999999989</v>
      </c>
      <c r="V2334" s="25">
        <v>15.452120461758977</v>
      </c>
      <c r="W2334" s="25">
        <v>15.41</v>
      </c>
      <c r="X2334" s="25">
        <v>14.2</v>
      </c>
      <c r="Y2334" s="25">
        <v>13.030865362402158</v>
      </c>
      <c r="Z2334" s="25">
        <v>17.350000000000001</v>
      </c>
      <c r="AA2334" s="25">
        <v>15.6</v>
      </c>
      <c r="AB2334" s="24">
        <v>-1.0565129385923577</v>
      </c>
      <c r="AC2334" s="24">
        <v>-1.4797998500269518</v>
      </c>
      <c r="AD2334" s="23">
        <v>-0.92715134766272822</v>
      </c>
      <c r="AE2334" s="16">
        <f t="shared" si="225"/>
        <v>-1.1544880454273458</v>
      </c>
      <c r="AF2334" s="16">
        <f t="shared" si="226"/>
        <v>2.2715164283197904</v>
      </c>
      <c r="AG2334" s="14">
        <f t="shared" si="227"/>
        <v>1.1173175994998863</v>
      </c>
      <c r="AH2334" s="14">
        <f t="shared" si="228"/>
        <v>0.26996448424124625</v>
      </c>
      <c r="AI2334" s="14"/>
      <c r="AJ2334" s="14"/>
      <c r="AK2334" s="14"/>
      <c r="AL2334" s="14">
        <f t="shared" si="229"/>
        <v>1.9718944989564509</v>
      </c>
    </row>
    <row r="2335" spans="1:38" hidden="1">
      <c r="A2335" s="22" t="e">
        <f>#REF!-B2335</f>
        <v>#REF!</v>
      </c>
      <c r="B2335" s="29" t="s">
        <v>1040</v>
      </c>
      <c r="C2335" s="26" t="s">
        <v>1039</v>
      </c>
      <c r="D2335" s="25">
        <v>1.1869405436928369</v>
      </c>
      <c r="E2335" s="25">
        <v>1.2250568241379132</v>
      </c>
      <c r="F2335" s="25">
        <v>1.5049831364024588</v>
      </c>
      <c r="G2335" s="25">
        <v>0.16403015127265702</v>
      </c>
      <c r="H2335" s="25">
        <v>0.25421747951971063</v>
      </c>
      <c r="I2335" s="25">
        <v>0.22611482003554501</v>
      </c>
      <c r="J2335" s="25">
        <v>3.9080153445168402</v>
      </c>
      <c r="K2335" s="25">
        <v>4.0820911253076098</v>
      </c>
      <c r="L2335" s="25">
        <v>4.3357330032198078</v>
      </c>
      <c r="M2335" s="25">
        <v>0.30392122861620607</v>
      </c>
      <c r="N2335" s="25">
        <v>0.32409104777373776</v>
      </c>
      <c r="O2335" s="25">
        <v>0.35646477666376403</v>
      </c>
      <c r="P2335" s="25">
        <v>14.190813920454543</v>
      </c>
      <c r="Q2335" s="25">
        <v>14.211028755099067</v>
      </c>
      <c r="R2335" s="25">
        <v>30.47</v>
      </c>
      <c r="S2335" s="25">
        <v>17.341586805555558</v>
      </c>
      <c r="T2335" s="25">
        <v>17.36904340277778</v>
      </c>
      <c r="U2335" s="25">
        <v>1.0700000000000003</v>
      </c>
      <c r="V2335" s="25">
        <v>15.452120461758977</v>
      </c>
      <c r="W2335" s="25">
        <v>15.41</v>
      </c>
      <c r="X2335" s="25">
        <v>14.2</v>
      </c>
      <c r="Y2335" s="25">
        <v>13.030865362402158</v>
      </c>
      <c r="Z2335" s="25">
        <v>17.350000000000001</v>
      </c>
      <c r="AA2335" s="25">
        <v>15.6</v>
      </c>
      <c r="AB2335" s="24">
        <v>-2.0287053085881461</v>
      </c>
      <c r="AC2335" s="24">
        <v>-2.8558402900826723</v>
      </c>
      <c r="AD2335" s="23">
        <v>-1.6558136634468585</v>
      </c>
      <c r="AE2335" s="16">
        <f t="shared" si="225"/>
        <v>-2.1801197540392256</v>
      </c>
      <c r="AF2335" s="16">
        <f t="shared" si="226"/>
        <v>4.1086131576814191</v>
      </c>
      <c r="AG2335" s="14">
        <f t="shared" si="227"/>
        <v>1.3056601680777364</v>
      </c>
      <c r="AH2335" s="14">
        <f t="shared" si="228"/>
        <v>0.26350845442017606</v>
      </c>
      <c r="AI2335" s="14"/>
      <c r="AJ2335" s="14"/>
      <c r="AK2335" s="14"/>
      <c r="AL2335" s="14">
        <f t="shared" si="229"/>
        <v>1.9247378897267318</v>
      </c>
    </row>
    <row r="2336" spans="1:38" hidden="1">
      <c r="A2336" s="22" t="e">
        <f>#REF!-B2336</f>
        <v>#REF!</v>
      </c>
      <c r="B2336" s="29" t="s">
        <v>1038</v>
      </c>
      <c r="C2336" s="26" t="s">
        <v>1037</v>
      </c>
      <c r="D2336" s="25">
        <v>0.5702702923768318</v>
      </c>
      <c r="E2336" s="25">
        <v>0.58452704968625258</v>
      </c>
      <c r="F2336" s="25">
        <v>0.73203013616667945</v>
      </c>
      <c r="G2336" s="25">
        <v>6.1509540064190661E-2</v>
      </c>
      <c r="H2336" s="25">
        <v>6.3539354886308949E-2</v>
      </c>
      <c r="I2336" s="25">
        <v>7.302134741762413E-2</v>
      </c>
      <c r="J2336" s="25">
        <v>0.97972926760661105</v>
      </c>
      <c r="K2336" s="25">
        <v>1.0434116700010407</v>
      </c>
      <c r="L2336" s="25">
        <v>0.93969704480707894</v>
      </c>
      <c r="M2336" s="25">
        <v>7.5989282354850959E-2</v>
      </c>
      <c r="N2336" s="25">
        <v>7.9712757190238653E-2</v>
      </c>
      <c r="O2336" s="25">
        <v>7.4048896062235692E-2</v>
      </c>
      <c r="P2336" s="25">
        <v>1.8572499999999998</v>
      </c>
      <c r="Q2336" s="25">
        <v>1.9010071989528796</v>
      </c>
      <c r="R2336" s="25">
        <v>4.3140999999999998</v>
      </c>
      <c r="S2336" s="25">
        <v>10.791714285714285</v>
      </c>
      <c r="T2336" s="25">
        <v>10.700772873194222</v>
      </c>
      <c r="U2336" s="25">
        <v>6.5188000000000006</v>
      </c>
      <c r="V2336" s="25">
        <v>10.647860279096127</v>
      </c>
      <c r="W2336" s="25">
        <v>10.85</v>
      </c>
      <c r="X2336" s="25">
        <v>10.6</v>
      </c>
      <c r="Y2336" s="25">
        <v>6.0492030037152045</v>
      </c>
      <c r="Z2336" s="25">
        <v>7.49</v>
      </c>
      <c r="AA2336" s="25">
        <v>8.3000000000000007</v>
      </c>
      <c r="AB2336" s="24">
        <v>-0.1543641854031278</v>
      </c>
      <c r="AC2336" s="24">
        <v>-0.30025122238380542</v>
      </c>
      <c r="AD2336" s="23">
        <v>-0.39144295519292105</v>
      </c>
      <c r="AE2336" s="16">
        <f t="shared" si="225"/>
        <v>-0.28201945432661807</v>
      </c>
      <c r="AF2336" s="16">
        <f t="shared" si="226"/>
        <v>0.98761266080491017</v>
      </c>
      <c r="AG2336" s="14">
        <f t="shared" si="227"/>
        <v>0.62894249274325464</v>
      </c>
      <c r="AH2336" s="14">
        <f t="shared" si="228"/>
        <v>0.26312906122373214</v>
      </c>
      <c r="AI2336" s="14"/>
      <c r="AJ2336" s="14"/>
      <c r="AK2336" s="14"/>
      <c r="AL2336" s="14">
        <f t="shared" si="229"/>
        <v>1.9219666979564074</v>
      </c>
    </row>
    <row r="2337" spans="1:38" hidden="1">
      <c r="A2337" s="22" t="e">
        <f>#REF!-B2337</f>
        <v>#REF!</v>
      </c>
      <c r="B2337" s="29" t="s">
        <v>1036</v>
      </c>
      <c r="C2337" s="26" t="s">
        <v>1035</v>
      </c>
      <c r="D2337" s="25">
        <v>0.93269921093886077</v>
      </c>
      <c r="E2337" s="25">
        <v>0.89494104381700401</v>
      </c>
      <c r="F2337" s="25">
        <v>0.63349582932541071</v>
      </c>
      <c r="G2337" s="25">
        <v>0.33670246979217017</v>
      </c>
      <c r="H2337" s="25">
        <v>0.25639172134031291</v>
      </c>
      <c r="I2337" s="25">
        <v>0.24424869698951887</v>
      </c>
      <c r="J2337" s="25">
        <v>0.49447975458762289</v>
      </c>
      <c r="K2337" s="25">
        <v>0.27491568347587386</v>
      </c>
      <c r="L2337" s="25">
        <v>0.31381686538752063</v>
      </c>
      <c r="M2337" s="25">
        <v>4.262676422681317E-2</v>
      </c>
      <c r="N2337" s="25">
        <v>2.3071588529550505E-2</v>
      </c>
      <c r="O2337" s="25">
        <v>2.4639354738986635E-2</v>
      </c>
      <c r="P2337" s="25">
        <v>0.33031250000000001</v>
      </c>
      <c r="Q2337" s="25">
        <v>0.35124779929577471</v>
      </c>
      <c r="R2337" s="25">
        <v>0.42499999999999999</v>
      </c>
      <c r="S2337" s="25">
        <v>5.7458035714285725</v>
      </c>
      <c r="T2337" s="25">
        <v>5.7003622426562899</v>
      </c>
      <c r="U2337" s="25">
        <v>5.9550000000000001</v>
      </c>
      <c r="V2337" s="25">
        <v>10.139102586658479</v>
      </c>
      <c r="W2337" s="25">
        <v>11.67</v>
      </c>
      <c r="X2337" s="25">
        <v>10.1</v>
      </c>
      <c r="Y2337" s="25">
        <v>4.5480121495390291</v>
      </c>
      <c r="Z2337" s="25">
        <v>4.37</v>
      </c>
      <c r="AA2337" s="25">
        <v>5.7</v>
      </c>
      <c r="AB2337" s="24">
        <v>0.10139899758925597</v>
      </c>
      <c r="AC2337" s="24">
        <v>-0.11187958076665522</v>
      </c>
      <c r="AD2337" s="23">
        <v>-0.19599646794581271</v>
      </c>
      <c r="AE2337" s="16">
        <f t="shared" si="225"/>
        <v>-6.8825683707737326E-2</v>
      </c>
      <c r="AF2337" s="16">
        <f t="shared" si="226"/>
        <v>0.36107076781700576</v>
      </c>
      <c r="AG2337" s="14">
        <f t="shared" si="227"/>
        <v>0.82037869469375846</v>
      </c>
      <c r="AH2337" s="14">
        <f t="shared" si="228"/>
        <v>0.26094952377382241</v>
      </c>
      <c r="AI2337" s="14"/>
      <c r="AJ2337" s="14"/>
      <c r="AK2337" s="14"/>
      <c r="AL2337" s="14">
        <f t="shared" si="229"/>
        <v>1.9060467597474022</v>
      </c>
    </row>
    <row r="2338" spans="1:38" hidden="1">
      <c r="A2338" s="22" t="e">
        <f>#REF!-B2338</f>
        <v>#REF!</v>
      </c>
      <c r="B2338" s="29" t="s">
        <v>1034</v>
      </c>
      <c r="C2338" s="26" t="s">
        <v>1033</v>
      </c>
      <c r="D2338" s="25">
        <v>0.49436922955495555</v>
      </c>
      <c r="E2338" s="25">
        <v>0.45772695652802964</v>
      </c>
      <c r="F2338" s="25">
        <v>0.43787042883973432</v>
      </c>
      <c r="G2338" s="25">
        <v>0.26266272772676014</v>
      </c>
      <c r="H2338" s="25">
        <v>0.1353325374497322</v>
      </c>
      <c r="I2338" s="25">
        <v>0.17737555512820621</v>
      </c>
      <c r="J2338" s="25">
        <v>0.40511219188822251</v>
      </c>
      <c r="K2338" s="25">
        <v>0.3324164802913554</v>
      </c>
      <c r="L2338" s="25">
        <v>0.25141934098728169</v>
      </c>
      <c r="M2338" s="25">
        <v>2.9786838394429277E-2</v>
      </c>
      <c r="N2338" s="25">
        <v>2.696310986476378E-2</v>
      </c>
      <c r="O2338" s="25">
        <v>1.7450529784831338E-2</v>
      </c>
      <c r="P2338" s="25">
        <v>0.31931034482758625</v>
      </c>
      <c r="Q2338" s="25">
        <v>0.42728523021726139</v>
      </c>
      <c r="R2338" s="25">
        <v>0.25580000000000003</v>
      </c>
      <c r="S2338" s="25">
        <v>2.4266666666666667</v>
      </c>
      <c r="T2338" s="25">
        <v>2.6133333333333333</v>
      </c>
      <c r="U2338" s="25">
        <v>2.7827000000000002</v>
      </c>
      <c r="V2338" s="25">
        <v>10.139102586658479</v>
      </c>
      <c r="W2338" s="25">
        <v>11.67</v>
      </c>
      <c r="X2338" s="25">
        <v>10.1</v>
      </c>
      <c r="Y2338" s="25">
        <v>4.5480121495390291</v>
      </c>
      <c r="Z2338" s="25">
        <v>4.37</v>
      </c>
      <c r="AA2338" s="25">
        <v>5.7</v>
      </c>
      <c r="AB2338" s="24">
        <v>0.21479179420729491</v>
      </c>
      <c r="AC2338" s="24">
        <v>0.11366067624732729</v>
      </c>
      <c r="AD2338" s="23">
        <v>5.4864076539483386E-3</v>
      </c>
      <c r="AE2338" s="16">
        <f t="shared" si="225"/>
        <v>0.11131295936952353</v>
      </c>
      <c r="AF2338" s="16">
        <f t="shared" si="226"/>
        <v>0.32964933772228655</v>
      </c>
      <c r="AG2338" s="14">
        <f t="shared" si="227"/>
        <v>0.46332220497423982</v>
      </c>
      <c r="AH2338" s="14">
        <f t="shared" si="228"/>
        <v>0.25389936535889335</v>
      </c>
      <c r="AI2338" s="14"/>
      <c r="AJ2338" s="14"/>
      <c r="AK2338" s="14"/>
      <c r="AL2338" s="14">
        <f t="shared" si="229"/>
        <v>1.8545504726182152</v>
      </c>
    </row>
    <row r="2339" spans="1:38" hidden="1">
      <c r="A2339" s="22" t="e">
        <f>#REF!-B2339</f>
        <v>#REF!</v>
      </c>
      <c r="B2339" s="26">
        <v>652823</v>
      </c>
      <c r="C2339" s="26" t="s">
        <v>1032</v>
      </c>
      <c r="D2339" s="25">
        <v>0.59793899186109045</v>
      </c>
      <c r="E2339" s="25">
        <v>0.66649430655854103</v>
      </c>
      <c r="F2339" s="25">
        <v>0.64506355980241858</v>
      </c>
      <c r="G2339" s="25">
        <v>4.3291359335297611E-2</v>
      </c>
      <c r="H2339" s="25">
        <v>4.8196270347986826E-2</v>
      </c>
      <c r="I2339" s="25">
        <v>4.6521840774958544E-2</v>
      </c>
      <c r="J2339" s="25">
        <v>0.54909237626117258</v>
      </c>
      <c r="K2339" s="25">
        <v>0.59948258363066032</v>
      </c>
      <c r="L2339" s="25">
        <v>0.58590462440619206</v>
      </c>
      <c r="M2339" s="25">
        <v>4.1656133973268859E-2</v>
      </c>
      <c r="N2339" s="25">
        <v>4.5538485659577514E-2</v>
      </c>
      <c r="O2339" s="25">
        <v>4.475241973052807E-2</v>
      </c>
      <c r="P2339" s="25">
        <v>6.055725806451612</v>
      </c>
      <c r="Q2339" s="25">
        <v>6.1003260783485542</v>
      </c>
      <c r="R2339" s="25">
        <v>6.0558344992344644</v>
      </c>
      <c r="S2339" s="25">
        <v>4.9459375000000003</v>
      </c>
      <c r="T2339" s="25">
        <v>4.9004227377300618</v>
      </c>
      <c r="U2339" s="25">
        <v>4.9460784125766866</v>
      </c>
      <c r="V2339" s="25">
        <v>6.938456120713826</v>
      </c>
      <c r="W2339" s="25">
        <v>7.47</v>
      </c>
      <c r="X2339" s="25">
        <v>7.4</v>
      </c>
      <c r="Y2339" s="25">
        <v>1.2764108810429282</v>
      </c>
      <c r="Z2339" s="25">
        <v>1.89</v>
      </c>
      <c r="AA2339" s="25">
        <v>1.6</v>
      </c>
      <c r="AB2339" s="24">
        <v>-9.5313440126788995E-2</v>
      </c>
      <c r="AC2339" s="24">
        <v>-0.13160054676365329</v>
      </c>
      <c r="AD2339" s="23">
        <v>-0.11712071898657772</v>
      </c>
      <c r="AE2339" s="16">
        <f t="shared" si="225"/>
        <v>-0.11467823529234</v>
      </c>
      <c r="AF2339" s="16">
        <f t="shared" si="226"/>
        <v>0.57815986143267495</v>
      </c>
      <c r="AG2339" s="14">
        <f t="shared" si="227"/>
        <v>0.63649895274068335</v>
      </c>
      <c r="AH2339" s="14">
        <f t="shared" si="228"/>
        <v>0.24632558589716957</v>
      </c>
      <c r="AI2339" s="14"/>
      <c r="AJ2339" s="14"/>
      <c r="AK2339" s="14"/>
      <c r="AL2339" s="14">
        <f t="shared" si="229"/>
        <v>1.7992295140156143</v>
      </c>
    </row>
    <row r="2340" spans="1:38" hidden="1">
      <c r="A2340" s="22" t="e">
        <f>#REF!-B2340</f>
        <v>#REF!</v>
      </c>
      <c r="B2340" s="29" t="s">
        <v>1031</v>
      </c>
      <c r="C2340" s="26" t="s">
        <v>1030</v>
      </c>
      <c r="D2340" s="25">
        <v>1.275359703717426</v>
      </c>
      <c r="E2340" s="25">
        <v>1.2485659840211871</v>
      </c>
      <c r="F2340" s="25">
        <v>1.2381865520417563</v>
      </c>
      <c r="G2340" s="25">
        <v>0.17496836572368848</v>
      </c>
      <c r="H2340" s="25">
        <v>0.16868390400539685</v>
      </c>
      <c r="I2340" s="25">
        <v>0.16294418361811666</v>
      </c>
      <c r="J2340" s="25">
        <v>1.1889248855938539</v>
      </c>
      <c r="K2340" s="25">
        <v>1.2396727493157502</v>
      </c>
      <c r="L2340" s="25">
        <v>1.2295276379576936</v>
      </c>
      <c r="M2340" s="25">
        <v>9.1132255013468166E-2</v>
      </c>
      <c r="N2340" s="25">
        <v>9.4568185974450741E-2</v>
      </c>
      <c r="O2340" s="25">
        <v>9.3340971464217493E-2</v>
      </c>
      <c r="P2340" s="25">
        <v>4.7559183673469381</v>
      </c>
      <c r="Q2340" s="25">
        <v>4.8004124061266911</v>
      </c>
      <c r="R2340" s="25">
        <v>4.7560558360558352</v>
      </c>
      <c r="S2340" s="25">
        <v>11.138785046728973</v>
      </c>
      <c r="T2340" s="25">
        <v>11.001707929016264</v>
      </c>
      <c r="U2340" s="25">
        <v>11.139354356401059</v>
      </c>
      <c r="V2340" s="25">
        <v>12.208553198519256</v>
      </c>
      <c r="W2340" s="25">
        <v>11.38</v>
      </c>
      <c r="X2340" s="25">
        <v>11.5</v>
      </c>
      <c r="Y2340" s="25">
        <v>6.867014851935612</v>
      </c>
      <c r="Z2340" s="25">
        <v>8.5500000000000007</v>
      </c>
      <c r="AA2340" s="25">
        <v>9.4</v>
      </c>
      <c r="AB2340" s="24">
        <v>-0.60511624432582756</v>
      </c>
      <c r="AC2340" s="24">
        <v>-0.74290453034839388</v>
      </c>
      <c r="AD2340" s="23">
        <v>-0.89586666957313388</v>
      </c>
      <c r="AE2340" s="16">
        <f t="shared" si="225"/>
        <v>-0.74796248141578514</v>
      </c>
      <c r="AF2340" s="16">
        <f t="shared" si="226"/>
        <v>1.2193750909557659</v>
      </c>
      <c r="AG2340" s="14">
        <f t="shared" si="227"/>
        <v>1.2540374132601231</v>
      </c>
      <c r="AH2340" s="14">
        <f t="shared" si="228"/>
        <v>0.24437188534607968</v>
      </c>
      <c r="AI2340" s="14"/>
      <c r="AJ2340" s="14"/>
      <c r="AK2340" s="14"/>
      <c r="AL2340" s="14">
        <f t="shared" si="229"/>
        <v>1.7849591503411848</v>
      </c>
    </row>
    <row r="2341" spans="1:38" hidden="1">
      <c r="A2341" s="22" t="e">
        <f>#REF!-B2341</f>
        <v>#REF!</v>
      </c>
      <c r="B2341" s="29" t="s">
        <v>1029</v>
      </c>
      <c r="C2341" s="26" t="s">
        <v>1028</v>
      </c>
      <c r="D2341" s="25">
        <v>1.0141590919296546</v>
      </c>
      <c r="E2341" s="25">
        <v>1.0395130692278958</v>
      </c>
      <c r="F2341" s="25">
        <v>0.98667763015348675</v>
      </c>
      <c r="G2341" s="25">
        <v>9.5034037923737852E-2</v>
      </c>
      <c r="H2341" s="25">
        <v>9.8170161175221191E-2</v>
      </c>
      <c r="I2341" s="25">
        <v>9.7108908773567662E-2</v>
      </c>
      <c r="J2341" s="25">
        <v>1.1211243864605072</v>
      </c>
      <c r="K2341" s="25">
        <v>1.19399747158044</v>
      </c>
      <c r="L2341" s="25">
        <v>1.0332803318114177</v>
      </c>
      <c r="M2341" s="25">
        <v>8.8358958133478133E-2</v>
      </c>
      <c r="N2341" s="25">
        <v>9.2688547082018555E-2</v>
      </c>
      <c r="O2341" s="25">
        <v>7.196135780658286E-2</v>
      </c>
      <c r="P2341" s="25">
        <v>2.1</v>
      </c>
      <c r="Q2341" s="25">
        <v>2.1</v>
      </c>
      <c r="R2341" s="25">
        <v>6.0890000000000004</v>
      </c>
      <c r="S2341" s="25">
        <v>14.2</v>
      </c>
      <c r="T2341" s="25">
        <v>14.2</v>
      </c>
      <c r="U2341" s="25">
        <v>9.9307999999999996</v>
      </c>
      <c r="V2341" s="25">
        <v>10.647860279096127</v>
      </c>
      <c r="W2341" s="25">
        <v>10.85</v>
      </c>
      <c r="X2341" s="25">
        <v>10.6</v>
      </c>
      <c r="Y2341" s="25">
        <v>6.0492030037152045</v>
      </c>
      <c r="Z2341" s="25">
        <v>7.49</v>
      </c>
      <c r="AA2341" s="25">
        <v>8.3000000000000007</v>
      </c>
      <c r="AB2341" s="24">
        <v>-0.32233147005759633</v>
      </c>
      <c r="AC2341" s="24">
        <v>-0.52790919508622669</v>
      </c>
      <c r="AD2341" s="23">
        <v>-0.92630686818858243</v>
      </c>
      <c r="AE2341" s="16">
        <f t="shared" si="225"/>
        <v>-0.59218251111080178</v>
      </c>
      <c r="AF2341" s="16">
        <f t="shared" si="226"/>
        <v>1.1161340632841217</v>
      </c>
      <c r="AG2341" s="14">
        <f t="shared" si="227"/>
        <v>1.0134499304370124</v>
      </c>
      <c r="AH2341" s="14">
        <f t="shared" si="228"/>
        <v>0.23630474287488262</v>
      </c>
      <c r="AI2341" s="14"/>
      <c r="AJ2341" s="14"/>
      <c r="AK2341" s="14"/>
      <c r="AL2341" s="14">
        <f t="shared" si="229"/>
        <v>1.7260345332532716</v>
      </c>
    </row>
    <row r="2342" spans="1:38" hidden="1">
      <c r="A2342" s="22" t="e">
        <f>#REF!-B2342</f>
        <v>#REF!</v>
      </c>
      <c r="B2342" s="30" t="s">
        <v>1027</v>
      </c>
      <c r="C2342" s="27" t="s">
        <v>1026</v>
      </c>
      <c r="D2342" s="25">
        <v>0.53537879430848279</v>
      </c>
      <c r="E2342" s="25">
        <v>0.56383541102115331</v>
      </c>
      <c r="F2342" s="25">
        <v>0.34079538093658562</v>
      </c>
      <c r="G2342" s="25">
        <v>0.1711353380054777</v>
      </c>
      <c r="H2342" s="25">
        <v>0.17524506314291491</v>
      </c>
      <c r="I2342" s="25">
        <v>0.1459323905634945</v>
      </c>
      <c r="J2342" s="25">
        <v>0.26218636861635924</v>
      </c>
      <c r="K2342" s="25">
        <v>0.25197937305782458</v>
      </c>
      <c r="L2342" s="25">
        <v>0.27489463111180157</v>
      </c>
      <c r="M2342" s="25">
        <v>2.2831505748408538E-2</v>
      </c>
      <c r="N2342" s="25">
        <v>2.0890068517249196E-2</v>
      </c>
      <c r="O2342" s="25">
        <v>2.0200206359598509E-2</v>
      </c>
      <c r="P2342" s="25">
        <v>0.49199999999999999</v>
      </c>
      <c r="Q2342" s="25">
        <v>0.63037500000000013</v>
      </c>
      <c r="R2342" s="25">
        <v>0.44359999999999999</v>
      </c>
      <c r="S2342" s="25">
        <v>1.6519999999999999</v>
      </c>
      <c r="T2342" s="25">
        <v>1.4333529411764705</v>
      </c>
      <c r="U2342" s="25">
        <v>1.4333</v>
      </c>
      <c r="V2342" s="25">
        <v>10.139102586658479</v>
      </c>
      <c r="W2342" s="25">
        <v>11.67</v>
      </c>
      <c r="X2342" s="25">
        <v>10.1</v>
      </c>
      <c r="Y2342" s="25">
        <v>4.5480121495390291</v>
      </c>
      <c r="Z2342" s="25">
        <v>4.37</v>
      </c>
      <c r="AA2342" s="25">
        <v>5.7</v>
      </c>
      <c r="AB2342" s="24">
        <v>9.5496308034033278E-2</v>
      </c>
      <c r="AC2342" s="24">
        <v>7.0376325018608882E-2</v>
      </c>
      <c r="AD2342" s="23">
        <v>0.10622569777846824</v>
      </c>
      <c r="AE2342" s="16">
        <f t="shared" si="225"/>
        <v>9.0699443610370148E-2</v>
      </c>
      <c r="AF2342" s="16">
        <f t="shared" si="226"/>
        <v>0.26302012426199511</v>
      </c>
      <c r="AG2342" s="14">
        <f t="shared" si="227"/>
        <v>0.48000319542207387</v>
      </c>
      <c r="AH2342" s="14">
        <f t="shared" si="228"/>
        <v>0.23110555172620234</v>
      </c>
      <c r="AI2342" s="14"/>
      <c r="AJ2342" s="14"/>
      <c r="AK2342" s="14"/>
      <c r="AL2342" s="14">
        <f t="shared" si="229"/>
        <v>1.6880582177615491</v>
      </c>
    </row>
    <row r="2343" spans="1:38" hidden="1">
      <c r="A2343" s="22" t="e">
        <f>#REF!-B2343</f>
        <v>#REF!</v>
      </c>
      <c r="B2343" s="29" t="s">
        <v>1025</v>
      </c>
      <c r="C2343" s="26" t="s">
        <v>1024</v>
      </c>
      <c r="D2343" s="25">
        <v>0.7075393973466555</v>
      </c>
      <c r="E2343" s="25">
        <v>1.9108115921613875</v>
      </c>
      <c r="F2343" s="25">
        <v>1.6779199995293745</v>
      </c>
      <c r="G2343" s="25">
        <v>7.8192777810504779E-2</v>
      </c>
      <c r="H2343" s="25">
        <v>0.23633505081127157</v>
      </c>
      <c r="I2343" s="25">
        <v>0.16684104087497115</v>
      </c>
      <c r="J2343" s="25">
        <v>0.91416187379609015</v>
      </c>
      <c r="K2343" s="25">
        <v>3.9253646384713892</v>
      </c>
      <c r="L2343" s="25">
        <v>3.5669831752322527</v>
      </c>
      <c r="M2343" s="25">
        <v>7.4924705495983041E-2</v>
      </c>
      <c r="N2343" s="25">
        <v>0.29975305365457844</v>
      </c>
      <c r="O2343" s="25">
        <v>0.27233642295515181</v>
      </c>
      <c r="P2343" s="25">
        <v>10.425022245762712</v>
      </c>
      <c r="Q2343" s="25">
        <v>23.9772</v>
      </c>
      <c r="R2343" s="25">
        <v>24.255600000000001</v>
      </c>
      <c r="S2343" s="25">
        <v>12.73354872881356</v>
      </c>
      <c r="T2343" s="25">
        <v>2.5786000000000016</v>
      </c>
      <c r="U2343" s="25">
        <v>2.2943999999999996</v>
      </c>
      <c r="V2343" s="25">
        <v>15.443864838709896</v>
      </c>
      <c r="W2343" s="25">
        <v>14.12</v>
      </c>
      <c r="X2343" s="25">
        <v>13.6</v>
      </c>
      <c r="Y2343" s="25">
        <v>9.687999838513548</v>
      </c>
      <c r="Z2343" s="25">
        <v>11.49</v>
      </c>
      <c r="AA2343" s="25">
        <v>11.3</v>
      </c>
      <c r="AB2343" s="24">
        <v>-2.8773748266379546</v>
      </c>
      <c r="AC2343" s="24">
        <v>-0.98378440152861168</v>
      </c>
      <c r="AD2343" s="23">
        <v>-1.1770552247677473</v>
      </c>
      <c r="AE2343" s="16">
        <f t="shared" si="225"/>
        <v>-1.6794048176447713</v>
      </c>
      <c r="AF2343" s="16">
        <f t="shared" si="226"/>
        <v>2.8021698958332437</v>
      </c>
      <c r="AG2343" s="14">
        <f t="shared" si="227"/>
        <v>1.432090329679139</v>
      </c>
      <c r="AH2343" s="14">
        <f t="shared" si="228"/>
        <v>0.21886264755571</v>
      </c>
      <c r="AI2343" s="14"/>
      <c r="AJ2343" s="14"/>
      <c r="AK2343" s="14"/>
      <c r="AL2343" s="14">
        <f t="shared" si="229"/>
        <v>1.5986326940564706</v>
      </c>
    </row>
    <row r="2344" spans="1:38" hidden="1">
      <c r="A2344" s="22" t="e">
        <f>#REF!-B2344</f>
        <v>#REF!</v>
      </c>
      <c r="B2344" s="29" t="s">
        <v>1023</v>
      </c>
      <c r="C2344" s="26" t="s">
        <v>1022</v>
      </c>
      <c r="D2344" s="25">
        <v>1.017265011912512</v>
      </c>
      <c r="E2344" s="25">
        <v>1.0662542761949021</v>
      </c>
      <c r="F2344" s="25">
        <v>1.1070207312816833</v>
      </c>
      <c r="G2344" s="25">
        <v>8.7504386665463174E-2</v>
      </c>
      <c r="H2344" s="25">
        <v>6.8342068233783262E-2</v>
      </c>
      <c r="I2344" s="25">
        <v>6.7705425318858536E-2</v>
      </c>
      <c r="J2344" s="25">
        <v>0.62478885180079957</v>
      </c>
      <c r="K2344" s="25">
        <v>1.1888036816967236</v>
      </c>
      <c r="L2344" s="25">
        <v>1.2202077139398158</v>
      </c>
      <c r="M2344" s="25">
        <v>4.4028480908644613E-2</v>
      </c>
      <c r="N2344" s="25">
        <v>8.408066421238608E-2</v>
      </c>
      <c r="O2344" s="25">
        <v>8.7641630964772815E-2</v>
      </c>
      <c r="P2344" s="25">
        <v>0.87</v>
      </c>
      <c r="Q2344" s="25">
        <v>9.8706999999999994</v>
      </c>
      <c r="R2344" s="25">
        <v>5.7496999999999998</v>
      </c>
      <c r="S2344" s="25">
        <v>2.0299999999999998</v>
      </c>
      <c r="T2344" s="25">
        <v>1.4392000000000014</v>
      </c>
      <c r="U2344" s="25">
        <v>5.3721000000000005</v>
      </c>
      <c r="V2344" s="25">
        <v>15.635590149432645</v>
      </c>
      <c r="W2344" s="25">
        <v>15.84</v>
      </c>
      <c r="X2344" s="25">
        <v>15.5</v>
      </c>
      <c r="Y2344" s="25">
        <v>11.363925592455059</v>
      </c>
      <c r="Z2344" s="25">
        <v>12.3</v>
      </c>
      <c r="AA2344" s="25">
        <v>11.8</v>
      </c>
      <c r="AB2344" s="24">
        <v>0.13583242003159735</v>
      </c>
      <c r="AC2344" s="24">
        <v>-1.1319169583032767</v>
      </c>
      <c r="AD2344" s="23">
        <v>-0.81327401939351751</v>
      </c>
      <c r="AE2344" s="16">
        <f t="shared" si="225"/>
        <v>-0.60311951922173235</v>
      </c>
      <c r="AF2344" s="16">
        <f t="shared" si="226"/>
        <v>1.0112667491457796</v>
      </c>
      <c r="AG2344" s="14">
        <f t="shared" si="227"/>
        <v>1.0635133397963659</v>
      </c>
      <c r="AH2344" s="14">
        <f t="shared" si="228"/>
        <v>0.2171352626246702</v>
      </c>
      <c r="AI2344" s="14"/>
      <c r="AJ2344" s="14"/>
      <c r="AK2344" s="14"/>
      <c r="AL2344" s="14">
        <f t="shared" si="229"/>
        <v>1.5860154016275385</v>
      </c>
    </row>
    <row r="2345" spans="1:38" ht="24" hidden="1">
      <c r="A2345" s="22" t="e">
        <f>#REF!-B2345</f>
        <v>#REF!</v>
      </c>
      <c r="B2345" s="29" t="s">
        <v>1021</v>
      </c>
      <c r="C2345" s="26" t="s">
        <v>1020</v>
      </c>
      <c r="D2345" s="25">
        <v>1.1285685934207805</v>
      </c>
      <c r="E2345" s="25">
        <v>1.0190974398589649</v>
      </c>
      <c r="F2345" s="25">
        <v>0.97378732906013343</v>
      </c>
      <c r="G2345" s="25">
        <v>0.14740470411449974</v>
      </c>
      <c r="H2345" s="25">
        <v>0.13693897012237027</v>
      </c>
      <c r="I2345" s="25">
        <v>0.16302658497284431</v>
      </c>
      <c r="J2345" s="25">
        <v>2.154837662823593</v>
      </c>
      <c r="K2345" s="25">
        <v>2.1505279874979459</v>
      </c>
      <c r="L2345" s="25">
        <v>2.1355579264702977</v>
      </c>
      <c r="M2345" s="25">
        <v>0.30449477694052146</v>
      </c>
      <c r="N2345" s="25">
        <v>0.2</v>
      </c>
      <c r="O2345" s="25">
        <v>0.18930771200421173</v>
      </c>
      <c r="P2345" s="25">
        <v>11.5</v>
      </c>
      <c r="Q2345" s="25">
        <v>11.5</v>
      </c>
      <c r="R2345" s="25">
        <v>11.5</v>
      </c>
      <c r="S2345" s="25">
        <v>2.9</v>
      </c>
      <c r="T2345" s="25">
        <v>2.9</v>
      </c>
      <c r="U2345" s="25">
        <v>2.9</v>
      </c>
      <c r="V2345" s="25">
        <v>18.300481322297756</v>
      </c>
      <c r="W2345" s="25">
        <v>16.190000000000001</v>
      </c>
      <c r="X2345" s="25">
        <v>16.399999999999999</v>
      </c>
      <c r="Y2345" s="25">
        <v>18.687575204400723</v>
      </c>
      <c r="Z2345" s="25">
        <v>18.850000000000001</v>
      </c>
      <c r="AA2345" s="25">
        <v>17.5</v>
      </c>
      <c r="AB2345" s="24">
        <v>-1.3738223811655574</v>
      </c>
      <c r="AC2345" s="24">
        <v>-1.0608053458353872</v>
      </c>
      <c r="AD2345" s="23">
        <v>-1.0557754068630354</v>
      </c>
      <c r="AE2345" s="16">
        <f t="shared" si="225"/>
        <v>-1.1634677112879934</v>
      </c>
      <c r="AF2345" s="16">
        <f t="shared" si="226"/>
        <v>2.1469745255972792</v>
      </c>
      <c r="AG2345" s="14">
        <f t="shared" si="227"/>
        <v>1.0404844541132929</v>
      </c>
      <c r="AH2345" s="14">
        <f t="shared" si="228"/>
        <v>0.21513088928364632</v>
      </c>
      <c r="AI2345" s="14"/>
      <c r="AJ2345" s="14"/>
      <c r="AK2345" s="14"/>
      <c r="AL2345" s="14">
        <f t="shared" si="229"/>
        <v>1.5713749100231391</v>
      </c>
    </row>
    <row r="2346" spans="1:38" hidden="1">
      <c r="A2346" s="22" t="e">
        <f>#REF!-B2346</f>
        <v>#REF!</v>
      </c>
      <c r="B2346" s="29" t="s">
        <v>1019</v>
      </c>
      <c r="C2346" s="26" t="s">
        <v>1018</v>
      </c>
      <c r="D2346" s="25">
        <v>1.3524144015063044</v>
      </c>
      <c r="E2346" s="25">
        <v>1.4230490865611489</v>
      </c>
      <c r="F2346" s="25">
        <v>1.4556590182978053</v>
      </c>
      <c r="G2346" s="25">
        <v>0.1020386761457335</v>
      </c>
      <c r="H2346" s="25">
        <v>0.11727756803514316</v>
      </c>
      <c r="I2346" s="25">
        <v>0.12245409007013064</v>
      </c>
      <c r="J2346" s="25">
        <v>1.0010505825519476</v>
      </c>
      <c r="K2346" s="25">
        <v>1.0422378023218299</v>
      </c>
      <c r="L2346" s="25">
        <v>1.0525073717162923</v>
      </c>
      <c r="M2346" s="25">
        <v>5.7345737479777857E-2</v>
      </c>
      <c r="N2346" s="25">
        <v>6.3885521741578327E-2</v>
      </c>
      <c r="O2346" s="25">
        <v>6.5502071734733672E-2</v>
      </c>
      <c r="P2346" s="25">
        <v>4.6338461538461537</v>
      </c>
      <c r="Q2346" s="25">
        <v>4.9564000000000004</v>
      </c>
      <c r="R2346" s="25">
        <v>4.6238000000000001</v>
      </c>
      <c r="S2346" s="25">
        <v>5.7938461538461539</v>
      </c>
      <c r="T2346" s="25">
        <v>5.2958999999999996</v>
      </c>
      <c r="U2346" s="25">
        <v>5.0409999999999995</v>
      </c>
      <c r="V2346" s="25">
        <v>15.635590149432645</v>
      </c>
      <c r="W2346" s="25">
        <v>15.84</v>
      </c>
      <c r="X2346" s="25">
        <v>15.5</v>
      </c>
      <c r="Y2346" s="25">
        <v>11.363925592455059</v>
      </c>
      <c r="Z2346" s="25">
        <v>12.3</v>
      </c>
      <c r="AA2346" s="25">
        <v>11.8</v>
      </c>
      <c r="AB2346" s="24">
        <v>-0.84286616229475775</v>
      </c>
      <c r="AC2346" s="24">
        <v>-0.8730814776781699</v>
      </c>
      <c r="AD2346" s="23">
        <v>-0.69619529495037447</v>
      </c>
      <c r="AE2346" s="16">
        <f t="shared" si="225"/>
        <v>-0.80404764497443404</v>
      </c>
      <c r="AF2346" s="16">
        <f t="shared" si="226"/>
        <v>1.0319319188633567</v>
      </c>
      <c r="AG2346" s="14">
        <f t="shared" si="227"/>
        <v>1.4103741687884195</v>
      </c>
      <c r="AH2346" s="14">
        <f t="shared" si="228"/>
        <v>0.20855269942572702</v>
      </c>
      <c r="AI2346" s="14"/>
      <c r="AJ2346" s="14"/>
      <c r="AK2346" s="14"/>
      <c r="AL2346" s="14">
        <f t="shared" si="229"/>
        <v>1.5233260104414794</v>
      </c>
    </row>
    <row r="2347" spans="1:38" hidden="1">
      <c r="A2347" s="22" t="e">
        <f>#REF!-B2347</f>
        <v>#REF!</v>
      </c>
      <c r="B2347" s="29" t="s">
        <v>1017</v>
      </c>
      <c r="C2347" s="26" t="s">
        <v>1016</v>
      </c>
      <c r="D2347" s="25">
        <v>1.872380358455771</v>
      </c>
      <c r="E2347" s="25">
        <v>2.4348775206492088</v>
      </c>
      <c r="F2347" s="25">
        <v>2.3353304602198879</v>
      </c>
      <c r="G2347" s="25">
        <v>0.29016968970066714</v>
      </c>
      <c r="H2347" s="25">
        <v>0.2433287682303335</v>
      </c>
      <c r="I2347" s="25">
        <v>0.36551773295228973</v>
      </c>
      <c r="J2347" s="25">
        <v>2.0897882150672022</v>
      </c>
      <c r="K2347" s="25">
        <v>2.385116902048289</v>
      </c>
      <c r="L2347" s="25">
        <v>2.3694686563021694</v>
      </c>
      <c r="M2347" s="25">
        <v>0.15949080520072953</v>
      </c>
      <c r="N2347" s="25">
        <v>0.18084167605073198</v>
      </c>
      <c r="O2347" s="25">
        <v>0.17936297511397656</v>
      </c>
      <c r="P2347" s="25">
        <v>10.089641739130435</v>
      </c>
      <c r="Q2347" s="25">
        <v>10.080009204923662</v>
      </c>
      <c r="R2347" s="25">
        <v>10.089644807438324</v>
      </c>
      <c r="S2347" s="25">
        <v>18.734650434782608</v>
      </c>
      <c r="T2347" s="25">
        <v>18.720011447639614</v>
      </c>
      <c r="U2347" s="25">
        <v>18.73465425066248</v>
      </c>
      <c r="V2347" s="25">
        <v>14.800768840541252</v>
      </c>
      <c r="W2347" s="25">
        <v>13.27</v>
      </c>
      <c r="X2347" s="25">
        <v>13.5</v>
      </c>
      <c r="Y2347" s="25">
        <v>7.9197049092410516</v>
      </c>
      <c r="Z2347" s="25">
        <v>9.75</v>
      </c>
      <c r="AA2347" s="25">
        <v>9.6999999999999993</v>
      </c>
      <c r="AB2347" s="24">
        <v>-1.879643226079585</v>
      </c>
      <c r="AC2347" s="24">
        <v>-1.831974214802687</v>
      </c>
      <c r="AD2347" s="23">
        <v>-1.8696826921224092</v>
      </c>
      <c r="AE2347" s="16">
        <f t="shared" si="225"/>
        <v>-1.8604333776682271</v>
      </c>
      <c r="AF2347" s="16">
        <f t="shared" si="226"/>
        <v>2.2814579244725537</v>
      </c>
      <c r="AG2347" s="14">
        <f t="shared" si="227"/>
        <v>2.2141961131082892</v>
      </c>
      <c r="AH2347" s="14">
        <f t="shared" si="228"/>
        <v>0.19369682056109716</v>
      </c>
      <c r="AI2347" s="14"/>
      <c r="AJ2347" s="14"/>
      <c r="AK2347" s="14"/>
      <c r="AL2347" s="14">
        <f t="shared" si="229"/>
        <v>1.4148146042368432</v>
      </c>
    </row>
    <row r="2348" spans="1:38" hidden="1">
      <c r="A2348" s="22" t="e">
        <f>#REF!-B2348</f>
        <v>#REF!</v>
      </c>
      <c r="B2348" s="29" t="s">
        <v>1015</v>
      </c>
      <c r="C2348" s="26" t="s">
        <v>1014</v>
      </c>
      <c r="D2348" s="25">
        <v>0.91776520317766608</v>
      </c>
      <c r="E2348" s="25">
        <v>0.94070933325710759</v>
      </c>
      <c r="F2348" s="25">
        <v>1.2310350208027201</v>
      </c>
      <c r="G2348" s="25">
        <v>0.12215578833800671</v>
      </c>
      <c r="H2348" s="25">
        <v>0.12618692935316092</v>
      </c>
      <c r="I2348" s="25">
        <v>6.3411611653573161E-2</v>
      </c>
      <c r="J2348" s="25">
        <v>0.8039689523475656</v>
      </c>
      <c r="K2348" s="25">
        <v>0.85622693425015728</v>
      </c>
      <c r="L2348" s="25">
        <v>1.2621097355449995</v>
      </c>
      <c r="M2348" s="25">
        <v>9.0766381882328412E-2</v>
      </c>
      <c r="N2348" s="25">
        <v>9.1999999999999998E-2</v>
      </c>
      <c r="O2348" s="25">
        <v>0.10628048672951561</v>
      </c>
      <c r="P2348" s="25">
        <v>2.8</v>
      </c>
      <c r="Q2348" s="25">
        <v>2.8</v>
      </c>
      <c r="R2348" s="25">
        <v>7.1707999999999998</v>
      </c>
      <c r="S2348" s="25">
        <v>11.845384615384617</v>
      </c>
      <c r="T2348" s="25">
        <v>11.800173223722844</v>
      </c>
      <c r="U2348" s="25">
        <v>7.6913999999999998</v>
      </c>
      <c r="V2348" s="25">
        <v>10.647860279096127</v>
      </c>
      <c r="W2348" s="25">
        <v>10.85</v>
      </c>
      <c r="X2348" s="25">
        <v>10.6</v>
      </c>
      <c r="Y2348" s="25">
        <v>6.0492030037152045</v>
      </c>
      <c r="Z2348" s="25">
        <v>7.49</v>
      </c>
      <c r="AA2348" s="25">
        <v>8.3000000000000007</v>
      </c>
      <c r="AB2348" s="24">
        <v>-0.54895298067930975</v>
      </c>
      <c r="AC2348" s="24">
        <v>-0.727283698358964</v>
      </c>
      <c r="AD2348" s="23">
        <v>-0.60254493112166752</v>
      </c>
      <c r="AE2348" s="16">
        <f t="shared" si="225"/>
        <v>-0.62626053671998039</v>
      </c>
      <c r="AF2348" s="16">
        <f t="shared" si="226"/>
        <v>0.97410187404757409</v>
      </c>
      <c r="AG2348" s="14">
        <f t="shared" si="227"/>
        <v>1.0298365190791647</v>
      </c>
      <c r="AH2348" s="14">
        <f t="shared" si="228"/>
        <v>0.18785432992169451</v>
      </c>
      <c r="AI2348" s="14"/>
      <c r="AJ2348" s="14"/>
      <c r="AK2348" s="14"/>
      <c r="AL2348" s="14">
        <f t="shared" si="229"/>
        <v>1.3721394531538309</v>
      </c>
    </row>
    <row r="2349" spans="1:38" hidden="1">
      <c r="A2349" s="22" t="e">
        <f>#REF!-B2349</f>
        <v>#REF!</v>
      </c>
      <c r="B2349" s="29" t="s">
        <v>1013</v>
      </c>
      <c r="C2349" s="26" t="s">
        <v>1012</v>
      </c>
      <c r="D2349" s="25">
        <v>0</v>
      </c>
      <c r="E2349" s="25">
        <v>0</v>
      </c>
      <c r="F2349" s="25">
        <v>2.9545189161586722</v>
      </c>
      <c r="G2349" s="25">
        <v>0</v>
      </c>
      <c r="H2349" s="25">
        <v>0</v>
      </c>
      <c r="I2349" s="25">
        <v>0.58357911649051053</v>
      </c>
      <c r="J2349" s="25">
        <v>0</v>
      </c>
      <c r="K2349" s="25">
        <v>0</v>
      </c>
      <c r="L2349" s="25">
        <v>9.2468253178790483E-2</v>
      </c>
      <c r="M2349" s="25">
        <v>0</v>
      </c>
      <c r="N2349" s="25">
        <v>0</v>
      </c>
      <c r="O2349" s="25">
        <v>7.1673637652168887E-2</v>
      </c>
      <c r="P2349" s="25">
        <v>0.14401800000000001</v>
      </c>
      <c r="Q2349" s="25">
        <v>0.12800355676516331</v>
      </c>
      <c r="R2349" s="25">
        <v>0.28220000000000001</v>
      </c>
      <c r="S2349" s="25">
        <v>2.1472500000000001</v>
      </c>
      <c r="T2349" s="25">
        <v>2.1010173444976075</v>
      </c>
      <c r="U2349" s="25">
        <v>2.2469000000000001</v>
      </c>
      <c r="V2349" s="25">
        <v>10.139102586658479</v>
      </c>
      <c r="W2349" s="25">
        <v>11.67</v>
      </c>
      <c r="X2349" s="25">
        <v>10.1</v>
      </c>
      <c r="Y2349" s="25">
        <v>4.5480121495390291</v>
      </c>
      <c r="Z2349" s="25">
        <v>4.37</v>
      </c>
      <c r="AA2349" s="25">
        <v>5.7</v>
      </c>
      <c r="AB2349" s="24">
        <v>-0.14967909819230751</v>
      </c>
      <c r="AC2349" s="24">
        <v>-0.14233663070538669</v>
      </c>
      <c r="AD2349" s="23">
        <v>-0.11629908015454285</v>
      </c>
      <c r="AE2349" s="16">
        <f t="shared" si="225"/>
        <v>-0.13610493635074569</v>
      </c>
      <c r="AF2349" s="16">
        <f t="shared" si="226"/>
        <v>3.0822751059596826E-2</v>
      </c>
      <c r="AG2349" s="14">
        <f t="shared" si="227"/>
        <v>0.98483963871955738</v>
      </c>
      <c r="AH2349" s="14">
        <f t="shared" si="228"/>
        <v>0.1858631292694157</v>
      </c>
      <c r="AI2349" s="14"/>
      <c r="AJ2349" s="14"/>
      <c r="AK2349" s="14"/>
      <c r="AL2349" s="14">
        <f t="shared" si="229"/>
        <v>1.3575951784742093</v>
      </c>
    </row>
    <row r="2350" spans="1:38" hidden="1">
      <c r="A2350" s="22" t="e">
        <f>#REF!-B2350</f>
        <v>#REF!</v>
      </c>
      <c r="B2350" s="29" t="s">
        <v>1011</v>
      </c>
      <c r="C2350" s="26" t="s">
        <v>1010</v>
      </c>
      <c r="D2350" s="25">
        <v>0.66138925318362163</v>
      </c>
      <c r="E2350" s="25">
        <v>0.67792398451321212</v>
      </c>
      <c r="F2350" s="25">
        <v>0.9839422862283087</v>
      </c>
      <c r="G2350" s="25">
        <v>8.503424135189866E-2</v>
      </c>
      <c r="H2350" s="25">
        <v>8.7840371316511304E-2</v>
      </c>
      <c r="I2350" s="25">
        <v>0.12884632557326231</v>
      </c>
      <c r="J2350" s="25">
        <v>0.97146985518881512</v>
      </c>
      <c r="K2350" s="25">
        <v>1.034615395776088</v>
      </c>
      <c r="L2350" s="25">
        <v>1.0625075445695293</v>
      </c>
      <c r="M2350" s="25">
        <v>7.4030087652333154E-2</v>
      </c>
      <c r="N2350" s="25">
        <v>7.7657561947297477E-2</v>
      </c>
      <c r="O2350" s="25">
        <v>9.0951432375974833E-2</v>
      </c>
      <c r="P2350" s="25">
        <v>3.1367672413793102</v>
      </c>
      <c r="Q2350" s="25">
        <v>3.0523354967092309</v>
      </c>
      <c r="R2350" s="25">
        <v>6.6520000000000001</v>
      </c>
      <c r="S2350" s="25">
        <v>10.95045045045045</v>
      </c>
      <c r="T2350" s="25">
        <v>11.000225225225226</v>
      </c>
      <c r="U2350" s="25">
        <v>8.0667000000000009</v>
      </c>
      <c r="V2350" s="25">
        <v>10.647860279096127</v>
      </c>
      <c r="W2350" s="25">
        <v>10.85</v>
      </c>
      <c r="X2350" s="25">
        <v>10.6</v>
      </c>
      <c r="Y2350" s="25">
        <v>6.0492030037152045</v>
      </c>
      <c r="Z2350" s="25">
        <v>7.49</v>
      </c>
      <c r="AA2350" s="25">
        <v>8.3000000000000007</v>
      </c>
      <c r="AB2350" s="24">
        <v>-0.35708157242654581</v>
      </c>
      <c r="AC2350" s="24">
        <v>-0.50551163190700654</v>
      </c>
      <c r="AD2350" s="23">
        <v>-0.77035658876380397</v>
      </c>
      <c r="AE2350" s="16">
        <f t="shared" si="225"/>
        <v>-0.54431659769911878</v>
      </c>
      <c r="AF2350" s="16">
        <f t="shared" si="226"/>
        <v>1.0228642651781443</v>
      </c>
      <c r="AG2350" s="14">
        <f t="shared" si="227"/>
        <v>0.77441850797504752</v>
      </c>
      <c r="AH2350" s="14">
        <f t="shared" si="228"/>
        <v>0.17716239443873857</v>
      </c>
      <c r="AI2350" s="14"/>
      <c r="AJ2350" s="14"/>
      <c r="AK2350" s="14"/>
      <c r="AL2350" s="14">
        <f t="shared" si="229"/>
        <v>1.2940426293390452</v>
      </c>
    </row>
    <row r="2351" spans="1:38" hidden="1">
      <c r="A2351" s="22" t="e">
        <f>#REF!-B2351</f>
        <v>#REF!</v>
      </c>
      <c r="B2351" s="29" t="s">
        <v>1009</v>
      </c>
      <c r="C2351" s="26" t="s">
        <v>1008</v>
      </c>
      <c r="D2351" s="25">
        <v>5.6062323443688822</v>
      </c>
      <c r="E2351" s="25">
        <v>6.0518600949780659</v>
      </c>
      <c r="F2351" s="25">
        <v>5.8111639600249818</v>
      </c>
      <c r="G2351" s="25">
        <v>0.40587162473346172</v>
      </c>
      <c r="H2351" s="25">
        <v>0.33204113255388079</v>
      </c>
      <c r="I2351" s="25">
        <v>0.41989391304347801</v>
      </c>
      <c r="J2351" s="25">
        <v>6.603993970575381</v>
      </c>
      <c r="K2351" s="25">
        <v>7.1119359204228596</v>
      </c>
      <c r="L2351" s="25">
        <v>6.9268109258315347</v>
      </c>
      <c r="M2351" s="25">
        <v>0.63792486963551687</v>
      </c>
      <c r="N2351" s="25">
        <v>0.69552970394722768</v>
      </c>
      <c r="O2351" s="25">
        <v>0.639116796600397</v>
      </c>
      <c r="P2351" s="25">
        <v>6.2296022727272735</v>
      </c>
      <c r="Q2351" s="25">
        <v>6.9808448599179398</v>
      </c>
      <c r="R2351" s="25">
        <v>6.2565505593665867</v>
      </c>
      <c r="S2351" s="25">
        <v>39.599369863013706</v>
      </c>
      <c r="T2351" s="25">
        <v>38.624600274043978</v>
      </c>
      <c r="U2351" s="25">
        <v>39.607569954361701</v>
      </c>
      <c r="V2351" s="25">
        <v>21.382403253617536</v>
      </c>
      <c r="W2351" s="25">
        <v>21.43</v>
      </c>
      <c r="X2351" s="25">
        <v>21.5</v>
      </c>
      <c r="Y2351" s="25">
        <v>18.794174001786992</v>
      </c>
      <c r="Z2351" s="25">
        <v>21.89</v>
      </c>
      <c r="AA2351" s="25">
        <v>22.5</v>
      </c>
      <c r="AB2351" s="24">
        <v>-5.0952235690473699</v>
      </c>
      <c r="AC2351" s="24">
        <v>-6.1559574842019957</v>
      </c>
      <c r="AD2351" s="23">
        <v>-6.749004554162064</v>
      </c>
      <c r="AE2351" s="16">
        <f t="shared" si="225"/>
        <v>-6.0000618691371423</v>
      </c>
      <c r="AF2351" s="16">
        <f t="shared" si="226"/>
        <v>6.8809136056099254</v>
      </c>
      <c r="AG2351" s="14">
        <f t="shared" si="227"/>
        <v>5.82308546645731</v>
      </c>
      <c r="AH2351" s="14">
        <f t="shared" si="228"/>
        <v>0.17596883344823766</v>
      </c>
      <c r="AI2351" s="14"/>
      <c r="AJ2351" s="14"/>
      <c r="AK2351" s="14"/>
      <c r="AL2351" s="14">
        <f t="shared" si="229"/>
        <v>1.2853245331126004</v>
      </c>
    </row>
    <row r="2352" spans="1:38" hidden="1">
      <c r="A2352" s="22" t="e">
        <f>#REF!-B2352</f>
        <v>#REF!</v>
      </c>
      <c r="B2352" s="29" t="s">
        <v>1007</v>
      </c>
      <c r="C2352" s="26" t="s">
        <v>1006</v>
      </c>
      <c r="D2352" s="25">
        <v>0.22727028424925969</v>
      </c>
      <c r="E2352" s="25">
        <v>0.23101142268695254</v>
      </c>
      <c r="F2352" s="25">
        <v>0.15667735695006668</v>
      </c>
      <c r="G2352" s="25">
        <v>0.11145112759787339</v>
      </c>
      <c r="H2352" s="25">
        <v>0.11700625633674762</v>
      </c>
      <c r="I2352" s="25">
        <v>0.10237834203964744</v>
      </c>
      <c r="J2352" s="25">
        <v>0.27526454852358856</v>
      </c>
      <c r="K2352" s="25">
        <v>0.23320360266909593</v>
      </c>
      <c r="L2352" s="25">
        <v>0.2486754759077924</v>
      </c>
      <c r="M2352" s="25">
        <v>1.9834031773601147E-2</v>
      </c>
      <c r="N2352" s="25">
        <v>1.6182342362111968E-2</v>
      </c>
      <c r="O2352" s="25">
        <v>1.4978759079375013E-2</v>
      </c>
      <c r="P2352" s="25">
        <v>0.31168918918918914</v>
      </c>
      <c r="Q2352" s="25">
        <v>0.35536881604788173</v>
      </c>
      <c r="R2352" s="25">
        <v>0.1946</v>
      </c>
      <c r="S2352" s="25">
        <v>1.3125</v>
      </c>
      <c r="T2352" s="25">
        <v>1.53125</v>
      </c>
      <c r="U2352" s="25">
        <v>1.581</v>
      </c>
      <c r="V2352" s="25">
        <v>10.139102586658479</v>
      </c>
      <c r="W2352" s="25">
        <v>11.67</v>
      </c>
      <c r="X2352" s="25">
        <v>10.1</v>
      </c>
      <c r="Y2352" s="25">
        <v>4.5480121495390291</v>
      </c>
      <c r="Z2352" s="25">
        <v>4.37</v>
      </c>
      <c r="AA2352" s="25">
        <v>5.7</v>
      </c>
      <c r="AB2352" s="24">
        <v>0.15353768704876766</v>
      </c>
      <c r="AC2352" s="24">
        <v>8.8687381558712197E-2</v>
      </c>
      <c r="AD2352" s="23">
        <v>0.10231334257445907</v>
      </c>
      <c r="AE2352" s="16">
        <f t="shared" si="225"/>
        <v>0.11484613706064632</v>
      </c>
      <c r="AF2352" s="16">
        <f t="shared" si="226"/>
        <v>0.25238120903349232</v>
      </c>
      <c r="AG2352" s="14">
        <f t="shared" si="227"/>
        <v>0.20498635462875966</v>
      </c>
      <c r="AH2352" s="14">
        <f t="shared" si="228"/>
        <v>0.17176495944588616</v>
      </c>
      <c r="AI2352" s="14"/>
      <c r="AJ2352" s="14"/>
      <c r="AK2352" s="14"/>
      <c r="AL2352" s="14">
        <f t="shared" si="229"/>
        <v>1.2546182865378279</v>
      </c>
    </row>
    <row r="2353" spans="1:38" hidden="1">
      <c r="A2353" s="22" t="e">
        <f>#REF!-B2353</f>
        <v>#REF!</v>
      </c>
      <c r="B2353" s="29" t="s">
        <v>1005</v>
      </c>
      <c r="C2353" s="26" t="s">
        <v>1004</v>
      </c>
      <c r="D2353" s="25">
        <v>0</v>
      </c>
      <c r="E2353" s="25">
        <v>0</v>
      </c>
      <c r="F2353" s="25">
        <v>2.6816613157074971</v>
      </c>
      <c r="G2353" s="25">
        <v>0</v>
      </c>
      <c r="H2353" s="25">
        <v>0</v>
      </c>
      <c r="I2353" s="25">
        <v>0.29058599213751507</v>
      </c>
      <c r="J2353" s="25">
        <v>0</v>
      </c>
      <c r="K2353" s="25">
        <v>0</v>
      </c>
      <c r="L2353" s="25">
        <v>3.5568621400787634E-2</v>
      </c>
      <c r="M2353" s="25">
        <v>0</v>
      </c>
      <c r="N2353" s="25">
        <v>0</v>
      </c>
      <c r="O2353" s="25">
        <v>3.844650184950494E-2</v>
      </c>
      <c r="P2353" s="25">
        <v>0.31966145833333337</v>
      </c>
      <c r="Q2353" s="25">
        <v>0.31265692438579024</v>
      </c>
      <c r="R2353" s="25">
        <v>0.20039999999999999</v>
      </c>
      <c r="S2353" s="25">
        <v>1.3</v>
      </c>
      <c r="T2353" s="25">
        <v>1.3</v>
      </c>
      <c r="U2353" s="25">
        <v>1.3795000000000002</v>
      </c>
      <c r="V2353" s="25">
        <v>10.139102586658479</v>
      </c>
      <c r="W2353" s="25">
        <v>11.67</v>
      </c>
      <c r="X2353" s="25">
        <v>10.1</v>
      </c>
      <c r="Y2353" s="25">
        <v>4.5480121495390291</v>
      </c>
      <c r="Z2353" s="25">
        <v>4.37</v>
      </c>
      <c r="AA2353" s="25">
        <v>5.7</v>
      </c>
      <c r="AB2353" s="24">
        <v>-0.12204661484591015</v>
      </c>
      <c r="AC2353" s="24">
        <v>-0.12439608410109561</v>
      </c>
      <c r="AD2353" s="23">
        <v>-9.6260578599212374E-2</v>
      </c>
      <c r="AE2353" s="16">
        <f t="shared" si="225"/>
        <v>-0.11423442584873937</v>
      </c>
      <c r="AF2353" s="16">
        <f t="shared" si="226"/>
        <v>1.1856207133595878E-2</v>
      </c>
      <c r="AG2353" s="14">
        <f t="shared" si="227"/>
        <v>0.89388710523583237</v>
      </c>
      <c r="AH2353" s="14">
        <f t="shared" si="228"/>
        <v>0.16931861516798738</v>
      </c>
      <c r="AI2353" s="14"/>
      <c r="AJ2353" s="14"/>
      <c r="AK2353" s="14"/>
      <c r="AL2353" s="14">
        <f t="shared" si="229"/>
        <v>1.2367495182155792</v>
      </c>
    </row>
    <row r="2354" spans="1:38" hidden="1">
      <c r="A2354" s="22" t="e">
        <f>#REF!-B2354</f>
        <v>#REF!</v>
      </c>
      <c r="B2354" s="29" t="s">
        <v>1003</v>
      </c>
      <c r="C2354" s="26" t="s">
        <v>1002</v>
      </c>
      <c r="D2354" s="25">
        <v>7.7217917196024217</v>
      </c>
      <c r="E2354" s="25">
        <v>5.629637297654015</v>
      </c>
      <c r="F2354" s="25">
        <v>5.0676480324796973</v>
      </c>
      <c r="G2354" s="25">
        <v>0.85076936722975638</v>
      </c>
      <c r="H2354" s="25">
        <v>1.0897760247922241</v>
      </c>
      <c r="I2354" s="25">
        <v>0.47349739130434759</v>
      </c>
      <c r="J2354" s="25">
        <v>21.406318917640199</v>
      </c>
      <c r="K2354" s="25">
        <v>12.785135378783163</v>
      </c>
      <c r="L2354" s="25">
        <v>9.5275522059596938</v>
      </c>
      <c r="M2354" s="25">
        <v>1.7030464078311194</v>
      </c>
      <c r="N2354" s="25">
        <v>0.96385913105918253</v>
      </c>
      <c r="O2354" s="25">
        <v>0.66958921651630465</v>
      </c>
      <c r="P2354" s="25">
        <v>13.243413173652694</v>
      </c>
      <c r="Q2354" s="25">
        <v>14.274474752916312</v>
      </c>
      <c r="R2354" s="25">
        <v>13.268238091291465</v>
      </c>
      <c r="S2354" s="25">
        <v>74.255612391930839</v>
      </c>
      <c r="T2354" s="25">
        <v>72.731920469835813</v>
      </c>
      <c r="U2354" s="25">
        <v>74.266252548542766</v>
      </c>
      <c r="V2354" s="25">
        <v>21.382403253617536</v>
      </c>
      <c r="W2354" s="25">
        <v>21.43</v>
      </c>
      <c r="X2354" s="25">
        <v>21.5</v>
      </c>
      <c r="Y2354" s="25">
        <v>18.794174001786992</v>
      </c>
      <c r="Z2354" s="25">
        <v>21.89</v>
      </c>
      <c r="AA2354" s="25">
        <v>22.5</v>
      </c>
      <c r="AB2354" s="24">
        <v>-0.97699976017995027</v>
      </c>
      <c r="AC2354" s="24">
        <v>-12.521581061746204</v>
      </c>
      <c r="AD2354" s="23">
        <v>-16.555885144773356</v>
      </c>
      <c r="AE2354" s="16">
        <f t="shared" si="225"/>
        <v>-10.01815532223317</v>
      </c>
      <c r="AF2354" s="16">
        <f t="shared" si="226"/>
        <v>14.573002167461018</v>
      </c>
      <c r="AG2354" s="14">
        <f t="shared" si="227"/>
        <v>6.1396923499120435</v>
      </c>
      <c r="AH2354" s="14">
        <f t="shared" si="228"/>
        <v>0.16909596822668038</v>
      </c>
      <c r="AI2354" s="14"/>
      <c r="AJ2354" s="14"/>
      <c r="AK2354" s="14"/>
      <c r="AL2354" s="14">
        <f t="shared" si="229"/>
        <v>1.235123244003967</v>
      </c>
    </row>
    <row r="2355" spans="1:38" hidden="1">
      <c r="A2355" s="22" t="e">
        <f>#REF!-B2355</f>
        <v>#REF!</v>
      </c>
      <c r="B2355" s="29" t="s">
        <v>1001</v>
      </c>
      <c r="C2355" s="26" t="s">
        <v>1000</v>
      </c>
      <c r="D2355" s="25">
        <v>0.43719612933679475</v>
      </c>
      <c r="E2355" s="25">
        <v>0.44932175154688242</v>
      </c>
      <c r="F2355" s="25">
        <v>0.38780734043799037</v>
      </c>
      <c r="G2355" s="25">
        <v>5.7084674284600609E-2</v>
      </c>
      <c r="H2355" s="25">
        <v>1.1965473743016763E-2</v>
      </c>
      <c r="I2355" s="25">
        <v>0</v>
      </c>
      <c r="J2355" s="25">
        <v>0.65900280771669228</v>
      </c>
      <c r="K2355" s="25">
        <v>0.66315683276210569</v>
      </c>
      <c r="L2355" s="25">
        <v>0.67421728006728343</v>
      </c>
      <c r="M2355" s="25">
        <v>4.0529397901614299E-2</v>
      </c>
      <c r="N2355" s="25">
        <v>4.2501787375459725E-2</v>
      </c>
      <c r="O2355" s="25">
        <v>5.2010511368842424E-2</v>
      </c>
      <c r="P2355" s="25">
        <v>1.2283653846153846</v>
      </c>
      <c r="Q2355" s="25">
        <v>1.2503878715905608</v>
      </c>
      <c r="R2355" s="25">
        <v>1.3303</v>
      </c>
      <c r="S2355" s="25">
        <v>4.4000000000000004</v>
      </c>
      <c r="T2355" s="25">
        <v>4.4000000000000004</v>
      </c>
      <c r="U2355" s="25">
        <v>4.4487999999999994</v>
      </c>
      <c r="V2355" s="25">
        <v>11.444238116692752</v>
      </c>
      <c r="W2355" s="25">
        <v>11.82</v>
      </c>
      <c r="X2355" s="25">
        <v>10.6</v>
      </c>
      <c r="Y2355" s="25">
        <v>10.923270720318165</v>
      </c>
      <c r="Z2355" s="25">
        <v>14.17</v>
      </c>
      <c r="AA2355" s="25">
        <v>10.1</v>
      </c>
      <c r="AB2355" s="24">
        <v>-0.16926515395319131</v>
      </c>
      <c r="AC2355" s="24">
        <v>-0.36521096246723339</v>
      </c>
      <c r="AD2355" s="23">
        <v>-0.11290351993271641</v>
      </c>
      <c r="AE2355" s="16">
        <f t="shared" si="225"/>
        <v>-0.21579321211771371</v>
      </c>
      <c r="AF2355" s="16">
        <f t="shared" si="226"/>
        <v>0.66545897351536054</v>
      </c>
      <c r="AG2355" s="14">
        <f t="shared" si="227"/>
        <v>0.42477507377388912</v>
      </c>
      <c r="AH2355" s="14">
        <f t="shared" si="228"/>
        <v>0.16466190576345557</v>
      </c>
      <c r="AI2355" s="14"/>
      <c r="AJ2355" s="14"/>
      <c r="AK2355" s="14"/>
      <c r="AL2355" s="14">
        <f t="shared" si="229"/>
        <v>1.2027356378940874</v>
      </c>
    </row>
    <row r="2356" spans="1:38" ht="24" hidden="1">
      <c r="A2356" s="22" t="e">
        <f>#REF!-B2356</f>
        <v>#REF!</v>
      </c>
      <c r="B2356" s="29" t="s">
        <v>999</v>
      </c>
      <c r="C2356" s="26" t="s">
        <v>998</v>
      </c>
      <c r="D2356" s="25">
        <v>3.9943471039822289</v>
      </c>
      <c r="E2356" s="25">
        <v>3.1671123558012142</v>
      </c>
      <c r="F2356" s="25">
        <v>3.1948743864796709</v>
      </c>
      <c r="G2356" s="25">
        <v>0.51779235856195949</v>
      </c>
      <c r="H2356" s="25">
        <v>0.39706096907335303</v>
      </c>
      <c r="I2356" s="25">
        <v>0.3704426765218034</v>
      </c>
      <c r="J2356" s="25">
        <v>6.3368630785699978</v>
      </c>
      <c r="K2356" s="25">
        <v>5.5478646032297867</v>
      </c>
      <c r="L2356" s="25">
        <v>4.8515679558322002</v>
      </c>
      <c r="M2356" s="25">
        <v>0.4465357662524882</v>
      </c>
      <c r="N2356" s="25">
        <v>0.41860979153521571</v>
      </c>
      <c r="O2356" s="25">
        <v>0.37157795268250426</v>
      </c>
      <c r="P2356" s="25">
        <v>22.59</v>
      </c>
      <c r="Q2356" s="25">
        <v>45.776499999999999</v>
      </c>
      <c r="R2356" s="25">
        <v>45.913800000000002</v>
      </c>
      <c r="S2356" s="25">
        <v>27.61</v>
      </c>
      <c r="T2356" s="25">
        <v>4.3179000000000016</v>
      </c>
      <c r="U2356" s="25">
        <v>3.5323999999999955</v>
      </c>
      <c r="V2356" s="25">
        <v>15.635590149432645</v>
      </c>
      <c r="W2356" s="25">
        <v>15.84</v>
      </c>
      <c r="X2356" s="25">
        <v>15.5</v>
      </c>
      <c r="Y2356" s="25">
        <v>11.363925592455059</v>
      </c>
      <c r="Z2356" s="25">
        <v>12.3</v>
      </c>
      <c r="AA2356" s="25">
        <v>11.8</v>
      </c>
      <c r="AB2356" s="24">
        <v>-2.556016482541569</v>
      </c>
      <c r="AC2356" s="24">
        <v>-4.8282677967702128</v>
      </c>
      <c r="AD2356" s="23">
        <v>-5.1930483108344649</v>
      </c>
      <c r="AE2356" s="16">
        <f t="shared" si="225"/>
        <v>-4.1924441967154156</v>
      </c>
      <c r="AF2356" s="16">
        <f t="shared" si="226"/>
        <v>5.5787652125439946</v>
      </c>
      <c r="AG2356" s="14">
        <f t="shared" si="227"/>
        <v>3.4521112820877047</v>
      </c>
      <c r="AH2356" s="14">
        <f t="shared" si="228"/>
        <v>0.16149702530021703</v>
      </c>
      <c r="AI2356" s="14"/>
      <c r="AJ2356" s="14"/>
      <c r="AK2356" s="14"/>
      <c r="AL2356" s="14">
        <f t="shared" si="229"/>
        <v>1.179618484566104</v>
      </c>
    </row>
    <row r="2357" spans="1:38" hidden="1">
      <c r="A2357" s="22" t="e">
        <f>#REF!-B2357</f>
        <v>#REF!</v>
      </c>
      <c r="B2357" s="29" t="s">
        <v>997</v>
      </c>
      <c r="C2357" s="26" t="s">
        <v>996</v>
      </c>
      <c r="D2357" s="25">
        <v>0.31696719376917615</v>
      </c>
      <c r="E2357" s="25">
        <v>0.32877201332698713</v>
      </c>
      <c r="F2357" s="25">
        <v>0.39775111839793881</v>
      </c>
      <c r="G2357" s="25">
        <v>4.566773942768048E-2</v>
      </c>
      <c r="H2357" s="25">
        <v>5.9827368715083817E-2</v>
      </c>
      <c r="I2357" s="25">
        <v>5.1400453514739243E-2</v>
      </c>
      <c r="J2357" s="25">
        <v>0.86911964495969574</v>
      </c>
      <c r="K2357" s="25">
        <v>0.79578819931452682</v>
      </c>
      <c r="L2357" s="25">
        <v>0.86964257863751049</v>
      </c>
      <c r="M2357" s="25">
        <v>7.3229253026780392E-2</v>
      </c>
      <c r="N2357" s="25">
        <v>6.0579470693528564E-2</v>
      </c>
      <c r="O2357" s="25">
        <v>6.6221561872968515E-2</v>
      </c>
      <c r="P2357" s="25">
        <v>1.4282499999999998</v>
      </c>
      <c r="Q2357" s="25">
        <v>1.4503363402061853</v>
      </c>
      <c r="R2357" s="25">
        <v>1.5221</v>
      </c>
      <c r="S2357" s="25">
        <v>5.84578947368421</v>
      </c>
      <c r="T2357" s="25">
        <v>5.800355876738478</v>
      </c>
      <c r="U2357" s="25">
        <v>5.6295000000000002</v>
      </c>
      <c r="V2357" s="25">
        <v>11.444238116692752</v>
      </c>
      <c r="W2357" s="25">
        <v>11.82</v>
      </c>
      <c r="X2357" s="25">
        <v>10.6</v>
      </c>
      <c r="Y2357" s="25">
        <v>10.923270720318165</v>
      </c>
      <c r="Z2357" s="25">
        <v>14.17</v>
      </c>
      <c r="AA2357" s="25">
        <v>10.1</v>
      </c>
      <c r="AB2357" s="24">
        <v>-0.20021867617637479</v>
      </c>
      <c r="AC2357" s="24">
        <v>-0.52866537821375759</v>
      </c>
      <c r="AD2357" s="23">
        <v>-0.10358688802915617</v>
      </c>
      <c r="AE2357" s="16">
        <f t="shared" si="225"/>
        <v>-0.27749031413976283</v>
      </c>
      <c r="AF2357" s="16">
        <f t="shared" si="226"/>
        <v>0.84485014097057765</v>
      </c>
      <c r="AG2357" s="14">
        <f t="shared" si="227"/>
        <v>0.34783010849803403</v>
      </c>
      <c r="AH2357" s="14">
        <f t="shared" si="228"/>
        <v>0.15942490529727149</v>
      </c>
      <c r="AI2357" s="14"/>
      <c r="AJ2357" s="14"/>
      <c r="AK2357" s="14"/>
      <c r="AL2357" s="14">
        <f t="shared" si="229"/>
        <v>1.1644831527965569</v>
      </c>
    </row>
    <row r="2358" spans="1:38" hidden="1">
      <c r="A2358" s="22" t="e">
        <f>#REF!-B2358</f>
        <v>#REF!</v>
      </c>
      <c r="B2358" s="29" t="s">
        <v>995</v>
      </c>
      <c r="C2358" s="26" t="s">
        <v>994</v>
      </c>
      <c r="D2358" s="25">
        <v>0.89361814419626107</v>
      </c>
      <c r="E2358" s="25">
        <v>0.95010128711207975</v>
      </c>
      <c r="F2358" s="25">
        <v>1.0640234386360627</v>
      </c>
      <c r="G2358" s="25">
        <v>9.8113016450302001E-2</v>
      </c>
      <c r="H2358" s="25">
        <v>0.1236994974494568</v>
      </c>
      <c r="I2358" s="25">
        <v>0.10547748314498108</v>
      </c>
      <c r="J2358" s="25">
        <v>0.8913327327830588</v>
      </c>
      <c r="K2358" s="25">
        <v>0.7714501411620015</v>
      </c>
      <c r="L2358" s="25">
        <v>0.96179545504754049</v>
      </c>
      <c r="M2358" s="25">
        <v>7.0353753088820706E-2</v>
      </c>
      <c r="N2358" s="25">
        <v>5.885326082054048E-2</v>
      </c>
      <c r="O2358" s="25">
        <v>7.0609382287612932E-2</v>
      </c>
      <c r="P2358" s="25">
        <v>3.6060677966101697</v>
      </c>
      <c r="Q2358" s="25">
        <v>3.6403223266297822</v>
      </c>
      <c r="R2358" s="25">
        <v>3.6061752388200969</v>
      </c>
      <c r="S2358" s="25">
        <v>6.6899811676082859</v>
      </c>
      <c r="T2358" s="25">
        <v>6.7607405838041421</v>
      </c>
      <c r="U2358" s="25">
        <v>6.6902280288763336</v>
      </c>
      <c r="V2358" s="25">
        <v>14.800768840541252</v>
      </c>
      <c r="W2358" s="25">
        <v>13.27</v>
      </c>
      <c r="X2358" s="25">
        <v>13.5</v>
      </c>
      <c r="Y2358" s="25">
        <v>7.9197049092410516</v>
      </c>
      <c r="Z2358" s="25">
        <v>9.75</v>
      </c>
      <c r="AA2358" s="25">
        <v>9.6999999999999993</v>
      </c>
      <c r="AB2358" s="24">
        <v>-0.52673730157406895</v>
      </c>
      <c r="AC2358" s="24">
        <v>-0.75154049839089965</v>
      </c>
      <c r="AD2358" s="23">
        <v>-0.55258557967474942</v>
      </c>
      <c r="AE2358" s="16">
        <f t="shared" si="225"/>
        <v>-0.61028779321323934</v>
      </c>
      <c r="AF2358" s="16">
        <f t="shared" si="226"/>
        <v>0.8748594429975336</v>
      </c>
      <c r="AG2358" s="14">
        <f t="shared" si="227"/>
        <v>0.96924762331480119</v>
      </c>
      <c r="AH2358" s="14">
        <f t="shared" si="228"/>
        <v>0.15588286997146403</v>
      </c>
      <c r="AI2358" s="14"/>
      <c r="AJ2358" s="14"/>
      <c r="AK2358" s="14"/>
      <c r="AL2358" s="14">
        <f t="shared" si="229"/>
        <v>1.1386111571016431</v>
      </c>
    </row>
    <row r="2359" spans="1:38" hidden="1">
      <c r="A2359" s="22" t="e">
        <f>#REF!-B2359</f>
        <v>#REF!</v>
      </c>
      <c r="B2359" s="29" t="s">
        <v>993</v>
      </c>
      <c r="C2359" s="26" t="s">
        <v>992</v>
      </c>
      <c r="D2359" s="25">
        <v>2.1676196974864448</v>
      </c>
      <c r="E2359" s="25">
        <v>2.2327241608922201</v>
      </c>
      <c r="F2359" s="25">
        <v>2.6441470554718651</v>
      </c>
      <c r="G2359" s="25">
        <v>0.21035066992924023</v>
      </c>
      <c r="H2359" s="25">
        <v>0.2135117016548416</v>
      </c>
      <c r="I2359" s="25">
        <v>0.20769009471963107</v>
      </c>
      <c r="J2359" s="25">
        <v>3.7772642230216835</v>
      </c>
      <c r="K2359" s="25">
        <v>4.0887581986861452</v>
      </c>
      <c r="L2359" s="25">
        <v>4.223234588943872</v>
      </c>
      <c r="M2359" s="25">
        <v>0.28730237371121881</v>
      </c>
      <c r="N2359" s="25">
        <v>0.32524088930157163</v>
      </c>
      <c r="O2359" s="25">
        <v>0.3483341274961631</v>
      </c>
      <c r="P2359" s="25">
        <v>15.763346316093614</v>
      </c>
      <c r="Q2359" s="25">
        <v>15.696286502075226</v>
      </c>
      <c r="R2359" s="25">
        <v>29.17</v>
      </c>
      <c r="S2359" s="25">
        <v>19.25134631609362</v>
      </c>
      <c r="T2359" s="25">
        <v>19.184234773976574</v>
      </c>
      <c r="U2359" s="25">
        <v>4.5499999999999972</v>
      </c>
      <c r="V2359" s="25">
        <v>15.452120461758977</v>
      </c>
      <c r="W2359" s="25">
        <v>15.41</v>
      </c>
      <c r="X2359" s="25">
        <v>14.2</v>
      </c>
      <c r="Y2359" s="25">
        <v>13.030865362402158</v>
      </c>
      <c r="Z2359" s="25">
        <v>17.350000000000001</v>
      </c>
      <c r="AA2359" s="25">
        <v>15.6</v>
      </c>
      <c r="AB2359" s="24">
        <v>-2.8152534842675951</v>
      </c>
      <c r="AC2359" s="24">
        <v>-3.5742584456534932</v>
      </c>
      <c r="AD2359" s="23">
        <v>-2.2460187443894606</v>
      </c>
      <c r="AE2359" s="16">
        <f t="shared" si="225"/>
        <v>-2.8785102247701828</v>
      </c>
      <c r="AF2359" s="16">
        <f t="shared" si="226"/>
        <v>4.0297523368838997</v>
      </c>
      <c r="AG2359" s="14">
        <f t="shared" si="227"/>
        <v>2.3481636379501771</v>
      </c>
      <c r="AH2359" s="14">
        <f t="shared" si="228"/>
        <v>0.15522388132342779</v>
      </c>
      <c r="AI2359" s="14"/>
      <c r="AJ2359" s="14"/>
      <c r="AK2359" s="14"/>
      <c r="AL2359" s="14">
        <f t="shared" si="229"/>
        <v>1.1337977236102352</v>
      </c>
    </row>
    <row r="2360" spans="1:38" hidden="1">
      <c r="A2360" s="22" t="e">
        <f>#REF!-B2360</f>
        <v>#REF!</v>
      </c>
      <c r="B2360" s="29" t="s">
        <v>991</v>
      </c>
      <c r="C2360" s="26" t="s">
        <v>990</v>
      </c>
      <c r="D2360" s="25">
        <v>0.94013812198582813</v>
      </c>
      <c r="E2360" s="25">
        <v>1.0445186395942283</v>
      </c>
      <c r="F2360" s="25">
        <v>1.0041294717856972</v>
      </c>
      <c r="G2360" s="25">
        <v>0.12100584929950109</v>
      </c>
      <c r="H2360" s="25">
        <v>0.14655801205892593</v>
      </c>
      <c r="I2360" s="25">
        <v>9.1374654005751871E-2</v>
      </c>
      <c r="J2360" s="25">
        <v>1.5604580309570693</v>
      </c>
      <c r="K2360" s="25">
        <v>1.4957052776845412</v>
      </c>
      <c r="L2360" s="25">
        <v>1.5495663933443145</v>
      </c>
      <c r="M2360" s="25">
        <v>0.11680232928505213</v>
      </c>
      <c r="N2360" s="25">
        <v>0.11802301967837332</v>
      </c>
      <c r="O2360" s="25">
        <v>0.12606785498816911</v>
      </c>
      <c r="P2360" s="25">
        <v>10.2337375</v>
      </c>
      <c r="Q2360" s="25">
        <v>10.150679620634529</v>
      </c>
      <c r="R2360" s="25">
        <v>9.7100000000000009</v>
      </c>
      <c r="S2360" s="25">
        <v>2.5071428571428571</v>
      </c>
      <c r="T2360" s="25">
        <v>2.6035714285714282</v>
      </c>
      <c r="U2360" s="25">
        <v>2.1999999999999993</v>
      </c>
      <c r="V2360" s="25">
        <v>15.452120461758977</v>
      </c>
      <c r="W2360" s="25">
        <v>15.41</v>
      </c>
      <c r="X2360" s="25">
        <v>14.2</v>
      </c>
      <c r="Y2360" s="25">
        <v>13.030865362402158</v>
      </c>
      <c r="Z2360" s="25">
        <v>17.350000000000001</v>
      </c>
      <c r="AA2360" s="25">
        <v>15.6</v>
      </c>
      <c r="AB2360" s="24">
        <v>-0.9835844442396906</v>
      </c>
      <c r="AC2360" s="24">
        <v>-1.1922138855113569</v>
      </c>
      <c r="AD2360" s="23">
        <v>-0.74646027332235221</v>
      </c>
      <c r="AE2360" s="16">
        <f t="shared" si="225"/>
        <v>-0.97408620102446652</v>
      </c>
      <c r="AF2360" s="16">
        <f t="shared" si="226"/>
        <v>1.5352432339953086</v>
      </c>
      <c r="AG2360" s="14">
        <f t="shared" si="227"/>
        <v>0.99626207778858455</v>
      </c>
      <c r="AH2360" s="14">
        <f t="shared" si="228"/>
        <v>0.14583322743374003</v>
      </c>
      <c r="AI2360" s="14"/>
      <c r="AJ2360" s="14"/>
      <c r="AK2360" s="14"/>
      <c r="AL2360" s="14">
        <f t="shared" si="229"/>
        <v>1.0652058167943308</v>
      </c>
    </row>
    <row r="2361" spans="1:38" hidden="1">
      <c r="A2361" s="22" t="e">
        <f>#REF!-B2361</f>
        <v>#REF!</v>
      </c>
      <c r="B2361" s="29" t="s">
        <v>989</v>
      </c>
      <c r="C2361" s="26" t="s">
        <v>988</v>
      </c>
      <c r="D2361" s="25">
        <v>0.17337813370928407</v>
      </c>
      <c r="E2361" s="25">
        <v>0.16388815947014856</v>
      </c>
      <c r="F2361" s="25">
        <v>0.12635984578882495</v>
      </c>
      <c r="G2361" s="25">
        <v>6.9950590623489614E-2</v>
      </c>
      <c r="H2361" s="25">
        <v>5.6300450149986241E-2</v>
      </c>
      <c r="I2361" s="25">
        <v>6.1457094376481954E-2</v>
      </c>
      <c r="J2361" s="25">
        <v>0.28979585953162118</v>
      </c>
      <c r="K2361" s="25">
        <v>0.36090017741516539</v>
      </c>
      <c r="L2361" s="25">
        <v>9.0649172255721625E-2</v>
      </c>
      <c r="M2361" s="25">
        <v>2.0877928182738051E-2</v>
      </c>
      <c r="N2361" s="25">
        <v>2.5239679212090724E-2</v>
      </c>
      <c r="O2361" s="25">
        <v>5.460176991746021E-3</v>
      </c>
      <c r="P2361" s="25">
        <v>0.15206250000000004</v>
      </c>
      <c r="Q2361" s="25">
        <v>0.15002760036496349</v>
      </c>
      <c r="R2361" s="25">
        <v>0.36730000000000002</v>
      </c>
      <c r="S2361" s="25">
        <v>1.8525</v>
      </c>
      <c r="T2361" s="25">
        <v>1.9012500000000001</v>
      </c>
      <c r="U2361" s="25">
        <v>2.0096999999999996</v>
      </c>
      <c r="V2361" s="25">
        <v>10.139102586658479</v>
      </c>
      <c r="W2361" s="25">
        <v>11.67</v>
      </c>
      <c r="X2361" s="25">
        <v>10.1</v>
      </c>
      <c r="Y2361" s="25">
        <v>4.5480121495390291</v>
      </c>
      <c r="Z2361" s="25">
        <v>4.37</v>
      </c>
      <c r="AA2361" s="25">
        <v>5.7</v>
      </c>
      <c r="AB2361" s="24">
        <v>0.15690292894355709</v>
      </c>
      <c r="AC2361" s="24">
        <v>0.22677638279837706</v>
      </c>
      <c r="AD2361" s="23">
        <v>-0.11155109441094503</v>
      </c>
      <c r="AE2361" s="16">
        <f t="shared" si="225"/>
        <v>9.0709405776996377E-2</v>
      </c>
      <c r="AF2361" s="16">
        <f t="shared" si="226"/>
        <v>0.24711506973416941</v>
      </c>
      <c r="AG2361" s="14">
        <f t="shared" si="227"/>
        <v>0.15454204632275251</v>
      </c>
      <c r="AH2361" s="14">
        <f t="shared" si="228"/>
        <v>0.14576898190272866</v>
      </c>
      <c r="AI2361" s="14"/>
      <c r="AJ2361" s="14"/>
      <c r="AK2361" s="14"/>
      <c r="AL2361" s="14">
        <f t="shared" si="229"/>
        <v>1.064736549847829</v>
      </c>
    </row>
    <row r="2362" spans="1:38" hidden="1">
      <c r="A2362" s="22" t="e">
        <f>#REF!-B2362</f>
        <v>#REF!</v>
      </c>
      <c r="B2362" s="29" t="s">
        <v>987</v>
      </c>
      <c r="C2362" s="26" t="s">
        <v>986</v>
      </c>
      <c r="D2362" s="25">
        <v>0.64361346860117097</v>
      </c>
      <c r="E2362" s="25">
        <v>0.65970380531620021</v>
      </c>
      <c r="F2362" s="25">
        <v>0.69086972281638204</v>
      </c>
      <c r="G2362" s="25">
        <v>6.7336759649219244E-2</v>
      </c>
      <c r="H2362" s="25">
        <v>6.955887271764348E-2</v>
      </c>
      <c r="I2362" s="25">
        <v>6.8595811210495392E-2</v>
      </c>
      <c r="J2362" s="25">
        <v>0.74792477690178516</v>
      </c>
      <c r="K2362" s="25">
        <v>0.79653988740040116</v>
      </c>
      <c r="L2362" s="25">
        <v>0.82995448151820739</v>
      </c>
      <c r="M2362" s="25">
        <v>6.6952406420728264E-2</v>
      </c>
      <c r="N2362" s="25">
        <v>7.023307433534394E-2</v>
      </c>
      <c r="O2362" s="25">
        <v>5.7674767869458722E-2</v>
      </c>
      <c r="P2362" s="25">
        <v>2.4</v>
      </c>
      <c r="Q2362" s="25">
        <v>2.4</v>
      </c>
      <c r="R2362" s="25">
        <v>4.9786000000000001</v>
      </c>
      <c r="S2362" s="25">
        <v>9.1999999999999993</v>
      </c>
      <c r="T2362" s="25">
        <v>9.1999999999999993</v>
      </c>
      <c r="U2362" s="25">
        <v>6.0699000000000005</v>
      </c>
      <c r="V2362" s="25">
        <v>10.647860279096127</v>
      </c>
      <c r="W2362" s="25">
        <v>10.85</v>
      </c>
      <c r="X2362" s="25">
        <v>10.6</v>
      </c>
      <c r="Y2362" s="25">
        <v>6.0492030037152045</v>
      </c>
      <c r="Z2362" s="25">
        <v>7.49</v>
      </c>
      <c r="AA2362" s="25">
        <v>8.3000000000000007</v>
      </c>
      <c r="AB2362" s="24">
        <v>-0.3348423204850226</v>
      </c>
      <c r="AC2362" s="24">
        <v>-0.46943344593293224</v>
      </c>
      <c r="AD2362" s="23">
        <v>-0.54542325181512608</v>
      </c>
      <c r="AE2362" s="16">
        <f t="shared" si="225"/>
        <v>-0.44989967274436032</v>
      </c>
      <c r="AF2362" s="16">
        <f t="shared" si="226"/>
        <v>0.7914730486067979</v>
      </c>
      <c r="AG2362" s="14">
        <f t="shared" si="227"/>
        <v>0.66472899891125115</v>
      </c>
      <c r="AH2362" s="14">
        <f t="shared" si="228"/>
        <v>0.1391006755073321</v>
      </c>
      <c r="AI2362" s="14"/>
      <c r="AJ2362" s="14"/>
      <c r="AK2362" s="14"/>
      <c r="AL2362" s="14">
        <f t="shared" si="229"/>
        <v>1.0160294144059381</v>
      </c>
    </row>
    <row r="2363" spans="1:38" hidden="1">
      <c r="A2363" s="22" t="e">
        <f>#REF!-B2363</f>
        <v>#REF!</v>
      </c>
      <c r="B2363" s="29" t="s">
        <v>985</v>
      </c>
      <c r="C2363" s="26" t="s">
        <v>984</v>
      </c>
      <c r="D2363" s="25">
        <v>1.6899882624031215</v>
      </c>
      <c r="E2363" s="25">
        <v>1.7453290418582166</v>
      </c>
      <c r="F2363" s="25">
        <v>1.7030032095613508</v>
      </c>
      <c r="G2363" s="25">
        <v>0.29957097952097539</v>
      </c>
      <c r="H2363" s="25">
        <v>0.30940489661493814</v>
      </c>
      <c r="I2363" s="25">
        <v>0.31943349807341231</v>
      </c>
      <c r="J2363" s="25">
        <v>1.8386869195061666</v>
      </c>
      <c r="K2363" s="25">
        <v>1.9321929637679729</v>
      </c>
      <c r="L2363" s="25">
        <v>1.7999167804176746</v>
      </c>
      <c r="M2363" s="25">
        <v>0.13197815059285492</v>
      </c>
      <c r="N2363" s="25">
        <v>0.1387416598174947</v>
      </c>
      <c r="O2363" s="25">
        <v>0.1292182451192922</v>
      </c>
      <c r="P2363" s="25">
        <v>1.6783593750000001</v>
      </c>
      <c r="Q2363" s="25">
        <v>1.6504712282854985</v>
      </c>
      <c r="R2363" s="25">
        <v>1.678516451095166</v>
      </c>
      <c r="S2363" s="25">
        <v>21.4</v>
      </c>
      <c r="T2363" s="25">
        <v>18.32</v>
      </c>
      <c r="U2363" s="25">
        <v>20.373333333333331</v>
      </c>
      <c r="V2363" s="25">
        <v>14.172560305240022</v>
      </c>
      <c r="W2363" s="25">
        <v>12.99</v>
      </c>
      <c r="X2363" s="25">
        <v>12.7</v>
      </c>
      <c r="Y2363" s="25">
        <v>9.5068047685230574</v>
      </c>
      <c r="Z2363" s="25">
        <v>12.71</v>
      </c>
      <c r="AA2363" s="25">
        <v>12.5</v>
      </c>
      <c r="AB2363" s="24">
        <v>-1.1910767005264453</v>
      </c>
      <c r="AC2363" s="24">
        <v>-1.458297986304409</v>
      </c>
      <c r="AD2363" s="23">
        <v>-1.879867560856662</v>
      </c>
      <c r="AE2363" s="16">
        <f t="shared" ref="AE2363:AE2426" si="230">(J2363-(P2363*V2363+S2363*Y2363)/75+K2363-(Q2363*W2363+T2363*Z2363)/75+L2363-(R2363*X2363+U2363*AA2363)/75)/3</f>
        <v>-1.5097474158958388</v>
      </c>
      <c r="AF2363" s="16">
        <f t="shared" ref="AF2363:AF2426" si="231">(J2363+K2363+L2363)/3</f>
        <v>1.8569322212306048</v>
      </c>
      <c r="AG2363" s="14">
        <f t="shared" ref="AG2363:AG2426" si="232">(D2363+E2363+F2363)/3</f>
        <v>1.7127735046075632</v>
      </c>
      <c r="AH2363" s="14">
        <f t="shared" ref="AH2363:AH2426" si="233">AE2363*0.5+AF2363*0.25+AG2363*0.25</f>
        <v>0.13755272351162257</v>
      </c>
      <c r="AI2363" s="14"/>
      <c r="AJ2363" s="14"/>
      <c r="AK2363" s="14"/>
      <c r="AL2363" s="14">
        <f t="shared" si="229"/>
        <v>1.0047227492586048</v>
      </c>
    </row>
    <row r="2364" spans="1:38" hidden="1">
      <c r="A2364" s="22" t="e">
        <f>#REF!-B2364</f>
        <v>#REF!</v>
      </c>
      <c r="B2364" s="29" t="s">
        <v>983</v>
      </c>
      <c r="C2364" s="26" t="s">
        <v>982</v>
      </c>
      <c r="D2364" s="25">
        <v>0.96384270117197279</v>
      </c>
      <c r="E2364" s="25">
        <v>1.1739982489764564</v>
      </c>
      <c r="F2364" s="25">
        <v>0.9871048774224952</v>
      </c>
      <c r="G2364" s="25">
        <v>0.10790251827346171</v>
      </c>
      <c r="H2364" s="25">
        <v>0.11509999999999997</v>
      </c>
      <c r="I2364" s="25">
        <v>0.14457609487698936</v>
      </c>
      <c r="J2364" s="25">
        <v>0.8693841644238347</v>
      </c>
      <c r="K2364" s="25">
        <v>1.4231005152180922</v>
      </c>
      <c r="L2364" s="25">
        <v>1.2291155453600691</v>
      </c>
      <c r="M2364" s="25">
        <v>6.5510614477967147E-2</v>
      </c>
      <c r="N2364" s="25">
        <v>0.10690055999580918</v>
      </c>
      <c r="O2364" s="25">
        <v>9.6179796504245629E-2</v>
      </c>
      <c r="P2364" s="25">
        <v>6.594776099889355</v>
      </c>
      <c r="Q2364" s="25">
        <v>16.160699999999999</v>
      </c>
      <c r="R2364" s="25">
        <v>16.8049</v>
      </c>
      <c r="S2364" s="25">
        <v>12.24182563229941</v>
      </c>
      <c r="T2364" s="25">
        <v>3.331900000000001</v>
      </c>
      <c r="U2364" s="25">
        <v>3.2486999999999995</v>
      </c>
      <c r="V2364" s="25">
        <v>8.0890767452264054</v>
      </c>
      <c r="W2364" s="25">
        <v>7.36</v>
      </c>
      <c r="X2364" s="25">
        <v>7.4</v>
      </c>
      <c r="Y2364" s="25">
        <v>8.4414298459600623</v>
      </c>
      <c r="Z2364" s="25">
        <v>9.18</v>
      </c>
      <c r="AA2364" s="25">
        <v>6.8</v>
      </c>
      <c r="AB2364" s="24">
        <v>-1.2197379989244457</v>
      </c>
      <c r="AC2364" s="24">
        <v>-0.57062740478190777</v>
      </c>
      <c r="AD2364" s="23">
        <v>-0.72351672130659761</v>
      </c>
      <c r="AE2364" s="16">
        <f t="shared" si="230"/>
        <v>-0.83796070833765024</v>
      </c>
      <c r="AF2364" s="16">
        <f t="shared" si="231"/>
        <v>1.1738667416673321</v>
      </c>
      <c r="AG2364" s="14">
        <f t="shared" si="232"/>
        <v>1.0416486091903081</v>
      </c>
      <c r="AH2364" s="14">
        <f t="shared" si="233"/>
        <v>0.13489848354558492</v>
      </c>
      <c r="AI2364" s="14"/>
      <c r="AJ2364" s="14"/>
      <c r="AK2364" s="14"/>
      <c r="AL2364" s="14">
        <f t="shared" ref="AL2364:AL2427" si="234">AH2364/31488.4145213379*230000</f>
        <v>0.98533545391621868</v>
      </c>
    </row>
    <row r="2365" spans="1:38" hidden="1">
      <c r="A2365" s="22" t="e">
        <f>#REF!-B2365</f>
        <v>#REF!</v>
      </c>
      <c r="B2365" s="29" t="s">
        <v>981</v>
      </c>
      <c r="C2365" s="26" t="s">
        <v>980</v>
      </c>
      <c r="D2365" s="25">
        <v>0</v>
      </c>
      <c r="E2365" s="25">
        <v>0.16648438132243823</v>
      </c>
      <c r="F2365" s="25">
        <v>0.14110124139331262</v>
      </c>
      <c r="G2365" s="25">
        <v>0</v>
      </c>
      <c r="H2365" s="25">
        <v>0</v>
      </c>
      <c r="I2365" s="25">
        <v>0</v>
      </c>
      <c r="J2365" s="25">
        <v>0</v>
      </c>
      <c r="K2365" s="25">
        <v>0.18777969625338553</v>
      </c>
      <c r="L2365" s="25">
        <v>0.24229978135735319</v>
      </c>
      <c r="M2365" s="25">
        <v>0</v>
      </c>
      <c r="N2365" s="25">
        <v>1.3640202387313623E-2</v>
      </c>
      <c r="O2365" s="25">
        <v>1.9207764743649058E-2</v>
      </c>
      <c r="P2365" s="25">
        <v>0</v>
      </c>
      <c r="Q2365" s="25">
        <v>0</v>
      </c>
      <c r="R2365" s="25">
        <v>0</v>
      </c>
      <c r="S2365" s="25">
        <v>0</v>
      </c>
      <c r="T2365" s="25">
        <v>0</v>
      </c>
      <c r="U2365" s="25">
        <v>0</v>
      </c>
      <c r="V2365" s="25">
        <v>22.255344632613106</v>
      </c>
      <c r="W2365" s="25">
        <v>20.47</v>
      </c>
      <c r="X2365" s="25">
        <v>20.6</v>
      </c>
      <c r="Y2365" s="25">
        <v>14.439555414574125</v>
      </c>
      <c r="Z2365" s="25">
        <v>17.82</v>
      </c>
      <c r="AA2365" s="25">
        <v>17.899999999999999</v>
      </c>
      <c r="AB2365" s="24">
        <v>0</v>
      </c>
      <c r="AC2365" s="24">
        <v>0.18777969625338553</v>
      </c>
      <c r="AD2365" s="23">
        <v>0.24229978135735319</v>
      </c>
      <c r="AE2365" s="16">
        <f t="shared" si="230"/>
        <v>0.14335982587024623</v>
      </c>
      <c r="AF2365" s="16">
        <f t="shared" si="231"/>
        <v>0.14335982587024623</v>
      </c>
      <c r="AG2365" s="14">
        <f t="shared" si="232"/>
        <v>0.10252854090525028</v>
      </c>
      <c r="AH2365" s="14">
        <f t="shared" si="233"/>
        <v>0.13315200462899726</v>
      </c>
      <c r="AI2365" s="14"/>
      <c r="AJ2365" s="14"/>
      <c r="AK2365" s="14"/>
      <c r="AL2365" s="14">
        <f t="shared" si="234"/>
        <v>0.97257869378963424</v>
      </c>
    </row>
    <row r="2366" spans="1:38" hidden="1">
      <c r="A2366" s="22" t="e">
        <f>#REF!-B2366</f>
        <v>#REF!</v>
      </c>
      <c r="B2366" s="29" t="s">
        <v>979</v>
      </c>
      <c r="C2366" s="26" t="s">
        <v>978</v>
      </c>
      <c r="D2366" s="25">
        <v>0.56919558199790976</v>
      </c>
      <c r="E2366" s="25">
        <v>0.48565023402621998</v>
      </c>
      <c r="F2366" s="25">
        <v>0.30413405965401352</v>
      </c>
      <c r="G2366" s="25">
        <v>0.27136304994361204</v>
      </c>
      <c r="H2366" s="25">
        <v>0.25894682784164252</v>
      </c>
      <c r="I2366" s="25">
        <v>0.17933135005328396</v>
      </c>
      <c r="J2366" s="25">
        <v>0.27734045009616465</v>
      </c>
      <c r="K2366" s="25">
        <v>0.3251622053684376</v>
      </c>
      <c r="L2366" s="25">
        <v>0.19776153498837923</v>
      </c>
      <c r="M2366" s="25">
        <v>3.1072322258252148E-2</v>
      </c>
      <c r="N2366" s="25">
        <v>2.3396876739319099E-2</v>
      </c>
      <c r="O2366" s="25">
        <v>1.4123004882686566E-2</v>
      </c>
      <c r="P2366" s="25">
        <v>0.27938144329896908</v>
      </c>
      <c r="Q2366" s="25">
        <v>0.49163877359753644</v>
      </c>
      <c r="R2366" s="25">
        <v>0.40670000000000001</v>
      </c>
      <c r="S2366" s="25">
        <v>4.4159999999999995</v>
      </c>
      <c r="T2366" s="25">
        <v>4.6079999999999997</v>
      </c>
      <c r="U2366" s="25">
        <v>4.9485000000000001</v>
      </c>
      <c r="V2366" s="25">
        <v>10.139102586658479</v>
      </c>
      <c r="W2366" s="25">
        <v>11.67</v>
      </c>
      <c r="X2366" s="25">
        <v>10.1</v>
      </c>
      <c r="Y2366" s="25">
        <v>4.5480121495390291</v>
      </c>
      <c r="Z2366" s="25">
        <v>4.37</v>
      </c>
      <c r="AA2366" s="25">
        <v>5.7</v>
      </c>
      <c r="AB2366" s="24">
        <v>-2.8215533460919429E-2</v>
      </c>
      <c r="AC2366" s="24">
        <v>-1.9829587803339044E-2</v>
      </c>
      <c r="AD2366" s="23">
        <v>-0.23309339834495413</v>
      </c>
      <c r="AE2366" s="16">
        <f t="shared" si="230"/>
        <v>-9.3712839869737538E-2</v>
      </c>
      <c r="AF2366" s="16">
        <f t="shared" si="231"/>
        <v>0.26675473015099382</v>
      </c>
      <c r="AG2366" s="14">
        <f t="shared" si="232"/>
        <v>0.45299329189271448</v>
      </c>
      <c r="AH2366" s="14">
        <f t="shared" si="233"/>
        <v>0.13308058557605831</v>
      </c>
      <c r="AI2366" s="14"/>
      <c r="AJ2366" s="14"/>
      <c r="AK2366" s="14"/>
      <c r="AL2366" s="14">
        <f t="shared" si="234"/>
        <v>0.97205702947513462</v>
      </c>
    </row>
    <row r="2367" spans="1:38" hidden="1">
      <c r="A2367" s="22" t="e">
        <f>#REF!-B2367</f>
        <v>#REF!</v>
      </c>
      <c r="B2367" s="29" t="s">
        <v>977</v>
      </c>
      <c r="C2367" s="26" t="s">
        <v>976</v>
      </c>
      <c r="D2367" s="25">
        <v>0.38100247463421</v>
      </c>
      <c r="E2367" s="25">
        <v>0.38093794340800591</v>
      </c>
      <c r="F2367" s="25">
        <v>0.2783162277648783</v>
      </c>
      <c r="G2367" s="25">
        <v>0.1191944143708716</v>
      </c>
      <c r="H2367" s="25">
        <v>0.12070675540763875</v>
      </c>
      <c r="I2367" s="25">
        <v>0.13239227185141769</v>
      </c>
      <c r="J2367" s="25">
        <v>0.20592943599954741</v>
      </c>
      <c r="K2367" s="25">
        <v>0.23128335342479414</v>
      </c>
      <c r="L2367" s="25">
        <v>0.17499761729187513</v>
      </c>
      <c r="M2367" s="25">
        <v>1.1985422057476122E-2</v>
      </c>
      <c r="N2367" s="25">
        <v>1.3741188641096273E-2</v>
      </c>
      <c r="O2367" s="25">
        <v>7.3651176642027033E-3</v>
      </c>
      <c r="P2367" s="25">
        <v>0.14889344262295082</v>
      </c>
      <c r="Q2367" s="25">
        <v>0.15000828537137556</v>
      </c>
      <c r="R2367" s="25">
        <v>0.25169999999999998</v>
      </c>
      <c r="S2367" s="25">
        <v>3</v>
      </c>
      <c r="T2367" s="25">
        <v>3</v>
      </c>
      <c r="U2367" s="25">
        <v>3.2422</v>
      </c>
      <c r="V2367" s="25">
        <v>10.139102586658479</v>
      </c>
      <c r="W2367" s="25">
        <v>11.67</v>
      </c>
      <c r="X2367" s="25">
        <v>10.1</v>
      </c>
      <c r="Y2367" s="25">
        <v>4.5480121495390291</v>
      </c>
      <c r="Z2367" s="25">
        <v>4.37</v>
      </c>
      <c r="AA2367" s="25">
        <v>5.7</v>
      </c>
      <c r="AB2367" s="24">
        <v>3.8803381615216403E-3</v>
      </c>
      <c r="AC2367" s="24">
        <v>3.3142064221008127E-2</v>
      </c>
      <c r="AD2367" s="23">
        <v>-0.10530518270812489</v>
      </c>
      <c r="AE2367" s="16">
        <f t="shared" si="230"/>
        <v>-2.2760926775198375E-2</v>
      </c>
      <c r="AF2367" s="16">
        <f t="shared" si="231"/>
        <v>0.20407013557207221</v>
      </c>
      <c r="AG2367" s="14">
        <f t="shared" si="232"/>
        <v>0.34675221526903144</v>
      </c>
      <c r="AH2367" s="14">
        <f t="shared" si="233"/>
        <v>0.12632512432267673</v>
      </c>
      <c r="AI2367" s="14"/>
      <c r="AJ2367" s="14"/>
      <c r="AK2367" s="14"/>
      <c r="AL2367" s="14">
        <f t="shared" si="234"/>
        <v>0.92271329109081957</v>
      </c>
    </row>
    <row r="2368" spans="1:38" hidden="1">
      <c r="A2368" s="22" t="e">
        <f>#REF!-B2368</f>
        <v>#REF!</v>
      </c>
      <c r="B2368" s="29" t="s">
        <v>975</v>
      </c>
      <c r="C2368" s="26" t="s">
        <v>974</v>
      </c>
      <c r="D2368" s="25">
        <v>0.14546586450531265</v>
      </c>
      <c r="E2368" s="25">
        <v>0.13660926529883943</v>
      </c>
      <c r="F2368" s="25">
        <v>0.24504810724487824</v>
      </c>
      <c r="G2368" s="25">
        <v>6.1598281295311759E-2</v>
      </c>
      <c r="H2368" s="25">
        <v>4.7577845197171474E-2</v>
      </c>
      <c r="I2368" s="25">
        <v>6.8377599495987873E-2</v>
      </c>
      <c r="J2368" s="25">
        <v>0.28159604831994561</v>
      </c>
      <c r="K2368" s="25">
        <v>0.14455209589049636</v>
      </c>
      <c r="L2368" s="25">
        <v>0.1801804735531328</v>
      </c>
      <c r="M2368" s="25">
        <v>2.0229221128488691E-2</v>
      </c>
      <c r="N2368" s="25">
        <v>1.980080065884977E-2</v>
      </c>
      <c r="O2368" s="25">
        <v>1.6280142070905512E-2</v>
      </c>
      <c r="P2368" s="25">
        <v>0.19831081081081081</v>
      </c>
      <c r="Q2368" s="25">
        <v>0.26822222568190313</v>
      </c>
      <c r="R2368" s="25">
        <v>0.21179999999999999</v>
      </c>
      <c r="S2368" s="25">
        <v>1.5725</v>
      </c>
      <c r="T2368" s="25">
        <v>1.7112499999999999</v>
      </c>
      <c r="U2368" s="25">
        <v>1.6504000000000001</v>
      </c>
      <c r="V2368" s="25">
        <v>10.139102586658479</v>
      </c>
      <c r="W2368" s="25">
        <v>11.67</v>
      </c>
      <c r="X2368" s="25">
        <v>10.1</v>
      </c>
      <c r="Y2368" s="25">
        <v>4.5480121495390291</v>
      </c>
      <c r="Z2368" s="25">
        <v>4.37</v>
      </c>
      <c r="AA2368" s="25">
        <v>5.7</v>
      </c>
      <c r="AB2368" s="24">
        <v>0.15943014485322088</v>
      </c>
      <c r="AC2368" s="24">
        <v>3.1078842410589003E-3</v>
      </c>
      <c r="AD2368" s="23">
        <v>2.6227673553132796E-2</v>
      </c>
      <c r="AE2368" s="16">
        <f t="shared" si="230"/>
        <v>6.2921900882470863E-2</v>
      </c>
      <c r="AF2368" s="16">
        <f t="shared" si="231"/>
        <v>0.20210953925452493</v>
      </c>
      <c r="AG2368" s="14">
        <f t="shared" si="232"/>
        <v>0.17570774568301009</v>
      </c>
      <c r="AH2368" s="14">
        <f t="shared" si="233"/>
        <v>0.12591527167561919</v>
      </c>
      <c r="AI2368" s="14"/>
      <c r="AJ2368" s="14"/>
      <c r="AK2368" s="14"/>
      <c r="AL2368" s="14">
        <f t="shared" si="234"/>
        <v>0.91971961515456824</v>
      </c>
    </row>
    <row r="2369" spans="1:38" hidden="1">
      <c r="A2369" s="22" t="e">
        <f>#REF!-B2369</f>
        <v>#REF!</v>
      </c>
      <c r="B2369" s="29" t="s">
        <v>973</v>
      </c>
      <c r="C2369" s="26" t="s">
        <v>972</v>
      </c>
      <c r="D2369" s="25">
        <v>1.7301721932145107</v>
      </c>
      <c r="E2369" s="25">
        <v>1.7100105635022989</v>
      </c>
      <c r="F2369" s="25">
        <v>1.7830776640753707</v>
      </c>
      <c r="G2369" s="25">
        <v>0.14534289480270332</v>
      </c>
      <c r="H2369" s="25">
        <v>0.12414401168316005</v>
      </c>
      <c r="I2369" s="25">
        <v>9.5968947145211314E-2</v>
      </c>
      <c r="J2369" s="25">
        <v>1.1046035496559692</v>
      </c>
      <c r="K2369" s="25">
        <v>1.1185631058779824</v>
      </c>
      <c r="L2369" s="25">
        <v>1.1042971832853217</v>
      </c>
      <c r="M2369" s="25">
        <v>7.2973130394883207E-2</v>
      </c>
      <c r="N2369" s="25">
        <v>7.9130522718653451E-2</v>
      </c>
      <c r="O2369" s="25">
        <v>8.4609780496964909E-2</v>
      </c>
      <c r="P2369" s="25">
        <v>3.5</v>
      </c>
      <c r="Q2369" s="25">
        <v>8.4672999999999998</v>
      </c>
      <c r="R2369" s="25">
        <v>9.4308999999999994</v>
      </c>
      <c r="S2369" s="25">
        <v>4.5</v>
      </c>
      <c r="T2369" s="25">
        <v>5.8500999999999994</v>
      </c>
      <c r="U2369" s="25">
        <v>4.7856000000000005</v>
      </c>
      <c r="V2369" s="25">
        <v>15.635590149432645</v>
      </c>
      <c r="W2369" s="25">
        <v>15.84</v>
      </c>
      <c r="X2369" s="25">
        <v>15.5</v>
      </c>
      <c r="Y2369" s="25">
        <v>11.363925592455059</v>
      </c>
      <c r="Z2369" s="25">
        <v>12.3</v>
      </c>
      <c r="AA2369" s="25">
        <v>11.8</v>
      </c>
      <c r="AB2369" s="24">
        <v>-0.30689285953152434</v>
      </c>
      <c r="AC2369" s="24">
        <v>-1.6291470541220177</v>
      </c>
      <c r="AD2369" s="23">
        <v>-1.5976898833813447</v>
      </c>
      <c r="AE2369" s="16">
        <f t="shared" si="230"/>
        <v>-1.1779099323449622</v>
      </c>
      <c r="AF2369" s="16">
        <f t="shared" si="231"/>
        <v>1.1091546129397578</v>
      </c>
      <c r="AG2369" s="14">
        <f t="shared" si="232"/>
        <v>1.7410868069307266</v>
      </c>
      <c r="AH2369" s="14">
        <f t="shared" si="233"/>
        <v>0.12360538879513999</v>
      </c>
      <c r="AI2369" s="14"/>
      <c r="AJ2369" s="14"/>
      <c r="AK2369" s="14"/>
      <c r="AL2369" s="14">
        <f t="shared" si="234"/>
        <v>0.90284759823703797</v>
      </c>
    </row>
    <row r="2370" spans="1:38" hidden="1">
      <c r="A2370" s="22" t="e">
        <f>#REF!-B2370</f>
        <v>#REF!</v>
      </c>
      <c r="B2370" s="29" t="s">
        <v>971</v>
      </c>
      <c r="C2370" s="26" t="s">
        <v>970</v>
      </c>
      <c r="D2370" s="25">
        <v>0.14273429155804085</v>
      </c>
      <c r="E2370" s="25">
        <v>0.12888906527691088</v>
      </c>
      <c r="F2370" s="25">
        <v>2.0496790399238827E-2</v>
      </c>
      <c r="G2370" s="25">
        <v>5.7461579313845712E-2</v>
      </c>
      <c r="H2370" s="25">
        <v>5.338180718256267E-2</v>
      </c>
      <c r="I2370" s="25">
        <v>5.705550104042615E-3</v>
      </c>
      <c r="J2370" s="25">
        <v>0.76463861357597451</v>
      </c>
      <c r="K2370" s="25">
        <v>0.76310933634882261</v>
      </c>
      <c r="L2370" s="25">
        <v>5.8810379640030282E-2</v>
      </c>
      <c r="M2370" s="25">
        <v>3.7133509382990419E-2</v>
      </c>
      <c r="N2370" s="25">
        <v>3.627943866718164E-2</v>
      </c>
      <c r="O2370" s="25">
        <v>2.9639086222881632E-3</v>
      </c>
      <c r="P2370" s="25">
        <v>1.6575</v>
      </c>
      <c r="Q2370" s="25">
        <v>1.7011184210526318</v>
      </c>
      <c r="R2370" s="25">
        <v>1.6578728070175439</v>
      </c>
      <c r="S2370" s="25">
        <v>0.9</v>
      </c>
      <c r="T2370" s="25">
        <v>0.9</v>
      </c>
      <c r="U2370" s="25">
        <v>0.9</v>
      </c>
      <c r="V2370" s="25">
        <v>18.300481322297756</v>
      </c>
      <c r="W2370" s="25">
        <v>16.190000000000001</v>
      </c>
      <c r="X2370" s="25">
        <v>16.399999999999999</v>
      </c>
      <c r="Y2370" s="25">
        <v>18.687575204400723</v>
      </c>
      <c r="Z2370" s="25">
        <v>18.850000000000001</v>
      </c>
      <c r="AA2370" s="25">
        <v>17.5</v>
      </c>
      <c r="AB2370" s="24">
        <v>0.13594707390038541</v>
      </c>
      <c r="AC2370" s="24">
        <v>0.16969457319092773</v>
      </c>
      <c r="AD2370" s="23">
        <v>-0.51371114082780589</v>
      </c>
      <c r="AE2370" s="16">
        <f t="shared" si="230"/>
        <v>-6.9356497912164264E-2</v>
      </c>
      <c r="AF2370" s="16">
        <f t="shared" si="231"/>
        <v>0.52885277652160922</v>
      </c>
      <c r="AG2370" s="14">
        <f t="shared" si="232"/>
        <v>9.7373382411396869E-2</v>
      </c>
      <c r="AH2370" s="14">
        <f t="shared" si="233"/>
        <v>0.1218782907771694</v>
      </c>
      <c r="AI2370" s="14"/>
      <c r="AJ2370" s="14"/>
      <c r="AK2370" s="14"/>
      <c r="AL2370" s="14">
        <f t="shared" si="234"/>
        <v>0.89023240149970939</v>
      </c>
    </row>
    <row r="2371" spans="1:38" hidden="1">
      <c r="A2371" s="22" t="e">
        <f>#REF!-B2371</f>
        <v>#REF!</v>
      </c>
      <c r="B2371" s="29" t="s">
        <v>969</v>
      </c>
      <c r="C2371" s="26" t="s">
        <v>968</v>
      </c>
      <c r="D2371" s="25">
        <v>5.3193992654080899</v>
      </c>
      <c r="E2371" s="25">
        <v>5.4194842189643273</v>
      </c>
      <c r="F2371" s="25">
        <v>5.2998739356125935</v>
      </c>
      <c r="G2371" s="25">
        <v>0.97711944217809454</v>
      </c>
      <c r="H2371" s="25">
        <v>1.2463758947563486</v>
      </c>
      <c r="I2371" s="25">
        <v>1.1583327079309229</v>
      </c>
      <c r="J2371" s="25">
        <v>6.2253161333837594</v>
      </c>
      <c r="K2371" s="25">
        <v>6.587009267794536</v>
      </c>
      <c r="L2371" s="25">
        <v>6.4270273061735601</v>
      </c>
      <c r="M2371" s="25">
        <v>0.4995320368651911</v>
      </c>
      <c r="N2371" s="25">
        <v>0.49884068546128801</v>
      </c>
      <c r="O2371" s="25">
        <v>0.48697556529941527</v>
      </c>
      <c r="P2371" s="25">
        <v>7.9635384615384615</v>
      </c>
      <c r="Q2371" s="25">
        <v>15.36</v>
      </c>
      <c r="R2371" s="25">
        <v>15.76</v>
      </c>
      <c r="S2371" s="25">
        <v>28.763455149501659</v>
      </c>
      <c r="T2371" s="25">
        <v>17.940000000000001</v>
      </c>
      <c r="U2371" s="25">
        <v>17.86</v>
      </c>
      <c r="V2371" s="25">
        <v>35.226576543656229</v>
      </c>
      <c r="W2371" s="25">
        <v>30.4</v>
      </c>
      <c r="X2371" s="25">
        <v>30.3</v>
      </c>
      <c r="Y2371" s="25">
        <v>19.441494678398374</v>
      </c>
      <c r="Z2371" s="25">
        <v>25.74</v>
      </c>
      <c r="AA2371" s="25">
        <v>26.1</v>
      </c>
      <c r="AB2371" s="24">
        <v>-4.9711206318845305</v>
      </c>
      <c r="AC2371" s="24">
        <v>-5.7959187322054619</v>
      </c>
      <c r="AD2371" s="23">
        <v>-6.1552926938264392</v>
      </c>
      <c r="AE2371" s="16">
        <f t="shared" si="230"/>
        <v>-5.6407773526388105</v>
      </c>
      <c r="AF2371" s="16">
        <f t="shared" si="231"/>
        <v>6.4131175691172855</v>
      </c>
      <c r="AG2371" s="14">
        <f t="shared" si="232"/>
        <v>5.3462524733283372</v>
      </c>
      <c r="AH2371" s="14">
        <f t="shared" si="233"/>
        <v>0.1194538342920004</v>
      </c>
      <c r="AI2371" s="14"/>
      <c r="AJ2371" s="14"/>
      <c r="AK2371" s="14"/>
      <c r="AL2371" s="14">
        <f t="shared" si="234"/>
        <v>0.87252350760760822</v>
      </c>
    </row>
    <row r="2372" spans="1:38" ht="24" hidden="1">
      <c r="A2372" s="22" t="e">
        <f>#REF!-B2372</f>
        <v>#REF!</v>
      </c>
      <c r="B2372" s="30" t="s">
        <v>967</v>
      </c>
      <c r="C2372" s="27" t="s">
        <v>966</v>
      </c>
      <c r="D2372" s="25">
        <v>0.10086763894758541</v>
      </c>
      <c r="E2372" s="25">
        <v>2.5829111359872526E-2</v>
      </c>
      <c r="F2372" s="25">
        <v>0.43946748931009788</v>
      </c>
      <c r="G2372" s="25">
        <v>7.4338360465715E-2</v>
      </c>
      <c r="H2372" s="25">
        <v>3.2702316255074485E-3</v>
      </c>
      <c r="I2372" s="25">
        <v>0.10058701666370883</v>
      </c>
      <c r="J2372" s="25">
        <v>4.8048660641974328E-2</v>
      </c>
      <c r="K2372" s="25">
        <v>4.5879991802288272E-2</v>
      </c>
      <c r="L2372" s="25">
        <v>0.18132097359768626</v>
      </c>
      <c r="M2372" s="25">
        <v>4.1547137262468213E-3</v>
      </c>
      <c r="N2372" s="25">
        <v>4.0244453474184367E-3</v>
      </c>
      <c r="O2372" s="25">
        <v>3.8513601320214596E-3</v>
      </c>
      <c r="P2372" s="25">
        <v>0</v>
      </c>
      <c r="Q2372" s="25">
        <v>0</v>
      </c>
      <c r="R2372" s="25">
        <v>0</v>
      </c>
      <c r="S2372" s="25">
        <v>0</v>
      </c>
      <c r="T2372" s="25">
        <v>0</v>
      </c>
      <c r="U2372" s="25">
        <v>0</v>
      </c>
      <c r="V2372" s="25">
        <v>15.452120461758977</v>
      </c>
      <c r="W2372" s="25">
        <v>15.41</v>
      </c>
      <c r="X2372" s="25">
        <v>14.2</v>
      </c>
      <c r="Y2372" s="25">
        <v>13.030865362402158</v>
      </c>
      <c r="Z2372" s="25">
        <v>17.350000000000001</v>
      </c>
      <c r="AA2372" s="25">
        <v>15.6</v>
      </c>
      <c r="AB2372" s="24">
        <v>4.8048660641974328E-2</v>
      </c>
      <c r="AC2372" s="24">
        <v>4.5879991802288272E-2</v>
      </c>
      <c r="AD2372" s="23">
        <v>0.18132097359768626</v>
      </c>
      <c r="AE2372" s="16">
        <f t="shared" si="230"/>
        <v>9.1749875347316281E-2</v>
      </c>
      <c r="AF2372" s="16">
        <f t="shared" si="231"/>
        <v>9.1749875347316281E-2</v>
      </c>
      <c r="AG2372" s="14">
        <f t="shared" si="232"/>
        <v>0.18872141320585192</v>
      </c>
      <c r="AH2372" s="14">
        <f t="shared" si="233"/>
        <v>0.1159927598119502</v>
      </c>
      <c r="AI2372" s="14"/>
      <c r="AJ2372" s="14"/>
      <c r="AK2372" s="14"/>
      <c r="AL2372" s="14">
        <f t="shared" si="234"/>
        <v>0.84724287209412086</v>
      </c>
    </row>
    <row r="2373" spans="1:38" hidden="1">
      <c r="A2373" s="22" t="e">
        <f>#REF!-B2373</f>
        <v>#REF!</v>
      </c>
      <c r="B2373" s="29" t="s">
        <v>965</v>
      </c>
      <c r="C2373" s="26" t="s">
        <v>964</v>
      </c>
      <c r="D2373" s="25">
        <v>11.801506026766894</v>
      </c>
      <c r="E2373" s="25">
        <v>10.019100141403738</v>
      </c>
      <c r="F2373" s="25">
        <v>10.658386570549224</v>
      </c>
      <c r="G2373" s="25">
        <v>0.9942886416191421</v>
      </c>
      <c r="H2373" s="25">
        <v>0.86762380447336895</v>
      </c>
      <c r="I2373" s="25">
        <v>0.91218722359329252</v>
      </c>
      <c r="J2373" s="25">
        <v>17.073010353114473</v>
      </c>
      <c r="K2373" s="25">
        <v>17.090071731791618</v>
      </c>
      <c r="L2373" s="25">
        <v>16.621705809634879</v>
      </c>
      <c r="M2373" s="25">
        <v>1.1747395245051113</v>
      </c>
      <c r="N2373" s="25">
        <v>1.2160594051894906</v>
      </c>
      <c r="O2373" s="25">
        <v>1.1470316995354743</v>
      </c>
      <c r="P2373" s="25">
        <v>14.268586956521737</v>
      </c>
      <c r="Q2373" s="25">
        <v>14.101968637496537</v>
      </c>
      <c r="R2373" s="25">
        <v>14.269243169020584</v>
      </c>
      <c r="S2373" s="25">
        <v>59.090306122448979</v>
      </c>
      <c r="T2373" s="25">
        <v>71.86</v>
      </c>
      <c r="U2373" s="25">
        <v>63.376972789115655</v>
      </c>
      <c r="V2373" s="25">
        <v>32.677777065985545</v>
      </c>
      <c r="W2373" s="25">
        <v>28.59</v>
      </c>
      <c r="X2373" s="25">
        <v>28.7</v>
      </c>
      <c r="Y2373" s="25">
        <v>24.3378114695603</v>
      </c>
      <c r="Z2373" s="25">
        <v>29.97</v>
      </c>
      <c r="AA2373" s="25">
        <v>31.7</v>
      </c>
      <c r="AB2373" s="24">
        <v>-8.3189154295337211</v>
      </c>
      <c r="AC2373" s="24">
        <v>-17.000854712822061</v>
      </c>
      <c r="AD2373" s="23">
        <v>-15.625991741909882</v>
      </c>
      <c r="AE2373" s="16">
        <f t="shared" si="230"/>
        <v>-13.648587294755222</v>
      </c>
      <c r="AF2373" s="16">
        <f t="shared" si="231"/>
        <v>16.928262631513658</v>
      </c>
      <c r="AG2373" s="14">
        <f t="shared" si="232"/>
        <v>10.82633091290662</v>
      </c>
      <c r="AH2373" s="14">
        <f t="shared" si="233"/>
        <v>0.11435473872745838</v>
      </c>
      <c r="AI2373" s="14"/>
      <c r="AJ2373" s="14"/>
      <c r="AK2373" s="14"/>
      <c r="AL2373" s="14">
        <f t="shared" si="234"/>
        <v>0.8352783176648142</v>
      </c>
    </row>
    <row r="2374" spans="1:38" hidden="1">
      <c r="A2374" s="22" t="e">
        <f>#REF!-B2374</f>
        <v>#REF!</v>
      </c>
      <c r="B2374" s="30" t="s">
        <v>963</v>
      </c>
      <c r="C2374" s="27" t="s">
        <v>962</v>
      </c>
      <c r="D2374" s="25">
        <v>0.34707833206322936</v>
      </c>
      <c r="E2374" s="25">
        <v>0.50691488381330352</v>
      </c>
      <c r="F2374" s="25">
        <v>0.35916292419485618</v>
      </c>
      <c r="G2374" s="25">
        <v>0.1119731469308845</v>
      </c>
      <c r="H2374" s="25">
        <v>0.11815164890630916</v>
      </c>
      <c r="I2374" s="25">
        <v>0.16045040673811017</v>
      </c>
      <c r="J2374" s="25">
        <v>0.17375296162461812</v>
      </c>
      <c r="K2374" s="25">
        <v>0.17548944482646972</v>
      </c>
      <c r="L2374" s="25">
        <v>0.29257731717962165</v>
      </c>
      <c r="M2374" s="25">
        <v>1.8638024744847152E-2</v>
      </c>
      <c r="N2374" s="25">
        <v>1.6664306085759931E-2</v>
      </c>
      <c r="O2374" s="25">
        <v>2.3251049647363322E-2</v>
      </c>
      <c r="P2374" s="25">
        <v>0.12822784810126583</v>
      </c>
      <c r="Q2374" s="25">
        <v>0.29124396889368231</v>
      </c>
      <c r="R2374" s="25">
        <v>0.33910000000000001</v>
      </c>
      <c r="S2374" s="25">
        <v>3.8512499999999998</v>
      </c>
      <c r="T2374" s="25">
        <v>3.9006249999999998</v>
      </c>
      <c r="U2374" s="25">
        <v>4.4531000000000001</v>
      </c>
      <c r="V2374" s="25">
        <v>10.139102586658479</v>
      </c>
      <c r="W2374" s="25">
        <v>11.67</v>
      </c>
      <c r="X2374" s="25">
        <v>10.1</v>
      </c>
      <c r="Y2374" s="25">
        <v>4.5480121495390291</v>
      </c>
      <c r="Z2374" s="25">
        <v>4.37</v>
      </c>
      <c r="AA2374" s="25">
        <v>5.7</v>
      </c>
      <c r="AB2374" s="24">
        <v>-7.7122333005746946E-2</v>
      </c>
      <c r="AC2374" s="24">
        <v>-9.7104533400053927E-2</v>
      </c>
      <c r="AD2374" s="23">
        <v>-9.1523749487045059E-2</v>
      </c>
      <c r="AE2374" s="16">
        <f t="shared" si="230"/>
        <v>-8.8583538630948644E-2</v>
      </c>
      <c r="AF2374" s="16">
        <f t="shared" si="231"/>
        <v>0.21393990787690317</v>
      </c>
      <c r="AG2374" s="14">
        <f t="shared" si="232"/>
        <v>0.40438538002379637</v>
      </c>
      <c r="AH2374" s="14">
        <f t="shared" si="233"/>
        <v>0.11028955265970056</v>
      </c>
      <c r="AI2374" s="14"/>
      <c r="AJ2374" s="14"/>
      <c r="AK2374" s="14"/>
      <c r="AL2374" s="14">
        <f t="shared" si="234"/>
        <v>0.80558508573182153</v>
      </c>
    </row>
    <row r="2375" spans="1:38" hidden="1">
      <c r="A2375" s="22" t="e">
        <f>#REF!-B2375</f>
        <v>#REF!</v>
      </c>
      <c r="B2375" s="29" t="s">
        <v>961</v>
      </c>
      <c r="C2375" s="26" t="s">
        <v>960</v>
      </c>
      <c r="D2375" s="25">
        <v>1.4099485480070817</v>
      </c>
      <c r="E2375" s="25">
        <v>1.6853993152895743</v>
      </c>
      <c r="F2375" s="25">
        <v>1.5193646078059926</v>
      </c>
      <c r="G2375" s="25">
        <v>0.19699231810692971</v>
      </c>
      <c r="H2375" s="25">
        <v>0.21635163964541385</v>
      </c>
      <c r="I2375" s="25">
        <v>0.13766115906768192</v>
      </c>
      <c r="J2375" s="25">
        <v>2.902536627665453</v>
      </c>
      <c r="K2375" s="25">
        <v>2.7562207694762817</v>
      </c>
      <c r="L2375" s="25">
        <v>2.8554303394493057</v>
      </c>
      <c r="M2375" s="25">
        <v>0.21784810274037578</v>
      </c>
      <c r="N2375" s="25">
        <v>0.20072947814470732</v>
      </c>
      <c r="O2375" s="25">
        <v>0.21439238068252794</v>
      </c>
      <c r="P2375" s="25">
        <v>13.677601102941175</v>
      </c>
      <c r="Q2375" s="25">
        <v>13.650055586256379</v>
      </c>
      <c r="R2375" s="25">
        <v>13.17</v>
      </c>
      <c r="S2375" s="25">
        <v>10.601834862385321</v>
      </c>
      <c r="T2375" s="25">
        <v>10.700917431192661</v>
      </c>
      <c r="U2375" s="25">
        <v>9.69</v>
      </c>
      <c r="V2375" s="25">
        <v>15.452120461758977</v>
      </c>
      <c r="W2375" s="25">
        <v>15.41</v>
      </c>
      <c r="X2375" s="25">
        <v>14.2</v>
      </c>
      <c r="Y2375" s="25">
        <v>13.030865362402158</v>
      </c>
      <c r="Z2375" s="25">
        <v>17.350000000000001</v>
      </c>
      <c r="AA2375" s="25">
        <v>15.6</v>
      </c>
      <c r="AB2375" s="24">
        <v>-1.7574503397572001</v>
      </c>
      <c r="AC2375" s="24">
        <v>-2.5238895507290975</v>
      </c>
      <c r="AD2375" s="23">
        <v>-1.653609660550694</v>
      </c>
      <c r="AE2375" s="16">
        <f t="shared" si="230"/>
        <v>-1.9783165170123305</v>
      </c>
      <c r="AF2375" s="16">
        <f t="shared" si="231"/>
        <v>2.83806257886368</v>
      </c>
      <c r="AG2375" s="14">
        <f t="shared" si="232"/>
        <v>1.5382374903675495</v>
      </c>
      <c r="AH2375" s="14">
        <f t="shared" si="233"/>
        <v>0.10491675880164214</v>
      </c>
      <c r="AI2375" s="14"/>
      <c r="AJ2375" s="14"/>
      <c r="AK2375" s="14"/>
      <c r="AL2375" s="14">
        <f t="shared" si="234"/>
        <v>0.76634072852494972</v>
      </c>
    </row>
    <row r="2376" spans="1:38" hidden="1">
      <c r="A2376" s="22" t="e">
        <f>#REF!-B2376</f>
        <v>#REF!</v>
      </c>
      <c r="B2376" s="29" t="s">
        <v>959</v>
      </c>
      <c r="C2376" s="26" t="s">
        <v>174</v>
      </c>
      <c r="D2376" s="25">
        <v>3.4716157341648683</v>
      </c>
      <c r="E2376" s="25">
        <v>2.5392087496269746</v>
      </c>
      <c r="F2376" s="25">
        <v>0.82090110536555594</v>
      </c>
      <c r="G2376" s="25">
        <v>0.34233104021854921</v>
      </c>
      <c r="H2376" s="25">
        <v>0.25306191895954677</v>
      </c>
      <c r="I2376" s="25">
        <v>0.14089453535014179</v>
      </c>
      <c r="J2376" s="25">
        <v>3.7113346998268524</v>
      </c>
      <c r="K2376" s="25">
        <v>3.9243283637731547</v>
      </c>
      <c r="L2376" s="25">
        <v>1.7630749214605288</v>
      </c>
      <c r="M2376" s="25">
        <v>0.32663928151209015</v>
      </c>
      <c r="N2376" s="25">
        <v>0.29754605238372323</v>
      </c>
      <c r="O2376" s="25">
        <v>0.13345741156237831</v>
      </c>
      <c r="P2376" s="25">
        <v>13.745108267212697</v>
      </c>
      <c r="Q2376" s="25">
        <v>13.720045781784247</v>
      </c>
      <c r="R2376" s="25">
        <v>13.745123527807445</v>
      </c>
      <c r="S2376" s="25">
        <v>25.518151522907601</v>
      </c>
      <c r="T2376" s="25">
        <v>25.480056954196289</v>
      </c>
      <c r="U2376" s="25">
        <v>25.518170507639699</v>
      </c>
      <c r="V2376" s="25">
        <v>14.800768840541252</v>
      </c>
      <c r="W2376" s="25">
        <v>13.27</v>
      </c>
      <c r="X2376" s="25">
        <v>13.5</v>
      </c>
      <c r="Y2376" s="25">
        <v>7.9197049092410516</v>
      </c>
      <c r="Z2376" s="25">
        <v>9.75</v>
      </c>
      <c r="AA2376" s="25">
        <v>9.6999999999999993</v>
      </c>
      <c r="AB2376" s="24">
        <v>-1.6957906340658946</v>
      </c>
      <c r="AC2376" s="24">
        <v>-1.8156124739293888</v>
      </c>
      <c r="AD2376" s="23">
        <v>-4.0113973658662117</v>
      </c>
      <c r="AE2376" s="16">
        <f t="shared" si="230"/>
        <v>-2.5076001579538318</v>
      </c>
      <c r="AF2376" s="16">
        <f t="shared" si="231"/>
        <v>3.132912661686845</v>
      </c>
      <c r="AG2376" s="14">
        <f t="shared" si="232"/>
        <v>2.2772418630524665</v>
      </c>
      <c r="AH2376" s="14">
        <f t="shared" si="233"/>
        <v>9.8738552207911945E-2</v>
      </c>
      <c r="AI2376" s="14"/>
      <c r="AJ2376" s="14"/>
      <c r="AK2376" s="14"/>
      <c r="AL2376" s="14">
        <f t="shared" si="234"/>
        <v>0.72121341620520674</v>
      </c>
    </row>
    <row r="2377" spans="1:38" hidden="1">
      <c r="A2377" s="22" t="e">
        <f>#REF!-B2377</f>
        <v>#REF!</v>
      </c>
      <c r="B2377" s="29" t="s">
        <v>958</v>
      </c>
      <c r="C2377" s="26" t="s">
        <v>957</v>
      </c>
      <c r="D2377" s="25">
        <v>0</v>
      </c>
      <c r="E2377" s="25">
        <v>0</v>
      </c>
      <c r="F2377" s="25">
        <v>1.4862956992405334</v>
      </c>
      <c r="G2377" s="25">
        <v>0</v>
      </c>
      <c r="H2377" s="25">
        <v>0</v>
      </c>
      <c r="I2377" s="25">
        <v>0.43877506915302245</v>
      </c>
      <c r="J2377" s="25">
        <v>0</v>
      </c>
      <c r="K2377" s="25">
        <v>0</v>
      </c>
      <c r="L2377" s="25">
        <v>3.4023926985667717E-2</v>
      </c>
      <c r="M2377" s="25">
        <v>0</v>
      </c>
      <c r="N2377" s="25">
        <v>0</v>
      </c>
      <c r="O2377" s="25">
        <v>8.0165437129264827E-3</v>
      </c>
      <c r="P2377" s="25">
        <v>0.20781250000000001</v>
      </c>
      <c r="Q2377" s="25">
        <v>0.26074587264150945</v>
      </c>
      <c r="R2377" s="25">
        <v>0.18640000000000001</v>
      </c>
      <c r="S2377" s="25">
        <v>0.6</v>
      </c>
      <c r="T2377" s="25">
        <v>0.6</v>
      </c>
      <c r="U2377" s="25">
        <v>0.58550000000000002</v>
      </c>
      <c r="V2377" s="25">
        <v>10.139102586658479</v>
      </c>
      <c r="W2377" s="25">
        <v>11.67</v>
      </c>
      <c r="X2377" s="25">
        <v>10.1</v>
      </c>
      <c r="Y2377" s="25">
        <v>4.5480121495390291</v>
      </c>
      <c r="Z2377" s="25">
        <v>4.37</v>
      </c>
      <c r="AA2377" s="25">
        <v>5.7</v>
      </c>
      <c r="AB2377" s="24">
        <v>-6.4477860613511767E-2</v>
      </c>
      <c r="AC2377" s="24">
        <v>-7.5532057783018872E-2</v>
      </c>
      <c r="AD2377" s="23">
        <v>-3.5575939680998946E-2</v>
      </c>
      <c r="AE2377" s="16">
        <f t="shared" si="230"/>
        <v>-5.8528619359176526E-2</v>
      </c>
      <c r="AF2377" s="16">
        <f t="shared" si="231"/>
        <v>1.1341308995222572E-2</v>
      </c>
      <c r="AG2377" s="14">
        <f t="shared" si="232"/>
        <v>0.49543189974684448</v>
      </c>
      <c r="AH2377" s="14">
        <f t="shared" si="233"/>
        <v>9.7428992505928499E-2</v>
      </c>
      <c r="AI2377" s="14"/>
      <c r="AJ2377" s="14"/>
      <c r="AK2377" s="14"/>
      <c r="AL2377" s="14">
        <f t="shared" si="234"/>
        <v>0.71164803363403639</v>
      </c>
    </row>
    <row r="2378" spans="1:38" hidden="1">
      <c r="A2378" s="22" t="e">
        <f>#REF!-B2378</f>
        <v>#REF!</v>
      </c>
      <c r="B2378" s="29" t="s">
        <v>956</v>
      </c>
      <c r="C2378" s="26" t="s">
        <v>955</v>
      </c>
      <c r="D2378" s="25">
        <v>2.659699632704045</v>
      </c>
      <c r="E2378" s="25">
        <v>2.5936674844083343</v>
      </c>
      <c r="F2378" s="25">
        <v>2.3453465117366075</v>
      </c>
      <c r="G2378" s="25">
        <v>0</v>
      </c>
      <c r="H2378" s="25">
        <v>0.52525841279017549</v>
      </c>
      <c r="I2378" s="25">
        <v>0.47004805539225869</v>
      </c>
      <c r="J2378" s="25">
        <v>4.150210755589173</v>
      </c>
      <c r="K2378" s="25">
        <v>7.114781967217211</v>
      </c>
      <c r="L2378" s="25">
        <v>7.0352633288398287</v>
      </c>
      <c r="M2378" s="25">
        <v>0.33060511461929681</v>
      </c>
      <c r="N2378" s="25">
        <v>0.54321168316152169</v>
      </c>
      <c r="O2378" s="25">
        <v>0.53601023518481905</v>
      </c>
      <c r="P2378" s="25">
        <v>6.2899617392721154</v>
      </c>
      <c r="Q2378" s="25">
        <v>28.15</v>
      </c>
      <c r="R2378" s="25">
        <v>28.2857011200907</v>
      </c>
      <c r="S2378" s="25">
        <v>9.4251895654535236</v>
      </c>
      <c r="T2378" s="25">
        <v>3.53</v>
      </c>
      <c r="U2378" s="25">
        <v>3.5442988799092987</v>
      </c>
      <c r="V2378" s="25">
        <v>35.226576543656229</v>
      </c>
      <c r="W2378" s="25">
        <v>30.4</v>
      </c>
      <c r="X2378" s="25">
        <v>30.3</v>
      </c>
      <c r="Y2378" s="25">
        <v>19.441494678398374</v>
      </c>
      <c r="Z2378" s="25">
        <v>25.74</v>
      </c>
      <c r="AA2378" s="25">
        <v>26.1</v>
      </c>
      <c r="AB2378" s="24">
        <v>-1.2473037970081444</v>
      </c>
      <c r="AC2378" s="24">
        <v>-5.5068473661161219</v>
      </c>
      <c r="AD2378" s="23">
        <v>-5.6255759338852496</v>
      </c>
      <c r="AE2378" s="16">
        <f t="shared" si="230"/>
        <v>-4.1265756990031717</v>
      </c>
      <c r="AF2378" s="16">
        <f t="shared" si="231"/>
        <v>6.1000853505487376</v>
      </c>
      <c r="AG2378" s="14">
        <f t="shared" si="232"/>
        <v>2.5329045429496624</v>
      </c>
      <c r="AH2378" s="14">
        <f t="shared" si="233"/>
        <v>9.4959623873014154E-2</v>
      </c>
      <c r="AI2378" s="14"/>
      <c r="AJ2378" s="14"/>
      <c r="AK2378" s="14"/>
      <c r="AL2378" s="14">
        <f t="shared" si="234"/>
        <v>0.69361108911955693</v>
      </c>
    </row>
    <row r="2379" spans="1:38" hidden="1">
      <c r="A2379" s="22" t="e">
        <f>#REF!-B2379</f>
        <v>#REF!</v>
      </c>
      <c r="B2379" s="29" t="s">
        <v>954</v>
      </c>
      <c r="C2379" s="26" t="s">
        <v>953</v>
      </c>
      <c r="D2379" s="25">
        <v>1.1023534531078549</v>
      </c>
      <c r="E2379" s="25">
        <v>1.0419061947035111</v>
      </c>
      <c r="F2379" s="25">
        <v>1.0101880901848423</v>
      </c>
      <c r="G2379" s="25">
        <v>3.1459112819406158E-2</v>
      </c>
      <c r="H2379" s="25">
        <v>3.2771941230725229E-2</v>
      </c>
      <c r="I2379" s="25">
        <v>3.0074378642609419E-2</v>
      </c>
      <c r="J2379" s="25">
        <v>2.6429681672879024</v>
      </c>
      <c r="K2379" s="25">
        <v>2.7166771864381896</v>
      </c>
      <c r="L2379" s="25">
        <v>2.6142389353633892</v>
      </c>
      <c r="M2379" s="25">
        <v>0.24129686716910625</v>
      </c>
      <c r="N2379" s="25">
        <v>0.24857634293001857</v>
      </c>
      <c r="O2379" s="25">
        <v>0.24192081125939441</v>
      </c>
      <c r="P2379" s="25">
        <v>6.6109522454425598</v>
      </c>
      <c r="Q2379" s="25">
        <v>6.5588882798723231</v>
      </c>
      <c r="R2379" s="25">
        <v>6.6110900054000012</v>
      </c>
      <c r="S2379" s="25">
        <v>12.259763152165966</v>
      </c>
      <c r="T2379" s="25">
        <v>12.180540269843895</v>
      </c>
      <c r="U2379" s="25">
        <v>12.259934908780599</v>
      </c>
      <c r="V2379" s="25">
        <v>24.863132778968247</v>
      </c>
      <c r="W2379" s="25">
        <v>19.600000000000001</v>
      </c>
      <c r="X2379" s="25">
        <v>18.8</v>
      </c>
      <c r="Y2379" s="25">
        <v>11.665754936859678</v>
      </c>
      <c r="Z2379" s="25">
        <v>16.47</v>
      </c>
      <c r="AA2379" s="25">
        <v>17.399999999999999</v>
      </c>
      <c r="AB2379" s="24">
        <v>-1.4555435125916594</v>
      </c>
      <c r="AC2379" s="24">
        <v>-1.6722255939594972</v>
      </c>
      <c r="AD2379" s="23">
        <v>-1.8872458581606426</v>
      </c>
      <c r="AE2379" s="16">
        <f t="shared" si="230"/>
        <v>-1.671671654903933</v>
      </c>
      <c r="AF2379" s="16">
        <f t="shared" si="231"/>
        <v>2.6579614296964937</v>
      </c>
      <c r="AG2379" s="14">
        <f t="shared" si="232"/>
        <v>1.0514825793320695</v>
      </c>
      <c r="AH2379" s="14">
        <f t="shared" si="233"/>
        <v>9.1525174805174303E-2</v>
      </c>
      <c r="AI2379" s="14"/>
      <c r="AJ2379" s="14"/>
      <c r="AK2379" s="14"/>
      <c r="AL2379" s="14">
        <f t="shared" si="234"/>
        <v>0.66852493290588422</v>
      </c>
    </row>
    <row r="2380" spans="1:38" hidden="1">
      <c r="A2380" s="22" t="e">
        <f>#REF!-B2380</f>
        <v>#REF!</v>
      </c>
      <c r="B2380" s="29" t="s">
        <v>952</v>
      </c>
      <c r="C2380" s="26" t="s">
        <v>951</v>
      </c>
      <c r="D2380" s="25">
        <v>0.12147613610239036</v>
      </c>
      <c r="E2380" s="25">
        <v>0</v>
      </c>
      <c r="F2380" s="25">
        <v>0</v>
      </c>
      <c r="G2380" s="25">
        <v>0</v>
      </c>
      <c r="H2380" s="25">
        <v>0</v>
      </c>
      <c r="I2380" s="25">
        <v>0</v>
      </c>
      <c r="J2380" s="25">
        <v>0.30764584138304774</v>
      </c>
      <c r="K2380" s="25">
        <v>0</v>
      </c>
      <c r="L2380" s="25">
        <v>0</v>
      </c>
      <c r="M2380" s="25">
        <v>2.4414977821571052E-2</v>
      </c>
      <c r="N2380" s="25">
        <v>0</v>
      </c>
      <c r="O2380" s="25">
        <v>0</v>
      </c>
      <c r="P2380" s="25">
        <v>0</v>
      </c>
      <c r="Q2380" s="25">
        <v>0</v>
      </c>
      <c r="R2380" s="25">
        <v>0</v>
      </c>
      <c r="S2380" s="25">
        <v>0</v>
      </c>
      <c r="T2380" s="25">
        <v>0</v>
      </c>
      <c r="U2380" s="25">
        <v>0</v>
      </c>
      <c r="V2380" s="25">
        <v>22.255344632613106</v>
      </c>
      <c r="W2380" s="25">
        <v>20.47</v>
      </c>
      <c r="X2380" s="25">
        <v>20.6</v>
      </c>
      <c r="Y2380" s="25">
        <v>14.439555414574125</v>
      </c>
      <c r="Z2380" s="25">
        <v>17.82</v>
      </c>
      <c r="AA2380" s="25">
        <v>17.899999999999999</v>
      </c>
      <c r="AB2380" s="24">
        <v>0.30764584138304774</v>
      </c>
      <c r="AC2380" s="24">
        <v>0</v>
      </c>
      <c r="AD2380" s="23">
        <v>0</v>
      </c>
      <c r="AE2380" s="16">
        <f t="shared" si="230"/>
        <v>0.10254861379434925</v>
      </c>
      <c r="AF2380" s="16">
        <f t="shared" si="231"/>
        <v>0.10254861379434925</v>
      </c>
      <c r="AG2380" s="14">
        <f t="shared" si="232"/>
        <v>4.0492045367463453E-2</v>
      </c>
      <c r="AH2380" s="14">
        <f t="shared" si="233"/>
        <v>8.703447168762779E-2</v>
      </c>
      <c r="AI2380" s="14"/>
      <c r="AJ2380" s="14"/>
      <c r="AK2380" s="14"/>
      <c r="AL2380" s="14">
        <f t="shared" si="234"/>
        <v>0.63572360795077132</v>
      </c>
    </row>
    <row r="2381" spans="1:38" hidden="1">
      <c r="A2381" s="22" t="e">
        <f>#REF!-B2381</f>
        <v>#REF!</v>
      </c>
      <c r="B2381" s="29" t="s">
        <v>950</v>
      </c>
      <c r="C2381" s="26" t="s">
        <v>949</v>
      </c>
      <c r="D2381" s="25">
        <v>0.71917561421743914</v>
      </c>
      <c r="E2381" s="25">
        <v>0.78346509859538471</v>
      </c>
      <c r="F2381" s="25">
        <v>0.84836711618448857</v>
      </c>
      <c r="G2381" s="25">
        <v>0.14633839408217392</v>
      </c>
      <c r="H2381" s="25">
        <v>0.15409202177239809</v>
      </c>
      <c r="I2381" s="25">
        <v>0.15227369343523764</v>
      </c>
      <c r="J2381" s="25">
        <v>0.61321868787856249</v>
      </c>
      <c r="K2381" s="25">
        <v>0.66376773705485004</v>
      </c>
      <c r="L2381" s="25">
        <v>0.70672663974794747</v>
      </c>
      <c r="M2381" s="25">
        <v>4.3213138669595634E-2</v>
      </c>
      <c r="N2381" s="25">
        <v>5.0075344385874979E-2</v>
      </c>
      <c r="O2381" s="25">
        <v>5.4150259518057534E-2</v>
      </c>
      <c r="P2381" s="25">
        <v>1.7573684210526317</v>
      </c>
      <c r="Q2381" s="25">
        <v>3.4348000000000001</v>
      </c>
      <c r="R2381" s="25">
        <v>2.1381000000000001</v>
      </c>
      <c r="S2381" s="25">
        <v>4.7459782608695651</v>
      </c>
      <c r="T2381" s="25">
        <v>3.8906999999999998</v>
      </c>
      <c r="U2381" s="25">
        <v>5.1440999999999999</v>
      </c>
      <c r="V2381" s="25">
        <v>15.635590149432645</v>
      </c>
      <c r="W2381" s="25">
        <v>15.84</v>
      </c>
      <c r="X2381" s="25">
        <v>15.5</v>
      </c>
      <c r="Y2381" s="25">
        <v>11.363925592455059</v>
      </c>
      <c r="Z2381" s="25">
        <v>12.3</v>
      </c>
      <c r="AA2381" s="25">
        <v>11.8</v>
      </c>
      <c r="AB2381" s="24">
        <v>-0.47225379469564477</v>
      </c>
      <c r="AC2381" s="24">
        <v>-0.69973682294514994</v>
      </c>
      <c r="AD2381" s="23">
        <v>-0.54448576025205275</v>
      </c>
      <c r="AE2381" s="16">
        <f t="shared" si="230"/>
        <v>-0.57215879263094915</v>
      </c>
      <c r="AF2381" s="16">
        <f t="shared" si="231"/>
        <v>0.66123768822711992</v>
      </c>
      <c r="AG2381" s="14">
        <f t="shared" si="232"/>
        <v>0.78366927633243755</v>
      </c>
      <c r="AH2381" s="14">
        <f t="shared" si="233"/>
        <v>7.5147344824414791E-2</v>
      </c>
      <c r="AI2381" s="14"/>
      <c r="AJ2381" s="14"/>
      <c r="AK2381" s="14"/>
      <c r="AL2381" s="14">
        <f t="shared" si="234"/>
        <v>0.54889677909642287</v>
      </c>
    </row>
    <row r="2382" spans="1:38" hidden="1">
      <c r="A2382" s="22" t="e">
        <f>#REF!-B2382</f>
        <v>#REF!</v>
      </c>
      <c r="B2382" s="29" t="s">
        <v>948</v>
      </c>
      <c r="C2382" s="26" t="s">
        <v>947</v>
      </c>
      <c r="D2382" s="25">
        <v>0.35620349699529696</v>
      </c>
      <c r="E2382" s="25">
        <v>0.49821570890040567</v>
      </c>
      <c r="F2382" s="25">
        <v>0.25426876149099797</v>
      </c>
      <c r="G2382" s="25">
        <v>0.10179376993716772</v>
      </c>
      <c r="H2382" s="25">
        <v>0.17841691948939306</v>
      </c>
      <c r="I2382" s="25">
        <v>0.1278788989473921</v>
      </c>
      <c r="J2382" s="25">
        <v>0.16223170789682084</v>
      </c>
      <c r="K2382" s="25">
        <v>0.10465358381444791</v>
      </c>
      <c r="L2382" s="25">
        <v>0.20355413904507894</v>
      </c>
      <c r="M2382" s="25">
        <v>1.1654357767721276E-2</v>
      </c>
      <c r="N2382" s="25">
        <v>7.6771001800890791E-3</v>
      </c>
      <c r="O2382" s="25">
        <v>1.2260913132810853E-2</v>
      </c>
      <c r="P2382" s="25">
        <v>0.29384615384615387</v>
      </c>
      <c r="Q2382" s="25">
        <v>0.46003783102143753</v>
      </c>
      <c r="R2382" s="25">
        <v>0.33260000000000001</v>
      </c>
      <c r="S2382" s="25">
        <v>3.28125</v>
      </c>
      <c r="T2382" s="25">
        <v>3.515625</v>
      </c>
      <c r="U2382" s="25">
        <v>3.5739000000000001</v>
      </c>
      <c r="V2382" s="25">
        <v>10.139102586658479</v>
      </c>
      <c r="W2382" s="25">
        <v>11.67</v>
      </c>
      <c r="X2382" s="25">
        <v>10.1</v>
      </c>
      <c r="Y2382" s="25">
        <v>4.5480121495390291</v>
      </c>
      <c r="Z2382" s="25">
        <v>4.37</v>
      </c>
      <c r="AA2382" s="25">
        <v>5.7</v>
      </c>
      <c r="AB2382" s="24">
        <v>-7.64683076260608E-2</v>
      </c>
      <c r="AC2382" s="24">
        <v>-0.17177205269248774</v>
      </c>
      <c r="AD2382" s="23">
        <v>-0.11285239428825442</v>
      </c>
      <c r="AE2382" s="16">
        <f t="shared" si="230"/>
        <v>-0.12036425153560097</v>
      </c>
      <c r="AF2382" s="16">
        <f t="shared" si="231"/>
        <v>0.15681314358544921</v>
      </c>
      <c r="AG2382" s="14">
        <f t="shared" si="232"/>
        <v>0.36956265579556691</v>
      </c>
      <c r="AH2382" s="14">
        <f t="shared" si="233"/>
        <v>7.1411824077453542E-2</v>
      </c>
      <c r="AI2382" s="14"/>
      <c r="AJ2382" s="14"/>
      <c r="AK2382" s="14"/>
      <c r="AL2382" s="14">
        <f t="shared" si="234"/>
        <v>0.52161151291641628</v>
      </c>
    </row>
    <row r="2383" spans="1:38" hidden="1">
      <c r="A2383" s="22" t="e">
        <f>#REF!-B2383</f>
        <v>#REF!</v>
      </c>
      <c r="B2383" s="26">
        <v>653023</v>
      </c>
      <c r="C2383" s="26" t="s">
        <v>946</v>
      </c>
      <c r="D2383" s="25">
        <v>9.3427967478295376E-2</v>
      </c>
      <c r="E2383" s="25">
        <v>0.10413973539977202</v>
      </c>
      <c r="F2383" s="25">
        <v>0.10079118121912789</v>
      </c>
      <c r="G2383" s="25">
        <v>2.5974815601178567E-2</v>
      </c>
      <c r="H2383" s="25">
        <v>2.8917762208792098E-2</v>
      </c>
      <c r="I2383" s="25">
        <v>2.7913104464975125E-2</v>
      </c>
      <c r="J2383" s="25">
        <v>0.15487220868904866</v>
      </c>
      <c r="K2383" s="25">
        <v>0.16908483128044263</v>
      </c>
      <c r="L2383" s="25">
        <v>0.16525515047354133</v>
      </c>
      <c r="M2383" s="25">
        <v>1.024218475580373E-2</v>
      </c>
      <c r="N2383" s="25">
        <v>1.1196756375044636E-2</v>
      </c>
      <c r="O2383" s="25">
        <v>1.1003482739024229E-2</v>
      </c>
      <c r="P2383" s="25">
        <v>0.87921875000000083</v>
      </c>
      <c r="Q2383" s="25">
        <v>0.85093978435672568</v>
      </c>
      <c r="R2383" s="25">
        <v>0.87953201145224258</v>
      </c>
      <c r="S2383" s="25">
        <v>3.3</v>
      </c>
      <c r="T2383" s="25">
        <v>3.3</v>
      </c>
      <c r="U2383" s="25">
        <v>3.2999999999999994</v>
      </c>
      <c r="V2383" s="25">
        <v>6.938456120713826</v>
      </c>
      <c r="W2383" s="25">
        <v>7.47</v>
      </c>
      <c r="X2383" s="25">
        <v>7.4</v>
      </c>
      <c r="Y2383" s="25">
        <v>1.2764108810429282</v>
      </c>
      <c r="Z2383" s="25">
        <v>1.89</v>
      </c>
      <c r="AA2383" s="25">
        <v>1.6</v>
      </c>
      <c r="AB2383" s="24">
        <v>1.7371187024708273E-2</v>
      </c>
      <c r="AC2383" s="24">
        <v>1.171228758512749E-3</v>
      </c>
      <c r="AD2383" s="23">
        <v>8.0746586769200601E-3</v>
      </c>
      <c r="AE2383" s="16">
        <f t="shared" si="230"/>
        <v>8.8723581533803608E-3</v>
      </c>
      <c r="AF2383" s="16">
        <f t="shared" si="231"/>
        <v>0.16307073014767756</v>
      </c>
      <c r="AG2383" s="14">
        <f t="shared" si="232"/>
        <v>9.9452961365731771E-2</v>
      </c>
      <c r="AH2383" s="14">
        <f t="shared" si="233"/>
        <v>7.006710195504251E-2</v>
      </c>
      <c r="AI2383" s="14"/>
      <c r="AJ2383" s="14"/>
      <c r="AK2383" s="14"/>
      <c r="AL2383" s="14">
        <f t="shared" si="234"/>
        <v>0.51178929440030296</v>
      </c>
    </row>
    <row r="2384" spans="1:38" hidden="1">
      <c r="A2384" s="22" t="e">
        <f>#REF!-B2384</f>
        <v>#REF!</v>
      </c>
      <c r="B2384" s="29" t="s">
        <v>945</v>
      </c>
      <c r="C2384" s="26" t="s">
        <v>944</v>
      </c>
      <c r="D2384" s="25">
        <v>0.47319671347287401</v>
      </c>
      <c r="E2384" s="25">
        <v>0.46339854247019457</v>
      </c>
      <c r="F2384" s="25">
        <v>0.46292760690528334</v>
      </c>
      <c r="G2384" s="25">
        <v>9.9856993173658481E-2</v>
      </c>
      <c r="H2384" s="25">
        <v>0.10654115552089909</v>
      </c>
      <c r="I2384" s="25">
        <v>0.10691511331820577</v>
      </c>
      <c r="J2384" s="25">
        <v>0.33846475632700579</v>
      </c>
      <c r="K2384" s="25">
        <v>0.35138258268400208</v>
      </c>
      <c r="L2384" s="25">
        <v>0.3469708222553875</v>
      </c>
      <c r="M2384" s="25">
        <v>6.9412815521473102E-3</v>
      </c>
      <c r="N2384" s="25">
        <v>7.2088929398891523E-3</v>
      </c>
      <c r="O2384" s="25">
        <v>2.6689173287520226E-2</v>
      </c>
      <c r="P2384" s="25">
        <v>0.62910714285714286</v>
      </c>
      <c r="Q2384" s="25">
        <v>0.65071769356597586</v>
      </c>
      <c r="R2384" s="25">
        <v>0.62934637404580152</v>
      </c>
      <c r="S2384" s="25">
        <v>2.8</v>
      </c>
      <c r="T2384" s="25">
        <v>3.7</v>
      </c>
      <c r="U2384" s="25">
        <v>3.1</v>
      </c>
      <c r="V2384" s="25">
        <v>14.172560305240022</v>
      </c>
      <c r="W2384" s="25">
        <v>12.99</v>
      </c>
      <c r="X2384" s="25">
        <v>12.7</v>
      </c>
      <c r="Y2384" s="25">
        <v>9.5068047685230574</v>
      </c>
      <c r="Z2384" s="25">
        <v>12.71</v>
      </c>
      <c r="AA2384" s="25">
        <v>12.5</v>
      </c>
      <c r="AB2384" s="24">
        <v>-0.13533674063918977</v>
      </c>
      <c r="AC2384" s="24">
        <v>-0.38834838850829173</v>
      </c>
      <c r="AD2384" s="23">
        <v>-0.27626516374970161</v>
      </c>
      <c r="AE2384" s="16">
        <f t="shared" si="230"/>
        <v>-0.26665009763239439</v>
      </c>
      <c r="AF2384" s="16">
        <f t="shared" si="231"/>
        <v>0.3456060537554651</v>
      </c>
      <c r="AG2384" s="14">
        <f t="shared" si="232"/>
        <v>0.4665076209494507</v>
      </c>
      <c r="AH2384" s="14">
        <f t="shared" si="233"/>
        <v>6.9703369860031755E-2</v>
      </c>
      <c r="AI2384" s="14"/>
      <c r="AJ2384" s="14"/>
      <c r="AK2384" s="14"/>
      <c r="AL2384" s="14">
        <f t="shared" si="234"/>
        <v>0.50913249560226304</v>
      </c>
    </row>
    <row r="2385" spans="1:38" hidden="1">
      <c r="A2385" s="22" t="e">
        <f>#REF!-B2385</f>
        <v>#REF!</v>
      </c>
      <c r="B2385" s="29" t="s">
        <v>943</v>
      </c>
      <c r="C2385" s="26" t="s">
        <v>942</v>
      </c>
      <c r="D2385" s="25">
        <v>1.5942906240580856</v>
      </c>
      <c r="E2385" s="25">
        <v>1.8899738451090276</v>
      </c>
      <c r="F2385" s="25">
        <v>1.9301448462637778</v>
      </c>
      <c r="G2385" s="25">
        <v>0.18450139172762639</v>
      </c>
      <c r="H2385" s="25">
        <v>0.1894152580984709</v>
      </c>
      <c r="I2385" s="25">
        <v>0.17533447953070913</v>
      </c>
      <c r="J2385" s="25">
        <v>2.539751956127668</v>
      </c>
      <c r="K2385" s="25">
        <v>2.479274050317918</v>
      </c>
      <c r="L2385" s="25">
        <v>2.5682285053566196</v>
      </c>
      <c r="M2385" s="25">
        <v>0.20436488083632948</v>
      </c>
      <c r="N2385" s="25">
        <v>0.18627432750908193</v>
      </c>
      <c r="O2385" s="25">
        <v>0.19873018281230734</v>
      </c>
      <c r="P2385" s="25">
        <v>14.127579225352115</v>
      </c>
      <c r="Q2385" s="25">
        <v>14.150035638815233</v>
      </c>
      <c r="R2385" s="25">
        <v>17.25</v>
      </c>
      <c r="S2385" s="25">
        <v>8.5455357142857142</v>
      </c>
      <c r="T2385" s="25">
        <v>8.5002413553760725</v>
      </c>
      <c r="U2385" s="25">
        <v>5.5399999999999991</v>
      </c>
      <c r="V2385" s="25">
        <v>15.452120461758977</v>
      </c>
      <c r="W2385" s="25">
        <v>15.41</v>
      </c>
      <c r="X2385" s="25">
        <v>14.2</v>
      </c>
      <c r="Y2385" s="25">
        <v>13.030865362402158</v>
      </c>
      <c r="Z2385" s="25">
        <v>17.350000000000001</v>
      </c>
      <c r="AA2385" s="25">
        <v>15.6</v>
      </c>
      <c r="AB2385" s="24">
        <v>-1.8556717954142088</v>
      </c>
      <c r="AC2385" s="24">
        <v>-2.3944757724809831</v>
      </c>
      <c r="AD2385" s="23">
        <v>-1.85009149464338</v>
      </c>
      <c r="AE2385" s="16">
        <f t="shared" si="230"/>
        <v>-2.0334130208461905</v>
      </c>
      <c r="AF2385" s="16">
        <f t="shared" si="231"/>
        <v>2.5290848372674017</v>
      </c>
      <c r="AG2385" s="14">
        <f t="shared" si="232"/>
        <v>1.8048031051436304</v>
      </c>
      <c r="AH2385" s="14">
        <f t="shared" si="233"/>
        <v>6.6765475179662803E-2</v>
      </c>
      <c r="AI2385" s="14"/>
      <c r="AJ2385" s="14"/>
      <c r="AK2385" s="14"/>
      <c r="AL2385" s="14">
        <f t="shared" si="234"/>
        <v>0.48767330857247576</v>
      </c>
    </row>
    <row r="2386" spans="1:38" hidden="1">
      <c r="A2386" s="22" t="e">
        <f>#REF!-B2386</f>
        <v>#REF!</v>
      </c>
      <c r="B2386" s="29" t="s">
        <v>941</v>
      </c>
      <c r="C2386" s="26" t="s">
        <v>940</v>
      </c>
      <c r="D2386" s="25">
        <v>3.2940946158054674</v>
      </c>
      <c r="E2386" s="25">
        <v>2.6322529217573778</v>
      </c>
      <c r="F2386" s="25">
        <v>2.829397903081079</v>
      </c>
      <c r="G2386" s="25">
        <v>0.23447585048826916</v>
      </c>
      <c r="H2386" s="25">
        <v>0.17811179152923376</v>
      </c>
      <c r="I2386" s="25">
        <v>0.19077321223777868</v>
      </c>
      <c r="J2386" s="25">
        <v>4.8843929445699095</v>
      </c>
      <c r="K2386" s="25">
        <v>5.3430828807340589</v>
      </c>
      <c r="L2386" s="25">
        <v>5.1689064337553718</v>
      </c>
      <c r="M2386" s="25">
        <v>0.35338134563630413</v>
      </c>
      <c r="N2386" s="25">
        <v>0.39543157091946646</v>
      </c>
      <c r="O2386" s="25">
        <v>0.38557043064553914</v>
      </c>
      <c r="P2386" s="25">
        <v>12.845879212253827</v>
      </c>
      <c r="Q2386" s="25">
        <v>12.665566998725808</v>
      </c>
      <c r="R2386" s="25">
        <v>12.846734878495765</v>
      </c>
      <c r="S2386" s="25">
        <v>15.659879212253831</v>
      </c>
      <c r="T2386" s="25">
        <v>0</v>
      </c>
      <c r="U2386" s="25">
        <v>15.751318818380746</v>
      </c>
      <c r="V2386" s="25">
        <v>32.677777065985545</v>
      </c>
      <c r="W2386" s="25">
        <v>28.59</v>
      </c>
      <c r="X2386" s="25">
        <v>28.7</v>
      </c>
      <c r="Y2386" s="25">
        <v>24.3378114695603</v>
      </c>
      <c r="Z2386" s="25">
        <v>29.97</v>
      </c>
      <c r="AA2386" s="25">
        <v>31.7</v>
      </c>
      <c r="AB2386" s="24">
        <v>-5.7942999223438063</v>
      </c>
      <c r="AC2386" s="24">
        <v>0.51496874081978117</v>
      </c>
      <c r="AD2386" s="23">
        <v>-6.4046682003179365</v>
      </c>
      <c r="AE2386" s="16">
        <f t="shared" si="230"/>
        <v>-3.8946664606139869</v>
      </c>
      <c r="AF2386" s="16">
        <f t="shared" si="231"/>
        <v>5.132127419686447</v>
      </c>
      <c r="AG2386" s="14">
        <f t="shared" si="232"/>
        <v>2.9185818135479749</v>
      </c>
      <c r="AH2386" s="14">
        <f t="shared" si="233"/>
        <v>6.5344078001612016E-2</v>
      </c>
      <c r="AI2386" s="14"/>
      <c r="AJ2386" s="14"/>
      <c r="AK2386" s="14"/>
      <c r="AL2386" s="14">
        <f t="shared" si="234"/>
        <v>0.47729103445924131</v>
      </c>
    </row>
    <row r="2387" spans="1:38" hidden="1">
      <c r="A2387" s="22" t="e">
        <f>#REF!-B2387</f>
        <v>#REF!</v>
      </c>
      <c r="B2387" s="29" t="s">
        <v>939</v>
      </c>
      <c r="C2387" s="26" t="s">
        <v>938</v>
      </c>
      <c r="D2387" s="25">
        <v>0.3475077515894443</v>
      </c>
      <c r="E2387" s="25">
        <v>0.27794400832814181</v>
      </c>
      <c r="F2387" s="25">
        <v>0.17150416897782722</v>
      </c>
      <c r="G2387" s="25">
        <v>0.15303866779442565</v>
      </c>
      <c r="H2387" s="25">
        <v>0.14246921422930792</v>
      </c>
      <c r="I2387" s="25">
        <v>0.10328101662045255</v>
      </c>
      <c r="J2387" s="25">
        <v>0.55893649841611026</v>
      </c>
      <c r="K2387" s="25">
        <v>0.29166452410672838</v>
      </c>
      <c r="L2387" s="25">
        <v>0.32357283011459376</v>
      </c>
      <c r="M2387" s="25">
        <v>4.0914774115828653E-2</v>
      </c>
      <c r="N2387" s="25">
        <v>3.5869739791868097E-2</v>
      </c>
      <c r="O2387" s="25">
        <v>2.9235207749528022E-2</v>
      </c>
      <c r="P2387" s="25">
        <v>2.4897499999999999</v>
      </c>
      <c r="Q2387" s="25">
        <v>2.3134372317596568</v>
      </c>
      <c r="R2387" s="25">
        <v>3.2292000000000001</v>
      </c>
      <c r="S2387" s="25">
        <v>3.5612499999999998</v>
      </c>
      <c r="T2387" s="25">
        <v>3.7056249999999999</v>
      </c>
      <c r="U2387" s="25">
        <v>3.6659999999999999</v>
      </c>
      <c r="V2387" s="25">
        <v>10.139102586658479</v>
      </c>
      <c r="W2387" s="25">
        <v>11.67</v>
      </c>
      <c r="X2387" s="25">
        <v>10.1</v>
      </c>
      <c r="Y2387" s="25">
        <v>4.5480121495390291</v>
      </c>
      <c r="Z2387" s="25">
        <v>4.37</v>
      </c>
      <c r="AA2387" s="25">
        <v>5.7</v>
      </c>
      <c r="AB2387" s="24">
        <v>6.3973126470593389E-3</v>
      </c>
      <c r="AC2387" s="24">
        <v>-0.28422072582174085</v>
      </c>
      <c r="AD2387" s="23">
        <v>-0.38990876988540618</v>
      </c>
      <c r="AE2387" s="16">
        <f t="shared" si="230"/>
        <v>-0.22257739435336257</v>
      </c>
      <c r="AF2387" s="16">
        <f t="shared" si="231"/>
        <v>0.39139128421247743</v>
      </c>
      <c r="AG2387" s="14">
        <f t="shared" si="232"/>
        <v>0.26565197629847109</v>
      </c>
      <c r="AH2387" s="14">
        <f t="shared" si="233"/>
        <v>5.2972117951055844E-2</v>
      </c>
      <c r="AI2387" s="14"/>
      <c r="AJ2387" s="14"/>
      <c r="AK2387" s="14"/>
      <c r="AL2387" s="14">
        <f t="shared" si="234"/>
        <v>0.38692285127556114</v>
      </c>
    </row>
    <row r="2388" spans="1:38" hidden="1">
      <c r="A2388" s="22" t="e">
        <f>#REF!-B2388</f>
        <v>#REF!</v>
      </c>
      <c r="B2388" s="29" t="s">
        <v>937</v>
      </c>
      <c r="C2388" s="26" t="s">
        <v>936</v>
      </c>
      <c r="D2388" s="25">
        <v>2.659699632704045</v>
      </c>
      <c r="E2388" s="25">
        <v>2.3134873549197796</v>
      </c>
      <c r="F2388" s="25">
        <v>2.269198897719185</v>
      </c>
      <c r="G2388" s="25">
        <v>0</v>
      </c>
      <c r="H2388" s="25">
        <v>0.24927517895126974</v>
      </c>
      <c r="I2388" s="25">
        <v>0.26020517352071459</v>
      </c>
      <c r="J2388" s="25">
        <v>6.2253161333837594</v>
      </c>
      <c r="K2388" s="25">
        <v>6.3231229180831994</v>
      </c>
      <c r="L2388" s="25">
        <v>5.9505757550849845</v>
      </c>
      <c r="M2388" s="25">
        <v>0.49165298265596091</v>
      </c>
      <c r="N2388" s="25">
        <v>0.47896083891661045</v>
      </c>
      <c r="O2388" s="25">
        <v>0.44989309619857881</v>
      </c>
      <c r="P2388" s="25">
        <v>7.9524764350919828</v>
      </c>
      <c r="Q2388" s="25">
        <v>28.83</v>
      </c>
      <c r="R2388" s="25">
        <v>29.2</v>
      </c>
      <c r="S2388" s="25">
        <v>11.923991988521976</v>
      </c>
      <c r="T2388" s="25">
        <v>1.1200000000000001</v>
      </c>
      <c r="U2388" s="25">
        <v>1.0500000000000007</v>
      </c>
      <c r="V2388" s="25">
        <v>35.226576543656229</v>
      </c>
      <c r="W2388" s="25">
        <v>30.4</v>
      </c>
      <c r="X2388" s="25">
        <v>30.3</v>
      </c>
      <c r="Y2388" s="25">
        <v>19.441494678398374</v>
      </c>
      <c r="Z2388" s="25">
        <v>25.74</v>
      </c>
      <c r="AA2388" s="25">
        <v>26.1</v>
      </c>
      <c r="AB2388" s="24">
        <v>-0.60080048851630785</v>
      </c>
      <c r="AC2388" s="24">
        <v>-5.7470210819167997</v>
      </c>
      <c r="AD2388" s="23">
        <v>-6.2116242449150159</v>
      </c>
      <c r="AE2388" s="16">
        <f t="shared" si="230"/>
        <v>-4.1864819384493748</v>
      </c>
      <c r="AF2388" s="16">
        <f t="shared" si="231"/>
        <v>6.1663382688506481</v>
      </c>
      <c r="AG2388" s="14">
        <f t="shared" si="232"/>
        <v>2.4141286284476702</v>
      </c>
      <c r="AH2388" s="14">
        <f t="shared" si="233"/>
        <v>5.1875755099892173E-2</v>
      </c>
      <c r="AI2388" s="14"/>
      <c r="AJ2388" s="14"/>
      <c r="AK2388" s="14"/>
      <c r="AL2388" s="14">
        <f t="shared" si="234"/>
        <v>0.37891471686800732</v>
      </c>
    </row>
    <row r="2389" spans="1:38" hidden="1">
      <c r="A2389" s="22" t="e">
        <f>#REF!-B2389</f>
        <v>#REF!</v>
      </c>
      <c r="B2389" s="29" t="s">
        <v>935</v>
      </c>
      <c r="C2389" s="26" t="s">
        <v>934</v>
      </c>
      <c r="D2389" s="25">
        <v>1.4608088652959941</v>
      </c>
      <c r="E2389" s="25">
        <v>1.3191104053622826</v>
      </c>
      <c r="F2389" s="25">
        <v>1.3504158526461472</v>
      </c>
      <c r="G2389" s="25">
        <v>0.17643555423781346</v>
      </c>
      <c r="H2389" s="25">
        <v>0.1639086298869287</v>
      </c>
      <c r="I2389" s="25">
        <v>7.2878893328970989E-2</v>
      </c>
      <c r="J2389" s="25">
        <v>3.0787557538877675</v>
      </c>
      <c r="K2389" s="25">
        <v>3.0725982423799918</v>
      </c>
      <c r="L2389" s="25">
        <v>3.3786611229530981</v>
      </c>
      <c r="M2389" s="25">
        <v>0.29340172856788127</v>
      </c>
      <c r="N2389" s="25">
        <v>0.28665348881081998</v>
      </c>
      <c r="O2389" s="25">
        <v>0.29706013191772013</v>
      </c>
      <c r="P2389" s="25">
        <v>8.3497491463654825</v>
      </c>
      <c r="Q2389" s="25">
        <v>8.2927941672686565</v>
      </c>
      <c r="R2389" s="25">
        <v>8.3498795354550346</v>
      </c>
      <c r="S2389" s="25">
        <v>14.199387085968615</v>
      </c>
      <c r="T2389" s="25">
        <v>14.119943971212843</v>
      </c>
      <c r="U2389" s="25">
        <v>14.199536076372896</v>
      </c>
      <c r="V2389" s="25">
        <v>18.300481322297756</v>
      </c>
      <c r="W2389" s="25">
        <v>16.190000000000001</v>
      </c>
      <c r="X2389" s="25">
        <v>16.399999999999999</v>
      </c>
      <c r="Y2389" s="25">
        <v>18.687575204400723</v>
      </c>
      <c r="Z2389" s="25">
        <v>18.850000000000001</v>
      </c>
      <c r="AA2389" s="25">
        <v>17.5</v>
      </c>
      <c r="AB2389" s="24">
        <v>-2.4966648104371396</v>
      </c>
      <c r="AC2389" s="24">
        <v>-2.2663521766258965</v>
      </c>
      <c r="AD2389" s="23">
        <v>-1.7604042866200786</v>
      </c>
      <c r="AE2389" s="16">
        <f t="shared" si="230"/>
        <v>-2.1744737578943716</v>
      </c>
      <c r="AF2389" s="16">
        <f t="shared" si="231"/>
        <v>3.1766717064069527</v>
      </c>
      <c r="AG2389" s="14">
        <f t="shared" si="232"/>
        <v>1.3767783744348081</v>
      </c>
      <c r="AH2389" s="14">
        <f t="shared" si="233"/>
        <v>5.1125641263254418E-2</v>
      </c>
      <c r="AI2389" s="14"/>
      <c r="AJ2389" s="14"/>
      <c r="AK2389" s="14"/>
      <c r="AL2389" s="14">
        <f t="shared" si="234"/>
        <v>0.37343568005242639</v>
      </c>
    </row>
    <row r="2390" spans="1:38" hidden="1">
      <c r="A2390" s="22" t="e">
        <f>#REF!-B2390</f>
        <v>#REF!</v>
      </c>
      <c r="B2390" s="26">
        <v>653126</v>
      </c>
      <c r="C2390" s="26" t="s">
        <v>933</v>
      </c>
      <c r="D2390" s="25">
        <v>0.70070975608721531</v>
      </c>
      <c r="E2390" s="25">
        <v>0.78104801549829017</v>
      </c>
      <c r="F2390" s="25">
        <v>0.75593385914345934</v>
      </c>
      <c r="G2390" s="25">
        <v>4.7620495268827369E-2</v>
      </c>
      <c r="H2390" s="25">
        <v>5.3015897382785511E-2</v>
      </c>
      <c r="I2390" s="25">
        <v>5.1174024852454397E-2</v>
      </c>
      <c r="J2390" s="25">
        <v>1.0137090023283186</v>
      </c>
      <c r="K2390" s="25">
        <v>1.1067370774719882</v>
      </c>
      <c r="L2390" s="25">
        <v>1.0816700758268161</v>
      </c>
      <c r="M2390" s="25">
        <v>7.918789824621407E-2</v>
      </c>
      <c r="N2390" s="25">
        <v>8.6568210362761217E-2</v>
      </c>
      <c r="O2390" s="25">
        <v>8.5073906814469205E-2</v>
      </c>
      <c r="P2390" s="25">
        <v>11.953035714285713</v>
      </c>
      <c r="Q2390" s="25">
        <v>12.363636177753543</v>
      </c>
      <c r="R2390" s="25">
        <v>11.957581106870228</v>
      </c>
      <c r="S2390" s="25">
        <v>33.507348242811503</v>
      </c>
      <c r="T2390" s="25">
        <v>32.814623585418005</v>
      </c>
      <c r="U2390" s="25">
        <v>33.512222771284165</v>
      </c>
      <c r="V2390" s="25">
        <v>6.938456120713826</v>
      </c>
      <c r="W2390" s="25">
        <v>7.47</v>
      </c>
      <c r="X2390" s="25">
        <v>7.4</v>
      </c>
      <c r="Y2390" s="25">
        <v>1.2764108810429282</v>
      </c>
      <c r="Z2390" s="25">
        <v>1.89</v>
      </c>
      <c r="AA2390" s="25">
        <v>1.6</v>
      </c>
      <c r="AB2390" s="24">
        <v>-0.66235443373722669</v>
      </c>
      <c r="AC2390" s="24">
        <v>-0.95160960018479823</v>
      </c>
      <c r="AD2390" s="23">
        <v>-0.81307201250510852</v>
      </c>
      <c r="AE2390" s="16">
        <f t="shared" si="230"/>
        <v>-0.80901201547571111</v>
      </c>
      <c r="AF2390" s="16">
        <f t="shared" si="231"/>
        <v>1.0673720518757077</v>
      </c>
      <c r="AG2390" s="14">
        <f t="shared" si="232"/>
        <v>0.74589721024298827</v>
      </c>
      <c r="AH2390" s="14">
        <f t="shared" si="233"/>
        <v>4.8811307791818442E-2</v>
      </c>
      <c r="AI2390" s="14"/>
      <c r="AJ2390" s="14"/>
      <c r="AK2390" s="14"/>
      <c r="AL2390" s="14">
        <f t="shared" si="234"/>
        <v>0.35653115480014452</v>
      </c>
    </row>
    <row r="2391" spans="1:38" hidden="1">
      <c r="A2391" s="22" t="e">
        <f>#REF!-B2391</f>
        <v>#REF!</v>
      </c>
      <c r="B2391" s="29" t="s">
        <v>932</v>
      </c>
      <c r="C2391" s="26" t="s">
        <v>931</v>
      </c>
      <c r="D2391" s="25">
        <v>1.5441679441954821</v>
      </c>
      <c r="E2391" s="25">
        <v>1.6905456244846115</v>
      </c>
      <c r="F2391" s="25">
        <v>1.4433330231329968</v>
      </c>
      <c r="G2391" s="25">
        <v>0.25725836139771774</v>
      </c>
      <c r="H2391" s="25">
        <v>0.31287655434998518</v>
      </c>
      <c r="I2391" s="25">
        <v>0.13857351493863856</v>
      </c>
      <c r="J2391" s="25">
        <v>1.5154418491493276</v>
      </c>
      <c r="K2391" s="25">
        <v>1.7312235856866884</v>
      </c>
      <c r="L2391" s="25">
        <v>1.7829536376455948</v>
      </c>
      <c r="M2391" s="25">
        <v>0.1204102767740607</v>
      </c>
      <c r="N2391" s="25">
        <v>0.13665617837586796</v>
      </c>
      <c r="O2391" s="25">
        <v>0.13724343742230394</v>
      </c>
      <c r="P2391" s="25">
        <v>7.8382659165111956</v>
      </c>
      <c r="Q2391" s="25">
        <v>7.7193324347605055</v>
      </c>
      <c r="R2391" s="25">
        <v>7.8388767280980298</v>
      </c>
      <c r="S2391" s="25">
        <v>14.516001457555969</v>
      </c>
      <c r="T2391" s="25">
        <v>14.33479074310333</v>
      </c>
      <c r="U2391" s="25">
        <v>14.516765038590412</v>
      </c>
      <c r="V2391" s="25">
        <v>14.800768840541252</v>
      </c>
      <c r="W2391" s="25">
        <v>13.27</v>
      </c>
      <c r="X2391" s="25">
        <v>13.5</v>
      </c>
      <c r="Y2391" s="25">
        <v>7.9197049092410516</v>
      </c>
      <c r="Z2391" s="25">
        <v>9.75</v>
      </c>
      <c r="AA2391" s="25">
        <v>9.6999999999999993</v>
      </c>
      <c r="AB2391" s="24">
        <v>-1.5642222834764288</v>
      </c>
      <c r="AC2391" s="24">
        <v>-1.4981064297070366</v>
      </c>
      <c r="AD2391" s="23">
        <v>-1.5055457850697438</v>
      </c>
      <c r="AE2391" s="16">
        <f t="shared" si="230"/>
        <v>-1.5226248327510696</v>
      </c>
      <c r="AF2391" s="16">
        <f t="shared" si="231"/>
        <v>1.6765396908272037</v>
      </c>
      <c r="AG2391" s="14">
        <f t="shared" si="232"/>
        <v>1.5593488639376967</v>
      </c>
      <c r="AH2391" s="14">
        <f t="shared" si="233"/>
        <v>4.7659722315690267E-2</v>
      </c>
      <c r="AI2391" s="14"/>
      <c r="AJ2391" s="14"/>
      <c r="AK2391" s="14"/>
      <c r="AL2391" s="14">
        <f t="shared" si="234"/>
        <v>0.34811965922198523</v>
      </c>
    </row>
    <row r="2392" spans="1:38" hidden="1">
      <c r="A2392" s="22" t="e">
        <f>#REF!-B2392</f>
        <v>#REF!</v>
      </c>
      <c r="B2392" s="29" t="s">
        <v>930</v>
      </c>
      <c r="C2392" s="26" t="s">
        <v>929</v>
      </c>
      <c r="D2392" s="25">
        <v>0.23746899799686463</v>
      </c>
      <c r="E2392" s="25">
        <v>0.25227607247403599</v>
      </c>
      <c r="F2392" s="25">
        <v>0.18433931968842587</v>
      </c>
      <c r="G2392" s="25">
        <v>0.14103222313517</v>
      </c>
      <c r="H2392" s="25">
        <v>0.14793185571490908</v>
      </c>
      <c r="I2392" s="25">
        <v>0.12201151417215883</v>
      </c>
      <c r="J2392" s="25">
        <v>0.23789832021721907</v>
      </c>
      <c r="K2392" s="25">
        <v>0.22498920312402718</v>
      </c>
      <c r="L2392" s="25">
        <v>0.19898103057926339</v>
      </c>
      <c r="M2392" s="25">
        <v>1.7090075498155576E-2</v>
      </c>
      <c r="N2392" s="25">
        <v>1.573469803674234E-2</v>
      </c>
      <c r="O2392" s="25">
        <v>1.1985455773361782E-2</v>
      </c>
      <c r="P2392" s="25">
        <v>0.38208333333333372</v>
      </c>
      <c r="Q2392" s="25">
        <v>0.35248532863849819</v>
      </c>
      <c r="R2392" s="25">
        <v>0.50439999999999996</v>
      </c>
      <c r="S2392" s="25">
        <v>4.5999999999999996</v>
      </c>
      <c r="T2392" s="25">
        <v>4.5999999999999996</v>
      </c>
      <c r="U2392" s="25">
        <v>4.6089000000000002</v>
      </c>
      <c r="V2392" s="25">
        <v>10.139102586658479</v>
      </c>
      <c r="W2392" s="25">
        <v>11.67</v>
      </c>
      <c r="X2392" s="25">
        <v>10.1</v>
      </c>
      <c r="Y2392" s="25">
        <v>4.5480121495390291</v>
      </c>
      <c r="Z2392" s="25">
        <v>4.37</v>
      </c>
      <c r="AA2392" s="25">
        <v>5.7</v>
      </c>
      <c r="AB2392" s="24">
        <v>-9.2699519798762675E-2</v>
      </c>
      <c r="AC2392" s="24">
        <v>-9.7884180678789817E-2</v>
      </c>
      <c r="AD2392" s="23">
        <v>-0.21922123608740327</v>
      </c>
      <c r="AE2392" s="16">
        <f t="shared" si="230"/>
        <v>-0.13660164552165191</v>
      </c>
      <c r="AF2392" s="16">
        <f t="shared" si="231"/>
        <v>0.22062285130683656</v>
      </c>
      <c r="AG2392" s="14">
        <f t="shared" si="232"/>
        <v>0.22469479671977552</v>
      </c>
      <c r="AH2392" s="14">
        <f t="shared" si="233"/>
        <v>4.3028589245827066E-2</v>
      </c>
      <c r="AI2392" s="14"/>
      <c r="AJ2392" s="14"/>
      <c r="AK2392" s="14"/>
      <c r="AL2392" s="14">
        <f t="shared" si="234"/>
        <v>0.31429259545074523</v>
      </c>
    </row>
    <row r="2393" spans="1:38" hidden="1">
      <c r="A2393" s="22" t="e">
        <f>#REF!-B2393</f>
        <v>#REF!</v>
      </c>
      <c r="B2393" s="29" t="s">
        <v>928</v>
      </c>
      <c r="C2393" s="26" t="s">
        <v>927</v>
      </c>
      <c r="D2393" s="25">
        <v>1.031067765069059</v>
      </c>
      <c r="E2393" s="25">
        <v>1.0568444591957853</v>
      </c>
      <c r="F2393" s="25">
        <v>0.71763701694133808</v>
      </c>
      <c r="G2393" s="25">
        <v>0.18467250215763442</v>
      </c>
      <c r="H2393" s="25">
        <v>0.19076669472883634</v>
      </c>
      <c r="I2393" s="25">
        <v>9.5212250399083931E-2</v>
      </c>
      <c r="J2393" s="25">
        <v>1.4037540391383689</v>
      </c>
      <c r="K2393" s="25">
        <v>1.4949980516823629</v>
      </c>
      <c r="L2393" s="25">
        <v>1.0442405365957095</v>
      </c>
      <c r="M2393" s="25">
        <v>0.12370398728701883</v>
      </c>
      <c r="N2393" s="25">
        <v>0.12976548266408275</v>
      </c>
      <c r="O2393" s="25">
        <v>5.8952732695341181E-2</v>
      </c>
      <c r="P2393" s="25">
        <v>4.5425641025641026</v>
      </c>
      <c r="Q2393" s="25">
        <v>4.3122958761668437</v>
      </c>
      <c r="R2393" s="25">
        <v>9.3930000000000007</v>
      </c>
      <c r="S2393" s="25">
        <v>17.137425149700597</v>
      </c>
      <c r="T2393" s="25">
        <v>17.001093246624013</v>
      </c>
      <c r="U2393" s="25">
        <v>12.5899</v>
      </c>
      <c r="V2393" s="25">
        <v>10.647860279096127</v>
      </c>
      <c r="W2393" s="25">
        <v>10.85</v>
      </c>
      <c r="X2393" s="25">
        <v>10.6</v>
      </c>
      <c r="Y2393" s="25">
        <v>6.0492030037152045</v>
      </c>
      <c r="Z2393" s="25">
        <v>7.49</v>
      </c>
      <c r="AA2393" s="25">
        <v>8.3000000000000007</v>
      </c>
      <c r="AB2393" s="24">
        <v>-0.6233973150543457</v>
      </c>
      <c r="AC2393" s="24">
        <v>-0.82668993063262497</v>
      </c>
      <c r="AD2393" s="23">
        <v>-1.6765857300709577</v>
      </c>
      <c r="AE2393" s="16">
        <f t="shared" si="230"/>
        <v>-1.0422243252526429</v>
      </c>
      <c r="AF2393" s="16">
        <f t="shared" si="231"/>
        <v>1.3143308758054804</v>
      </c>
      <c r="AG2393" s="14">
        <f t="shared" si="232"/>
        <v>0.93518308040206077</v>
      </c>
      <c r="AH2393" s="14">
        <f t="shared" si="233"/>
        <v>4.1266326425563854E-2</v>
      </c>
      <c r="AI2393" s="14"/>
      <c r="AJ2393" s="14"/>
      <c r="AK2393" s="14"/>
      <c r="AL2393" s="14">
        <f t="shared" si="234"/>
        <v>0.30142054537067925</v>
      </c>
    </row>
    <row r="2394" spans="1:38" hidden="1">
      <c r="A2394" s="22" t="e">
        <f>#REF!-B2394</f>
        <v>#REF!</v>
      </c>
      <c r="B2394" s="29" t="s">
        <v>926</v>
      </c>
      <c r="C2394" s="26" t="s">
        <v>925</v>
      </c>
      <c r="D2394" s="25">
        <v>1.116619203677486</v>
      </c>
      <c r="E2394" s="25">
        <v>1.0477587884462978</v>
      </c>
      <c r="F2394" s="25">
        <v>1.0206672197510753</v>
      </c>
      <c r="G2394" s="25">
        <v>5.5738599891070544E-2</v>
      </c>
      <c r="H2394" s="25">
        <v>5.5184240522586511E-2</v>
      </c>
      <c r="I2394" s="25">
        <v>5.202155907171168E-2</v>
      </c>
      <c r="J2394" s="25">
        <v>2.5372677754431936</v>
      </c>
      <c r="K2394" s="25">
        <v>2.6792801121794754</v>
      </c>
      <c r="L2394" s="25">
        <v>2.5672363517652466</v>
      </c>
      <c r="M2394" s="25">
        <v>0.25183083893046665</v>
      </c>
      <c r="N2394" s="25">
        <v>0.26172799919974088</v>
      </c>
      <c r="O2394" s="25">
        <v>0.2533394735508378</v>
      </c>
      <c r="P2394" s="25">
        <v>6.6261255772064933</v>
      </c>
      <c r="Q2394" s="25">
        <v>6.5838415645131976</v>
      </c>
      <c r="R2394" s="25">
        <v>6.6262160987108922</v>
      </c>
      <c r="S2394" s="25">
        <v>12.291292370560519</v>
      </c>
      <c r="T2394" s="25">
        <v>12.22696839733587</v>
      </c>
      <c r="U2394" s="25">
        <v>12.291405169672478</v>
      </c>
      <c r="V2394" s="25">
        <v>24.863132778968247</v>
      </c>
      <c r="W2394" s="25">
        <v>19.600000000000001</v>
      </c>
      <c r="X2394" s="25">
        <v>18.8</v>
      </c>
      <c r="Y2394" s="25">
        <v>11.665754936859678</v>
      </c>
      <c r="Z2394" s="25">
        <v>16.47</v>
      </c>
      <c r="AA2394" s="25">
        <v>17.399999999999999</v>
      </c>
      <c r="AB2394" s="24">
        <v>-1.5711781537362026</v>
      </c>
      <c r="AC2394" s="24">
        <v>-1.7263394100682636</v>
      </c>
      <c r="AD2394" s="23">
        <v>-1.9453411496756319</v>
      </c>
      <c r="AE2394" s="16">
        <f t="shared" si="230"/>
        <v>-1.7476195711600326</v>
      </c>
      <c r="AF2394" s="16">
        <f t="shared" si="231"/>
        <v>2.5945947464626387</v>
      </c>
      <c r="AG2394" s="14">
        <f t="shared" si="232"/>
        <v>1.0616817372916199</v>
      </c>
      <c r="AH2394" s="14">
        <f t="shared" si="233"/>
        <v>4.0259335358548309E-2</v>
      </c>
      <c r="AI2394" s="14"/>
      <c r="AJ2394" s="14"/>
      <c r="AK2394" s="14"/>
      <c r="AL2394" s="14">
        <f t="shared" si="234"/>
        <v>0.29406520694115534</v>
      </c>
    </row>
    <row r="2395" spans="1:38" hidden="1">
      <c r="A2395" s="22" t="e">
        <f>#REF!-B2395</f>
        <v>#REF!</v>
      </c>
      <c r="B2395" s="29" t="s">
        <v>924</v>
      </c>
      <c r="C2395" s="26" t="s">
        <v>923</v>
      </c>
      <c r="D2395" s="25">
        <v>0.95146114266691206</v>
      </c>
      <c r="E2395" s="25">
        <v>0.8591694118282216</v>
      </c>
      <c r="F2395" s="25">
        <v>0.98953949205214109</v>
      </c>
      <c r="G2395" s="25">
        <v>0.13780276918999293</v>
      </c>
      <c r="H2395" s="25">
        <v>0.12801877257750344</v>
      </c>
      <c r="I2395" s="25">
        <v>0.15123511475782292</v>
      </c>
      <c r="J2395" s="25">
        <v>2.4520298586247464</v>
      </c>
      <c r="K2395" s="25">
        <v>1.9</v>
      </c>
      <c r="L2395" s="25">
        <v>2.430091088006292</v>
      </c>
      <c r="M2395" s="25">
        <v>0.19892279963141196</v>
      </c>
      <c r="N2395" s="25">
        <v>0.18</v>
      </c>
      <c r="O2395" s="25">
        <v>0.20259749582672965</v>
      </c>
      <c r="P2395" s="25">
        <v>4.7505094438614908</v>
      </c>
      <c r="Q2395" s="25">
        <v>4.7550042488441182</v>
      </c>
      <c r="R2395" s="25">
        <v>4.7505108601428629</v>
      </c>
      <c r="S2395" s="25">
        <v>11.025872274143303</v>
      </c>
      <c r="T2395" s="25">
        <v>11.095436137071651</v>
      </c>
      <c r="U2395" s="25">
        <v>11.026017653167187</v>
      </c>
      <c r="V2395" s="25">
        <v>18.300481322297756</v>
      </c>
      <c r="W2395" s="25">
        <v>16.190000000000001</v>
      </c>
      <c r="X2395" s="25">
        <v>16.399999999999999</v>
      </c>
      <c r="Y2395" s="25">
        <v>18.687575204400723</v>
      </c>
      <c r="Z2395" s="25">
        <v>18.850000000000001</v>
      </c>
      <c r="AA2395" s="25">
        <v>17.5</v>
      </c>
      <c r="AB2395" s="24">
        <v>-1.4544158302546686</v>
      </c>
      <c r="AC2395" s="24">
        <v>-1.9150998663011594</v>
      </c>
      <c r="AD2395" s="23">
        <v>-1.1814247391506245</v>
      </c>
      <c r="AE2395" s="16">
        <f t="shared" si="230"/>
        <v>-1.5169801452354843</v>
      </c>
      <c r="AF2395" s="16">
        <f t="shared" si="231"/>
        <v>2.2607069822103463</v>
      </c>
      <c r="AG2395" s="14">
        <f t="shared" si="232"/>
        <v>0.93339001551575818</v>
      </c>
      <c r="AH2395" s="14">
        <f t="shared" si="233"/>
        <v>4.0034176813783962E-2</v>
      </c>
      <c r="AI2395" s="14"/>
      <c r="AJ2395" s="14"/>
      <c r="AK2395" s="14"/>
      <c r="AL2395" s="14">
        <f t="shared" si="234"/>
        <v>0.29242058729030862</v>
      </c>
    </row>
    <row r="2396" spans="1:38" hidden="1">
      <c r="A2396" s="22" t="e">
        <f>#REF!-B2396</f>
        <v>#REF!</v>
      </c>
      <c r="B2396" s="29" t="s">
        <v>922</v>
      </c>
      <c r="C2396" s="26" t="s">
        <v>921</v>
      </c>
      <c r="D2396" s="25">
        <v>0</v>
      </c>
      <c r="E2396" s="25">
        <v>0</v>
      </c>
      <c r="F2396" s="25">
        <v>0.80964720804328216</v>
      </c>
      <c r="G2396" s="25">
        <v>0</v>
      </c>
      <c r="H2396" s="25">
        <v>0</v>
      </c>
      <c r="I2396" s="25">
        <v>0.28163446921119767</v>
      </c>
      <c r="J2396" s="25">
        <v>0</v>
      </c>
      <c r="K2396" s="25">
        <v>0</v>
      </c>
      <c r="L2396" s="25">
        <v>3.0284140506956329E-2</v>
      </c>
      <c r="M2396" s="25">
        <v>0</v>
      </c>
      <c r="N2396" s="25">
        <v>0</v>
      </c>
      <c r="O2396" s="25">
        <v>9.9037326888853378E-3</v>
      </c>
      <c r="P2396" s="25">
        <v>0.2</v>
      </c>
      <c r="Q2396" s="25">
        <v>0.2</v>
      </c>
      <c r="R2396" s="25">
        <v>0.15049999999999999</v>
      </c>
      <c r="S2396" s="25">
        <v>0.8</v>
      </c>
      <c r="T2396" s="25">
        <v>0.8</v>
      </c>
      <c r="U2396" s="25">
        <v>0.81690000000000007</v>
      </c>
      <c r="V2396" s="25">
        <v>10.139102586658479</v>
      </c>
      <c r="W2396" s="25">
        <v>11.67</v>
      </c>
      <c r="X2396" s="25">
        <v>10.1</v>
      </c>
      <c r="Y2396" s="25">
        <v>4.5480121495390291</v>
      </c>
      <c r="Z2396" s="25">
        <v>4.37</v>
      </c>
      <c r="AA2396" s="25">
        <v>5.7</v>
      </c>
      <c r="AB2396" s="24">
        <v>-7.5549736492838929E-2</v>
      </c>
      <c r="AC2396" s="24">
        <v>-7.7733333333333335E-2</v>
      </c>
      <c r="AD2396" s="23">
        <v>-5.2067592826377004E-2</v>
      </c>
      <c r="AE2396" s="16">
        <f t="shared" si="230"/>
        <v>-6.845022088418308E-2</v>
      </c>
      <c r="AF2396" s="16">
        <f t="shared" si="231"/>
        <v>1.0094713502318777E-2</v>
      </c>
      <c r="AG2396" s="14">
        <f t="shared" si="232"/>
        <v>0.26988240268109404</v>
      </c>
      <c r="AH2396" s="14">
        <f t="shared" si="233"/>
        <v>3.5769168603761663E-2</v>
      </c>
      <c r="AI2396" s="14"/>
      <c r="AJ2396" s="14"/>
      <c r="AK2396" s="14"/>
      <c r="AL2396" s="14">
        <f t="shared" si="234"/>
        <v>0.2612677997264764</v>
      </c>
    </row>
    <row r="2397" spans="1:38" hidden="1">
      <c r="A2397" s="22" t="e">
        <f>#REF!-B2397</f>
        <v>#REF!</v>
      </c>
      <c r="B2397" s="29" t="s">
        <v>920</v>
      </c>
      <c r="C2397" s="26" t="s">
        <v>919</v>
      </c>
      <c r="D2397" s="25">
        <v>0.20762434092492596</v>
      </c>
      <c r="E2397" s="25">
        <v>0.2169423867167104</v>
      </c>
      <c r="F2397" s="25">
        <v>0.13366260395175178</v>
      </c>
      <c r="G2397" s="25">
        <v>9.7878624939584352E-2</v>
      </c>
      <c r="H2397" s="25">
        <v>0.1066096160899583</v>
      </c>
      <c r="I2397" s="25">
        <v>8.4099181778343732E-2</v>
      </c>
      <c r="J2397" s="25">
        <v>0.16856320769317792</v>
      </c>
      <c r="K2397" s="25">
        <v>0.15191305132698657</v>
      </c>
      <c r="L2397" s="25">
        <v>0.18221296620460634</v>
      </c>
      <c r="M2397" s="25">
        <v>1.210919834598807E-2</v>
      </c>
      <c r="N2397" s="25">
        <v>1.0624091988772448E-2</v>
      </c>
      <c r="O2397" s="25">
        <v>1.0975445455381856E-2</v>
      </c>
      <c r="P2397" s="25">
        <v>0.43862500000000004</v>
      </c>
      <c r="Q2397" s="25">
        <v>0.58790493697479007</v>
      </c>
      <c r="R2397" s="25">
        <v>0.31630000000000003</v>
      </c>
      <c r="S2397" s="25">
        <v>3.2960000000000003</v>
      </c>
      <c r="T2397" s="25">
        <v>3.2027169811320757</v>
      </c>
      <c r="U2397" s="25">
        <v>3.2837999999999998</v>
      </c>
      <c r="V2397" s="25">
        <v>10.139102586658479</v>
      </c>
      <c r="W2397" s="25">
        <v>11.67</v>
      </c>
      <c r="X2397" s="25">
        <v>10.1</v>
      </c>
      <c r="Y2397" s="25">
        <v>4.5480121495390291</v>
      </c>
      <c r="Z2397" s="25">
        <v>4.37</v>
      </c>
      <c r="AA2397" s="25">
        <v>5.7</v>
      </c>
      <c r="AB2397" s="24">
        <v>-9.0603617866204994E-2</v>
      </c>
      <c r="AC2397" s="24">
        <v>-0.12617659963358641</v>
      </c>
      <c r="AD2397" s="23">
        <v>-0.10995090046206032</v>
      </c>
      <c r="AE2397" s="16">
        <f t="shared" si="230"/>
        <v>-0.10891037265395058</v>
      </c>
      <c r="AF2397" s="16">
        <f t="shared" si="231"/>
        <v>0.16756307507492363</v>
      </c>
      <c r="AG2397" s="14">
        <f t="shared" si="232"/>
        <v>0.18607644386446273</v>
      </c>
      <c r="AH2397" s="14">
        <f t="shared" si="233"/>
        <v>3.39546934078713E-2</v>
      </c>
      <c r="AI2397" s="14"/>
      <c r="AJ2397" s="14"/>
      <c r="AK2397" s="14"/>
      <c r="AL2397" s="14">
        <f t="shared" si="234"/>
        <v>0.24801437616105737</v>
      </c>
    </row>
    <row r="2398" spans="1:38" ht="24" hidden="1">
      <c r="A2398" s="22" t="e">
        <f>#REF!-B2398</f>
        <v>#REF!</v>
      </c>
      <c r="B2398" s="29" t="s">
        <v>918</v>
      </c>
      <c r="C2398" s="26" t="s">
        <v>917</v>
      </c>
      <c r="D2398" s="25">
        <v>2.0399387338771815</v>
      </c>
      <c r="E2398" s="25">
        <v>1.7650070990762821</v>
      </c>
      <c r="F2398" s="25">
        <v>2.0936163307934579</v>
      </c>
      <c r="G2398" s="25">
        <v>0.17592194775812425</v>
      </c>
      <c r="H2398" s="25">
        <v>0.17090140892641378</v>
      </c>
      <c r="I2398" s="25">
        <v>0.20750911613717049</v>
      </c>
      <c r="J2398" s="25">
        <v>3.2469588944115606</v>
      </c>
      <c r="K2398" s="25">
        <v>3.4307778727301952</v>
      </c>
      <c r="L2398" s="25">
        <v>3.9703319665515524</v>
      </c>
      <c r="M2398" s="25">
        <v>0.23616084292139278</v>
      </c>
      <c r="N2398" s="25">
        <v>0.25567107601065625</v>
      </c>
      <c r="O2398" s="25">
        <v>0.30557144638903178</v>
      </c>
      <c r="P2398" s="25">
        <v>2.4567307692307692</v>
      </c>
      <c r="Q2398" s="25">
        <v>2.5007757431811215</v>
      </c>
      <c r="R2398" s="25">
        <v>2.4569893502911433</v>
      </c>
      <c r="S2398" s="25">
        <v>14.091304347826085</v>
      </c>
      <c r="T2398" s="25">
        <v>13.33</v>
      </c>
      <c r="U2398" s="25">
        <v>13.867971014492753</v>
      </c>
      <c r="V2398" s="25">
        <v>32.677777065985545</v>
      </c>
      <c r="W2398" s="25">
        <v>28.59</v>
      </c>
      <c r="X2398" s="25">
        <v>28.7</v>
      </c>
      <c r="Y2398" s="25">
        <v>24.3378114695603</v>
      </c>
      <c r="Z2398" s="25">
        <v>29.97</v>
      </c>
      <c r="AA2398" s="25">
        <v>31.7</v>
      </c>
      <c r="AB2398" s="24">
        <v>-2.3961345584638649</v>
      </c>
      <c r="AC2398" s="24">
        <v>-2.8491858405704478</v>
      </c>
      <c r="AD2398" s="23">
        <v>-2.8314050402854614</v>
      </c>
      <c r="AE2398" s="16">
        <f t="shared" si="230"/>
        <v>-2.6922418131065911</v>
      </c>
      <c r="AF2398" s="16">
        <f t="shared" si="231"/>
        <v>3.5493562445644358</v>
      </c>
      <c r="AG2398" s="14">
        <f t="shared" si="232"/>
        <v>1.9661873879156406</v>
      </c>
      <c r="AH2398" s="14">
        <f t="shared" si="233"/>
        <v>3.2765001566723573E-2</v>
      </c>
      <c r="AI2398" s="14"/>
      <c r="AJ2398" s="14"/>
      <c r="AK2398" s="14"/>
      <c r="AL2398" s="14">
        <f t="shared" si="234"/>
        <v>0.23932454126071476</v>
      </c>
    </row>
    <row r="2399" spans="1:38" hidden="1">
      <c r="A2399" s="22" t="e">
        <f>#REF!-B2399</f>
        <v>#REF!</v>
      </c>
      <c r="B2399" s="29" t="s">
        <v>916</v>
      </c>
      <c r="C2399" s="26" t="s">
        <v>915</v>
      </c>
      <c r="D2399" s="25">
        <v>0.17863852290541715</v>
      </c>
      <c r="E2399" s="25">
        <v>0.19095225919916392</v>
      </c>
      <c r="F2399" s="25">
        <v>0.10555804980957879</v>
      </c>
      <c r="G2399" s="25">
        <v>6.1250268406637678E-2</v>
      </c>
      <c r="H2399" s="25">
        <v>7.8591551696068435E-2</v>
      </c>
      <c r="I2399" s="25">
        <v>6.6722696097845161E-2</v>
      </c>
      <c r="J2399" s="25">
        <v>9.0613103642946002E-2</v>
      </c>
      <c r="K2399" s="25">
        <v>5.6860713734047642E-2</v>
      </c>
      <c r="L2399" s="25">
        <v>7.1848615229591017E-2</v>
      </c>
      <c r="M2399" s="25">
        <v>6.5094397512608267E-3</v>
      </c>
      <c r="N2399" s="25">
        <v>5.4433549964946473E-3</v>
      </c>
      <c r="O2399" s="25">
        <v>5.1932894168131433E-3</v>
      </c>
      <c r="P2399" s="25">
        <v>0.10326923076923077</v>
      </c>
      <c r="Q2399" s="25">
        <v>0.18862441130298271</v>
      </c>
      <c r="R2399" s="25">
        <v>0.2077</v>
      </c>
      <c r="S2399" s="25">
        <v>1.71</v>
      </c>
      <c r="T2399" s="25">
        <v>1.8049999999999999</v>
      </c>
      <c r="U2399" s="25">
        <v>1.8128000000000002</v>
      </c>
      <c r="V2399" s="25">
        <v>10.139102586658479</v>
      </c>
      <c r="W2399" s="25">
        <v>11.67</v>
      </c>
      <c r="X2399" s="25">
        <v>10.1</v>
      </c>
      <c r="Y2399" s="25">
        <v>4.5480121495390291</v>
      </c>
      <c r="Z2399" s="25">
        <v>4.37</v>
      </c>
      <c r="AA2399" s="25">
        <v>5.7</v>
      </c>
      <c r="AB2399" s="24">
        <v>-2.704233769740437E-2</v>
      </c>
      <c r="AC2399" s="24">
        <v>-7.7660577998029806E-2</v>
      </c>
      <c r="AD2399" s="23">
        <v>-9.3894451437075643E-2</v>
      </c>
      <c r="AE2399" s="16">
        <f t="shared" si="230"/>
        <v>-6.6199122377503264E-2</v>
      </c>
      <c r="AF2399" s="16">
        <f t="shared" si="231"/>
        <v>7.3107477535528223E-2</v>
      </c>
      <c r="AG2399" s="14">
        <f t="shared" si="232"/>
        <v>0.15838294397138661</v>
      </c>
      <c r="AH2399" s="14">
        <f t="shared" si="233"/>
        <v>2.4773044187977076E-2</v>
      </c>
      <c r="AI2399" s="14"/>
      <c r="AJ2399" s="14"/>
      <c r="AK2399" s="14"/>
      <c r="AL2399" s="14">
        <f t="shared" si="234"/>
        <v>0.18094909667089315</v>
      </c>
    </row>
    <row r="2400" spans="1:38" hidden="1">
      <c r="A2400" s="22" t="e">
        <f>#REF!-B2400</f>
        <v>#REF!</v>
      </c>
      <c r="B2400" s="29" t="s">
        <v>914</v>
      </c>
      <c r="C2400" s="26" t="s">
        <v>913</v>
      </c>
      <c r="D2400" s="25">
        <v>1.8035263161314101</v>
      </c>
      <c r="E2400" s="25">
        <v>1.9000000554312402</v>
      </c>
      <c r="F2400" s="25">
        <v>2.7890214568737814</v>
      </c>
      <c r="G2400" s="25">
        <v>0.33951031839300871</v>
      </c>
      <c r="H2400" s="25">
        <v>0.34716090466571176</v>
      </c>
      <c r="I2400" s="25">
        <v>0.34123190463131597</v>
      </c>
      <c r="J2400" s="25">
        <v>2.6870954208660969</v>
      </c>
      <c r="K2400" s="25">
        <v>3.20037067099633</v>
      </c>
      <c r="L2400" s="25">
        <v>3.7347708858602746</v>
      </c>
      <c r="M2400" s="25">
        <v>0.20530557073661176</v>
      </c>
      <c r="N2400" s="25">
        <v>0.26462781447718781</v>
      </c>
      <c r="O2400" s="25">
        <v>0.30203222013119407</v>
      </c>
      <c r="P2400" s="25">
        <v>18.339004010695184</v>
      </c>
      <c r="Q2400" s="25">
        <v>18.450675888974111</v>
      </c>
      <c r="R2400" s="25">
        <v>21.08</v>
      </c>
      <c r="S2400" s="25">
        <v>10.391782178217824</v>
      </c>
      <c r="T2400" s="25">
        <v>10.300803540470781</v>
      </c>
      <c r="U2400" s="25">
        <v>8.740000000000002</v>
      </c>
      <c r="V2400" s="25">
        <v>15.452120461758977</v>
      </c>
      <c r="W2400" s="25">
        <v>15.41</v>
      </c>
      <c r="X2400" s="25">
        <v>14.2</v>
      </c>
      <c r="Y2400" s="25">
        <v>13.030865362402158</v>
      </c>
      <c r="Z2400" s="25">
        <v>17.350000000000001</v>
      </c>
      <c r="AA2400" s="25">
        <v>15.6</v>
      </c>
      <c r="AB2400" s="24">
        <v>-2.8967767599566985</v>
      </c>
      <c r="AC2400" s="24">
        <v>-2.9735474206871251</v>
      </c>
      <c r="AD2400" s="23">
        <v>-2.0742957808063918</v>
      </c>
      <c r="AE2400" s="16">
        <f t="shared" si="230"/>
        <v>-2.6482066538167381</v>
      </c>
      <c r="AF2400" s="16">
        <f t="shared" si="231"/>
        <v>3.2074123259075673</v>
      </c>
      <c r="AG2400" s="14">
        <f t="shared" si="232"/>
        <v>2.1641826094788104</v>
      </c>
      <c r="AH2400" s="14">
        <f t="shared" si="233"/>
        <v>1.8795406938225345E-2</v>
      </c>
      <c r="AI2400" s="14"/>
      <c r="AJ2400" s="14"/>
      <c r="AK2400" s="14"/>
      <c r="AL2400" s="14">
        <f t="shared" si="234"/>
        <v>0.13728679774786429</v>
      </c>
    </row>
    <row r="2401" spans="1:38" hidden="1">
      <c r="A2401" s="22" t="e">
        <f>#REF!-B2401</f>
        <v>#REF!</v>
      </c>
      <c r="B2401" s="30" t="s">
        <v>912</v>
      </c>
      <c r="C2401" s="27" t="s">
        <v>911</v>
      </c>
      <c r="D2401" s="25">
        <v>0.22243931457934155</v>
      </c>
      <c r="E2401" s="25">
        <v>0.32734673005570958</v>
      </c>
      <c r="F2401" s="25">
        <v>0.24261385452390266</v>
      </c>
      <c r="G2401" s="25">
        <v>7.8737916062510072E-2</v>
      </c>
      <c r="H2401" s="25">
        <v>9.5948654480962473E-2</v>
      </c>
      <c r="I2401" s="25">
        <v>6.5067792699702434E-2</v>
      </c>
      <c r="J2401" s="25">
        <v>0.18610457598144581</v>
      </c>
      <c r="K2401" s="25">
        <v>0.20034600448882076</v>
      </c>
      <c r="L2401" s="25">
        <v>0.18028209818570645</v>
      </c>
      <c r="M2401" s="25">
        <v>1.3883822241520804E-2</v>
      </c>
      <c r="N2401" s="25">
        <v>1.8877161200837111E-2</v>
      </c>
      <c r="O2401" s="25">
        <v>1.1776108180180486E-2</v>
      </c>
      <c r="P2401" s="25">
        <v>0.38750000000000001</v>
      </c>
      <c r="Q2401" s="25">
        <v>0.54602272727272727</v>
      </c>
      <c r="R2401" s="25">
        <v>1.7645999999999999</v>
      </c>
      <c r="S2401" s="25">
        <v>4.5980000000000008</v>
      </c>
      <c r="T2401" s="25">
        <v>4.4081743119266061</v>
      </c>
      <c r="U2401" s="25">
        <v>3.0537000000000001</v>
      </c>
      <c r="V2401" s="25">
        <v>10.139102586658479</v>
      </c>
      <c r="W2401" s="25">
        <v>11.67</v>
      </c>
      <c r="X2401" s="25">
        <v>10.1</v>
      </c>
      <c r="Y2401" s="25">
        <v>4.5480121495390291</v>
      </c>
      <c r="Z2401" s="25">
        <v>4.37</v>
      </c>
      <c r="AA2401" s="25">
        <v>5.7</v>
      </c>
      <c r="AB2401" s="24">
        <v>-0.14510425223069584</v>
      </c>
      <c r="AC2401" s="24">
        <v>-0.14146475511640585</v>
      </c>
      <c r="AD2401" s="23">
        <v>-0.28943190181429351</v>
      </c>
      <c r="AE2401" s="16">
        <f t="shared" si="230"/>
        <v>-0.19200030305379837</v>
      </c>
      <c r="AF2401" s="16">
        <f t="shared" si="231"/>
        <v>0.18891089288532434</v>
      </c>
      <c r="AG2401" s="14">
        <f t="shared" si="232"/>
        <v>0.26413329971965127</v>
      </c>
      <c r="AH2401" s="14">
        <f t="shared" si="233"/>
        <v>1.726089662434472E-2</v>
      </c>
      <c r="AI2401" s="14"/>
      <c r="AJ2401" s="14"/>
      <c r="AK2401" s="14"/>
      <c r="AL2401" s="14">
        <f t="shared" si="234"/>
        <v>0.12607831432443314</v>
      </c>
    </row>
    <row r="2402" spans="1:38" hidden="1">
      <c r="A2402" s="22" t="e">
        <f>#REF!-B2402</f>
        <v>#REF!</v>
      </c>
      <c r="B2402" s="29" t="s">
        <v>910</v>
      </c>
      <c r="C2402" s="26" t="s">
        <v>909</v>
      </c>
      <c r="D2402" s="25">
        <v>0</v>
      </c>
      <c r="E2402" s="25">
        <v>0</v>
      </c>
      <c r="F2402" s="25">
        <v>0.90170622003654177</v>
      </c>
      <c r="G2402" s="25">
        <v>0</v>
      </c>
      <c r="H2402" s="25">
        <v>0</v>
      </c>
      <c r="I2402" s="25">
        <v>0.43080144368924378</v>
      </c>
      <c r="J2402" s="25">
        <v>0</v>
      </c>
      <c r="K2402" s="25">
        <v>0</v>
      </c>
      <c r="L2402" s="25">
        <v>2.6546386520896418E-2</v>
      </c>
      <c r="M2402" s="25">
        <v>0</v>
      </c>
      <c r="N2402" s="25">
        <v>0</v>
      </c>
      <c r="O2402" s="25">
        <v>4.6054634117488266E-2</v>
      </c>
      <c r="P2402" s="25">
        <v>0.25757142857142856</v>
      </c>
      <c r="Q2402" s="25">
        <v>0.30836738759248722</v>
      </c>
      <c r="R2402" s="25">
        <v>0.15579999999999999</v>
      </c>
      <c r="S2402" s="25">
        <v>1.3125</v>
      </c>
      <c r="T2402" s="25">
        <v>1.53125</v>
      </c>
      <c r="U2402" s="25">
        <v>1.6011</v>
      </c>
      <c r="V2402" s="25">
        <v>10.139102586658479</v>
      </c>
      <c r="W2402" s="25">
        <v>11.67</v>
      </c>
      <c r="X2402" s="25">
        <v>10.1</v>
      </c>
      <c r="Y2402" s="25">
        <v>4.5480121495390291</v>
      </c>
      <c r="Z2402" s="25">
        <v>4.37</v>
      </c>
      <c r="AA2402" s="25">
        <v>5.7</v>
      </c>
      <c r="AB2402" s="24">
        <v>-0.11441078778597155</v>
      </c>
      <c r="AC2402" s="24">
        <v>-0.13720279884272435</v>
      </c>
      <c r="AD2402" s="23">
        <v>-0.11611828014577025</v>
      </c>
      <c r="AE2402" s="16">
        <f t="shared" si="230"/>
        <v>-0.12257728892482206</v>
      </c>
      <c r="AF2402" s="16">
        <f t="shared" si="231"/>
        <v>8.8487955069654727E-3</v>
      </c>
      <c r="AG2402" s="14">
        <f t="shared" si="232"/>
        <v>0.30056874001218059</v>
      </c>
      <c r="AH2402" s="14">
        <f t="shared" si="233"/>
        <v>1.6065739417375484E-2</v>
      </c>
      <c r="AI2402" s="14"/>
      <c r="AJ2402" s="14"/>
      <c r="AK2402" s="14"/>
      <c r="AL2402" s="14">
        <f t="shared" si="234"/>
        <v>0.11734855889591993</v>
      </c>
    </row>
    <row r="2403" spans="1:38" hidden="1">
      <c r="A2403" s="22" t="e">
        <f>#REF!-B2403</f>
        <v>#REF!</v>
      </c>
      <c r="B2403" s="26">
        <v>653001</v>
      </c>
      <c r="C2403" s="26" t="s">
        <v>908</v>
      </c>
      <c r="D2403" s="25">
        <v>0.38305466666101101</v>
      </c>
      <c r="E2403" s="25">
        <v>0.42697291513906527</v>
      </c>
      <c r="F2403" s="25">
        <v>0.41324384299842437</v>
      </c>
      <c r="G2403" s="25">
        <v>3.0303951534708329E-2</v>
      </c>
      <c r="H2403" s="25">
        <v>3.3737389243590779E-2</v>
      </c>
      <c r="I2403" s="25">
        <v>3.2565288542470976E-2</v>
      </c>
      <c r="J2403" s="25">
        <v>0.54205273041167035</v>
      </c>
      <c r="K2403" s="25">
        <v>0.59179690948154928</v>
      </c>
      <c r="L2403" s="25">
        <v>0.57839302665739478</v>
      </c>
      <c r="M2403" s="25">
        <v>3.9868907103128612E-2</v>
      </c>
      <c r="N2403" s="25">
        <v>4.3584689245140196E-2</v>
      </c>
      <c r="O2403" s="25">
        <v>4.2832348917007067E-2</v>
      </c>
      <c r="P2403" s="25">
        <v>6.8727343750000003</v>
      </c>
      <c r="Q2403" s="25">
        <v>6.704234943815008</v>
      </c>
      <c r="R2403" s="25">
        <v>6.8741460229383362</v>
      </c>
      <c r="S2403" s="25">
        <v>17.991016949152538</v>
      </c>
      <c r="T2403" s="25">
        <v>17.900458139005796</v>
      </c>
      <c r="U2403" s="25">
        <v>17.991169662154473</v>
      </c>
      <c r="V2403" s="25">
        <v>6.938456120713826</v>
      </c>
      <c r="W2403" s="25">
        <v>7.47</v>
      </c>
      <c r="X2403" s="25">
        <v>7.4</v>
      </c>
      <c r="Y2403" s="25">
        <v>1.2764108810429282</v>
      </c>
      <c r="Z2403" s="25">
        <v>1.89</v>
      </c>
      <c r="AA2403" s="25">
        <v>1.6</v>
      </c>
      <c r="AB2403" s="24">
        <v>-0.39994854539079772</v>
      </c>
      <c r="AC2403" s="24">
        <v>-0.52703643602537154</v>
      </c>
      <c r="AD2403" s="23">
        <v>-0.48366766706514996</v>
      </c>
      <c r="AE2403" s="16">
        <f t="shared" si="230"/>
        <v>-0.47021754949377303</v>
      </c>
      <c r="AF2403" s="16">
        <f t="shared" si="231"/>
        <v>0.57074755551687151</v>
      </c>
      <c r="AG2403" s="14">
        <f t="shared" si="232"/>
        <v>0.40775714159950022</v>
      </c>
      <c r="AH2403" s="14">
        <f t="shared" si="233"/>
        <v>9.5173995322064137E-3</v>
      </c>
      <c r="AI2403" s="14"/>
      <c r="AJ2403" s="14"/>
      <c r="AK2403" s="14"/>
      <c r="AL2403" s="14">
        <f t="shared" si="234"/>
        <v>6.9517691687020752E-2</v>
      </c>
    </row>
    <row r="2404" spans="1:38" hidden="1">
      <c r="A2404" s="22" t="e">
        <f>#REF!-B2404</f>
        <v>#REF!</v>
      </c>
      <c r="B2404" s="26">
        <v>654322</v>
      </c>
      <c r="C2404" s="26" t="s">
        <v>907</v>
      </c>
      <c r="D2404" s="25">
        <v>9.3427967478295376E-2</v>
      </c>
      <c r="E2404" s="25">
        <v>0.10413973539977202</v>
      </c>
      <c r="F2404" s="25">
        <v>0.10079118121912789</v>
      </c>
      <c r="G2404" s="25">
        <v>2.1645679667648805E-2</v>
      </c>
      <c r="H2404" s="25">
        <v>2.4098135173993413E-2</v>
      </c>
      <c r="I2404" s="25">
        <v>2.3260920387479272E-2</v>
      </c>
      <c r="J2404" s="25">
        <v>0.25342725058207966</v>
      </c>
      <c r="K2404" s="25">
        <v>0.27668426936799706</v>
      </c>
      <c r="L2404" s="25">
        <v>0.27041751895670402</v>
      </c>
      <c r="M2404" s="25">
        <v>1.8559663651456424E-2</v>
      </c>
      <c r="N2404" s="25">
        <v>2.0289424303772161E-2</v>
      </c>
      <c r="O2404" s="25">
        <v>1.9939196909641223E-2</v>
      </c>
      <c r="P2404" s="25">
        <v>3.1779435483870966</v>
      </c>
      <c r="Q2404" s="25">
        <v>3.150243565001789</v>
      </c>
      <c r="R2404" s="25">
        <v>3.1780247367210266</v>
      </c>
      <c r="S2404" s="25">
        <v>6.3</v>
      </c>
      <c r="T2404" s="25">
        <v>6.3</v>
      </c>
      <c r="U2404" s="25">
        <v>6.3</v>
      </c>
      <c r="V2404" s="25">
        <v>6.938456120713826</v>
      </c>
      <c r="W2404" s="25">
        <v>7.47</v>
      </c>
      <c r="X2404" s="25">
        <v>7.4</v>
      </c>
      <c r="Y2404" s="25">
        <v>1.2764108810429282</v>
      </c>
      <c r="Z2404" s="25">
        <v>1.89</v>
      </c>
      <c r="AA2404" s="25">
        <v>1.6</v>
      </c>
      <c r="AB2404" s="24">
        <v>-0.14779155495338586</v>
      </c>
      <c r="AC2404" s="24">
        <v>-0.19583998970618105</v>
      </c>
      <c r="AD2404" s="23">
        <v>-0.17754758839977064</v>
      </c>
      <c r="AE2404" s="16">
        <f t="shared" si="230"/>
        <v>-0.17372637768644586</v>
      </c>
      <c r="AF2404" s="16">
        <f t="shared" si="231"/>
        <v>0.26684301296892693</v>
      </c>
      <c r="AG2404" s="14">
        <f t="shared" si="232"/>
        <v>9.9452961365731771E-2</v>
      </c>
      <c r="AH2404" s="14">
        <f t="shared" si="233"/>
        <v>4.7108047404417451E-3</v>
      </c>
      <c r="AI2404" s="14"/>
      <c r="AJ2404" s="14"/>
      <c r="AK2404" s="14"/>
      <c r="AL2404" s="14">
        <f t="shared" si="234"/>
        <v>3.4409007464233726E-2</v>
      </c>
    </row>
    <row r="2405" spans="1:38" ht="24" hidden="1">
      <c r="A2405" s="22" t="e">
        <f>#REF!-B2405</f>
        <v>#REF!</v>
      </c>
      <c r="B2405" s="29" t="s">
        <v>906</v>
      </c>
      <c r="C2405" s="26" t="s">
        <v>905</v>
      </c>
      <c r="D2405" s="25">
        <v>0.1182991783682185</v>
      </c>
      <c r="E2405" s="25">
        <v>0.12917032542723195</v>
      </c>
      <c r="F2405" s="25">
        <v>0.12239486783230999</v>
      </c>
      <c r="G2405" s="25">
        <v>5.5476107318699151E-3</v>
      </c>
      <c r="H2405" s="25">
        <v>6.1423098046639937E-3</v>
      </c>
      <c r="I2405" s="25">
        <v>7.3343886994642008E-3</v>
      </c>
      <c r="J2405" s="25">
        <v>0.13721544175419154</v>
      </c>
      <c r="K2405" s="25">
        <v>0.14896062672949895</v>
      </c>
      <c r="L2405" s="25">
        <v>0.14113455552858936</v>
      </c>
      <c r="M2405" s="25">
        <v>9.8491157158846973E-3</v>
      </c>
      <c r="N2405" s="25">
        <v>1.0696159745661278E-2</v>
      </c>
      <c r="O2405" s="25">
        <v>1.0132223772514441E-2</v>
      </c>
      <c r="P2405" s="25">
        <v>0.6</v>
      </c>
      <c r="Q2405" s="25">
        <v>0.6</v>
      </c>
      <c r="R2405" s="25">
        <v>0.6</v>
      </c>
      <c r="S2405" s="25">
        <v>0.6</v>
      </c>
      <c r="T2405" s="25">
        <v>1.51</v>
      </c>
      <c r="U2405" s="25">
        <v>0.90333333333333332</v>
      </c>
      <c r="V2405" s="25">
        <v>14.172560305240022</v>
      </c>
      <c r="W2405" s="25">
        <v>12.99</v>
      </c>
      <c r="X2405" s="25">
        <v>12.7</v>
      </c>
      <c r="Y2405" s="25">
        <v>9.5068047685230574</v>
      </c>
      <c r="Z2405" s="25">
        <v>12.71</v>
      </c>
      <c r="AA2405" s="25">
        <v>12.5</v>
      </c>
      <c r="AB2405" s="24">
        <v>-5.2219478835913075E-2</v>
      </c>
      <c r="AC2405" s="24">
        <v>-0.21085403993716773</v>
      </c>
      <c r="AD2405" s="23">
        <v>-0.11102100002696616</v>
      </c>
      <c r="AE2405" s="16">
        <f t="shared" si="230"/>
        <v>-0.12469817293334899</v>
      </c>
      <c r="AF2405" s="16">
        <f t="shared" si="231"/>
        <v>0.14243687467075994</v>
      </c>
      <c r="AG2405" s="14">
        <f t="shared" si="232"/>
        <v>0.12328812387592014</v>
      </c>
      <c r="AH2405" s="14">
        <f t="shared" si="233"/>
        <v>4.0821631699955244E-3</v>
      </c>
      <c r="AI2405" s="14"/>
      <c r="AJ2405" s="14"/>
      <c r="AK2405" s="14"/>
      <c r="AL2405" s="14">
        <f t="shared" si="234"/>
        <v>2.9817237335424854E-2</v>
      </c>
    </row>
    <row r="2406" spans="1:38" hidden="1">
      <c r="A2406" s="22" t="e">
        <f>#REF!-B2406</f>
        <v>#REF!</v>
      </c>
      <c r="B2406" s="29" t="s">
        <v>904</v>
      </c>
      <c r="C2406" s="26" t="s">
        <v>903</v>
      </c>
      <c r="D2406" s="25">
        <v>0</v>
      </c>
      <c r="E2406" s="25">
        <v>0</v>
      </c>
      <c r="F2406" s="25">
        <v>0.44355035185534403</v>
      </c>
      <c r="G2406" s="25">
        <v>0</v>
      </c>
      <c r="H2406" s="25">
        <v>0</v>
      </c>
      <c r="I2406" s="25">
        <v>0.10192700474924488</v>
      </c>
      <c r="J2406" s="25">
        <v>0</v>
      </c>
      <c r="K2406" s="25">
        <v>0</v>
      </c>
      <c r="L2406" s="25">
        <v>1.4844310080037282E-2</v>
      </c>
      <c r="M2406" s="25">
        <v>0</v>
      </c>
      <c r="N2406" s="25">
        <v>0</v>
      </c>
      <c r="O2406" s="25">
        <v>4.1552314183666485E-2</v>
      </c>
      <c r="P2406" s="25">
        <v>0.18578947368421053</v>
      </c>
      <c r="Q2406" s="25">
        <v>0.20117694543106232</v>
      </c>
      <c r="R2406" s="25">
        <v>0.2142</v>
      </c>
      <c r="S2406" s="25">
        <v>0.72</v>
      </c>
      <c r="T2406" s="25">
        <v>0.81</v>
      </c>
      <c r="U2406" s="25">
        <v>0.84929999999999994</v>
      </c>
      <c r="V2406" s="25">
        <v>10.139102586658479</v>
      </c>
      <c r="W2406" s="25">
        <v>11.67</v>
      </c>
      <c r="X2406" s="25">
        <v>10.1</v>
      </c>
      <c r="Y2406" s="25">
        <v>4.5480121495390291</v>
      </c>
      <c r="Z2406" s="25">
        <v>4.37</v>
      </c>
      <c r="AA2406" s="25">
        <v>5.7</v>
      </c>
      <c r="AB2406" s="24">
        <v>-6.8777430411647966E-2</v>
      </c>
      <c r="AC2406" s="24">
        <v>-7.8499132709073299E-2</v>
      </c>
      <c r="AD2406" s="23">
        <v>-7.8548089919962705E-2</v>
      </c>
      <c r="AE2406" s="16">
        <f t="shared" si="230"/>
        <v>-7.5274884346894652E-2</v>
      </c>
      <c r="AF2406" s="16">
        <f t="shared" si="231"/>
        <v>4.9481033600124276E-3</v>
      </c>
      <c r="AG2406" s="14">
        <f t="shared" si="232"/>
        <v>0.14785011728511468</v>
      </c>
      <c r="AH2406" s="14">
        <f t="shared" si="233"/>
        <v>5.6211298783444968E-4</v>
      </c>
      <c r="AI2406" s="14"/>
      <c r="AJ2406" s="14"/>
      <c r="AK2406" s="14"/>
      <c r="AL2406" s="14">
        <f t="shared" si="234"/>
        <v>4.1058271484044938E-3</v>
      </c>
    </row>
    <row r="2407" spans="1:38" hidden="1">
      <c r="A2407" s="22" t="e">
        <f>#REF!-B2407</f>
        <v>#REF!</v>
      </c>
      <c r="B2407" s="36"/>
      <c r="C2407" s="35"/>
      <c r="D2407" s="37"/>
      <c r="E2407" s="37"/>
      <c r="F2407" s="37"/>
      <c r="G2407" s="37"/>
      <c r="H2407" s="37"/>
      <c r="I2407" s="37"/>
      <c r="J2407" s="37"/>
      <c r="K2407" s="37"/>
      <c r="L2407" s="37"/>
      <c r="M2407" s="37"/>
      <c r="N2407" s="37"/>
      <c r="O2407" s="37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4"/>
      <c r="AC2407" s="24"/>
      <c r="AD2407" s="23"/>
      <c r="AE2407" s="16">
        <f t="shared" si="230"/>
        <v>0</v>
      </c>
      <c r="AF2407" s="16">
        <f t="shared" si="231"/>
        <v>0</v>
      </c>
      <c r="AG2407" s="14">
        <f t="shared" si="232"/>
        <v>0</v>
      </c>
      <c r="AH2407" s="14">
        <f t="shared" si="233"/>
        <v>0</v>
      </c>
      <c r="AI2407" s="14"/>
      <c r="AJ2407" s="14"/>
      <c r="AK2407" s="14"/>
      <c r="AL2407" s="14">
        <f t="shared" si="234"/>
        <v>0</v>
      </c>
    </row>
    <row r="2408" spans="1:38" hidden="1">
      <c r="A2408" s="22" t="e">
        <f>#REF!-B2408</f>
        <v>#REF!</v>
      </c>
      <c r="B2408" s="36"/>
      <c r="C2408" s="35"/>
      <c r="D2408" s="25"/>
      <c r="E2408" s="25"/>
      <c r="F2408" s="25"/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4"/>
      <c r="AC2408" s="24"/>
      <c r="AD2408" s="23"/>
      <c r="AE2408" s="16">
        <f t="shared" si="230"/>
        <v>0</v>
      </c>
      <c r="AF2408" s="16">
        <f t="shared" si="231"/>
        <v>0</v>
      </c>
      <c r="AG2408" s="14">
        <f t="shared" si="232"/>
        <v>0</v>
      </c>
      <c r="AH2408" s="14">
        <f t="shared" si="233"/>
        <v>0</v>
      </c>
      <c r="AI2408" s="14"/>
      <c r="AJ2408" s="14"/>
      <c r="AK2408" s="14"/>
      <c r="AL2408" s="14">
        <f t="shared" si="234"/>
        <v>0</v>
      </c>
    </row>
    <row r="2409" spans="1:38" hidden="1">
      <c r="A2409" s="22" t="e">
        <f>#REF!-B2409</f>
        <v>#REF!</v>
      </c>
      <c r="B2409" s="36"/>
      <c r="C2409" s="35"/>
      <c r="D2409" s="25"/>
      <c r="E2409" s="25"/>
      <c r="F2409" s="25"/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4"/>
      <c r="AC2409" s="24"/>
      <c r="AD2409" s="23"/>
      <c r="AE2409" s="16">
        <f t="shared" si="230"/>
        <v>0</v>
      </c>
      <c r="AF2409" s="16">
        <f t="shared" si="231"/>
        <v>0</v>
      </c>
      <c r="AG2409" s="14">
        <f t="shared" si="232"/>
        <v>0</v>
      </c>
      <c r="AH2409" s="14">
        <f t="shared" si="233"/>
        <v>0</v>
      </c>
      <c r="AI2409" s="14"/>
      <c r="AJ2409" s="14"/>
      <c r="AK2409" s="14"/>
      <c r="AL2409" s="14">
        <f t="shared" si="234"/>
        <v>0</v>
      </c>
    </row>
    <row r="2410" spans="1:38" hidden="1">
      <c r="A2410" s="22" t="e">
        <f>#REF!-B2410</f>
        <v>#REF!</v>
      </c>
      <c r="B2410" s="38"/>
      <c r="C2410" s="35"/>
      <c r="D2410" s="37"/>
      <c r="E2410" s="37"/>
      <c r="F2410" s="37"/>
      <c r="G2410" s="37"/>
      <c r="H2410" s="37"/>
      <c r="I2410" s="37"/>
      <c r="J2410" s="37"/>
      <c r="K2410" s="37"/>
      <c r="L2410" s="37"/>
      <c r="M2410" s="37"/>
      <c r="N2410" s="37"/>
      <c r="O2410" s="37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4"/>
      <c r="AC2410" s="24"/>
      <c r="AD2410" s="23"/>
      <c r="AE2410" s="16">
        <f t="shared" si="230"/>
        <v>0</v>
      </c>
      <c r="AF2410" s="16">
        <f t="shared" si="231"/>
        <v>0</v>
      </c>
      <c r="AG2410" s="14">
        <f t="shared" si="232"/>
        <v>0</v>
      </c>
      <c r="AH2410" s="14">
        <f t="shared" si="233"/>
        <v>0</v>
      </c>
      <c r="AI2410" s="14"/>
      <c r="AJ2410" s="14"/>
      <c r="AK2410" s="14"/>
      <c r="AL2410" s="14">
        <f t="shared" si="234"/>
        <v>0</v>
      </c>
    </row>
    <row r="2411" spans="1:38" hidden="1">
      <c r="A2411" s="22" t="e">
        <f>#REF!-B2411</f>
        <v>#REF!</v>
      </c>
      <c r="B2411" s="36"/>
      <c r="C2411" s="35"/>
      <c r="D2411" s="25"/>
      <c r="E2411" s="25"/>
      <c r="F2411" s="25"/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4"/>
      <c r="AC2411" s="24"/>
      <c r="AD2411" s="23"/>
      <c r="AE2411" s="16">
        <f t="shared" si="230"/>
        <v>0</v>
      </c>
      <c r="AF2411" s="16">
        <f t="shared" si="231"/>
        <v>0</v>
      </c>
      <c r="AG2411" s="14">
        <f t="shared" si="232"/>
        <v>0</v>
      </c>
      <c r="AH2411" s="14">
        <f t="shared" si="233"/>
        <v>0</v>
      </c>
      <c r="AI2411" s="14"/>
      <c r="AJ2411" s="14"/>
      <c r="AK2411" s="14"/>
      <c r="AL2411" s="14">
        <f t="shared" si="234"/>
        <v>0</v>
      </c>
    </row>
    <row r="2412" spans="1:38" hidden="1">
      <c r="A2412" s="22" t="e">
        <f>#REF!-B2412</f>
        <v>#REF!</v>
      </c>
      <c r="B2412" s="36"/>
      <c r="C2412" s="35"/>
      <c r="D2412" s="25"/>
      <c r="E2412" s="25"/>
      <c r="F2412" s="25"/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4"/>
      <c r="AC2412" s="24"/>
      <c r="AD2412" s="23"/>
      <c r="AE2412" s="16">
        <f t="shared" si="230"/>
        <v>0</v>
      </c>
      <c r="AF2412" s="16">
        <f t="shared" si="231"/>
        <v>0</v>
      </c>
      <c r="AG2412" s="14">
        <f t="shared" si="232"/>
        <v>0</v>
      </c>
      <c r="AH2412" s="14">
        <f t="shared" si="233"/>
        <v>0</v>
      </c>
      <c r="AI2412" s="14"/>
      <c r="AJ2412" s="14"/>
      <c r="AK2412" s="14"/>
      <c r="AL2412" s="14">
        <f t="shared" si="234"/>
        <v>0</v>
      </c>
    </row>
    <row r="2413" spans="1:38" hidden="1">
      <c r="A2413" s="22" t="e">
        <f>#REF!-B2413</f>
        <v>#REF!</v>
      </c>
      <c r="B2413" s="38"/>
      <c r="C2413" s="35"/>
      <c r="D2413" s="37"/>
      <c r="E2413" s="37"/>
      <c r="F2413" s="37"/>
      <c r="G2413" s="37"/>
      <c r="H2413" s="37"/>
      <c r="I2413" s="37"/>
      <c r="J2413" s="37"/>
      <c r="K2413" s="37"/>
      <c r="L2413" s="37"/>
      <c r="M2413" s="37"/>
      <c r="N2413" s="37"/>
      <c r="O2413" s="37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4"/>
      <c r="AC2413" s="24"/>
      <c r="AD2413" s="23"/>
      <c r="AE2413" s="16">
        <f t="shared" si="230"/>
        <v>0</v>
      </c>
      <c r="AF2413" s="16">
        <f t="shared" si="231"/>
        <v>0</v>
      </c>
      <c r="AG2413" s="14">
        <f t="shared" si="232"/>
        <v>0</v>
      </c>
      <c r="AH2413" s="14">
        <f t="shared" si="233"/>
        <v>0</v>
      </c>
      <c r="AI2413" s="14"/>
      <c r="AJ2413" s="14"/>
      <c r="AK2413" s="14"/>
      <c r="AL2413" s="14">
        <f t="shared" si="234"/>
        <v>0</v>
      </c>
    </row>
    <row r="2414" spans="1:38" hidden="1">
      <c r="A2414" s="22" t="e">
        <f>#REF!-B2414</f>
        <v>#REF!</v>
      </c>
      <c r="B2414" s="36"/>
      <c r="C2414" s="35"/>
      <c r="D2414" s="25"/>
      <c r="E2414" s="25"/>
      <c r="F2414" s="25"/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4"/>
      <c r="AC2414" s="24"/>
      <c r="AD2414" s="23"/>
      <c r="AE2414" s="16">
        <f t="shared" si="230"/>
        <v>0</v>
      </c>
      <c r="AF2414" s="16">
        <f t="shared" si="231"/>
        <v>0</v>
      </c>
      <c r="AG2414" s="14">
        <f t="shared" si="232"/>
        <v>0</v>
      </c>
      <c r="AH2414" s="14">
        <f t="shared" si="233"/>
        <v>0</v>
      </c>
      <c r="AI2414" s="14"/>
      <c r="AJ2414" s="14"/>
      <c r="AK2414" s="14"/>
      <c r="AL2414" s="14">
        <f t="shared" si="234"/>
        <v>0</v>
      </c>
    </row>
    <row r="2415" spans="1:38" hidden="1">
      <c r="A2415" s="22" t="e">
        <f>#REF!-B2415</f>
        <v>#REF!</v>
      </c>
      <c r="B2415" s="36"/>
      <c r="C2415" s="35"/>
      <c r="D2415" s="25"/>
      <c r="E2415" s="25"/>
      <c r="F2415" s="25"/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4"/>
      <c r="AC2415" s="24"/>
      <c r="AD2415" s="23"/>
      <c r="AE2415" s="16">
        <f t="shared" si="230"/>
        <v>0</v>
      </c>
      <c r="AF2415" s="16">
        <f t="shared" si="231"/>
        <v>0</v>
      </c>
      <c r="AG2415" s="14">
        <f t="shared" si="232"/>
        <v>0</v>
      </c>
      <c r="AH2415" s="14">
        <f t="shared" si="233"/>
        <v>0</v>
      </c>
      <c r="AI2415" s="14"/>
      <c r="AJ2415" s="14"/>
      <c r="AK2415" s="14"/>
      <c r="AL2415" s="14">
        <f t="shared" si="234"/>
        <v>0</v>
      </c>
    </row>
    <row r="2416" spans="1:38" hidden="1">
      <c r="A2416" s="22" t="e">
        <f>#REF!-B2416</f>
        <v>#REF!</v>
      </c>
      <c r="B2416" s="38"/>
      <c r="C2416" s="35"/>
      <c r="D2416" s="37"/>
      <c r="E2416" s="37"/>
      <c r="F2416" s="37"/>
      <c r="G2416" s="37"/>
      <c r="H2416" s="37"/>
      <c r="I2416" s="37"/>
      <c r="J2416" s="37"/>
      <c r="K2416" s="37"/>
      <c r="L2416" s="37"/>
      <c r="M2416" s="37"/>
      <c r="N2416" s="37"/>
      <c r="O2416" s="37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4"/>
      <c r="AC2416" s="24"/>
      <c r="AD2416" s="23"/>
      <c r="AE2416" s="16">
        <f t="shared" si="230"/>
        <v>0</v>
      </c>
      <c r="AF2416" s="16">
        <f t="shared" si="231"/>
        <v>0</v>
      </c>
      <c r="AG2416" s="14">
        <f t="shared" si="232"/>
        <v>0</v>
      </c>
      <c r="AH2416" s="14">
        <f t="shared" si="233"/>
        <v>0</v>
      </c>
      <c r="AI2416" s="14"/>
      <c r="AJ2416" s="14"/>
      <c r="AK2416" s="14"/>
      <c r="AL2416" s="14">
        <f t="shared" si="234"/>
        <v>0</v>
      </c>
    </row>
    <row r="2417" spans="1:38" hidden="1">
      <c r="A2417" s="22" t="e">
        <f>#REF!-B2417</f>
        <v>#REF!</v>
      </c>
      <c r="B2417" s="36"/>
      <c r="C2417" s="35"/>
      <c r="D2417" s="25"/>
      <c r="E2417" s="25"/>
      <c r="F2417" s="25"/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4"/>
      <c r="AC2417" s="24"/>
      <c r="AD2417" s="23"/>
      <c r="AE2417" s="16">
        <f t="shared" si="230"/>
        <v>0</v>
      </c>
      <c r="AF2417" s="16">
        <f t="shared" si="231"/>
        <v>0</v>
      </c>
      <c r="AG2417" s="14">
        <f t="shared" si="232"/>
        <v>0</v>
      </c>
      <c r="AH2417" s="14">
        <f t="shared" si="233"/>
        <v>0</v>
      </c>
      <c r="AI2417" s="14"/>
      <c r="AJ2417" s="14"/>
      <c r="AK2417" s="14"/>
      <c r="AL2417" s="14">
        <f t="shared" si="234"/>
        <v>0</v>
      </c>
    </row>
    <row r="2418" spans="1:38" hidden="1">
      <c r="A2418" s="22" t="e">
        <f>#REF!-B2418</f>
        <v>#REF!</v>
      </c>
      <c r="B2418" s="36"/>
      <c r="C2418" s="35"/>
      <c r="D2418" s="25"/>
      <c r="E2418" s="25"/>
      <c r="F2418" s="25"/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4"/>
      <c r="AC2418" s="24"/>
      <c r="AD2418" s="23"/>
      <c r="AE2418" s="16">
        <f t="shared" si="230"/>
        <v>0</v>
      </c>
      <c r="AF2418" s="16">
        <f t="shared" si="231"/>
        <v>0</v>
      </c>
      <c r="AG2418" s="14">
        <f t="shared" si="232"/>
        <v>0</v>
      </c>
      <c r="AH2418" s="14">
        <f t="shared" si="233"/>
        <v>0</v>
      </c>
      <c r="AI2418" s="14"/>
      <c r="AJ2418" s="14"/>
      <c r="AK2418" s="14"/>
      <c r="AL2418" s="14">
        <f t="shared" si="234"/>
        <v>0</v>
      </c>
    </row>
    <row r="2419" spans="1:38" hidden="1">
      <c r="A2419" s="22" t="e">
        <f>#REF!-B2419</f>
        <v>#REF!</v>
      </c>
      <c r="B2419" s="38"/>
      <c r="C2419" s="35"/>
      <c r="D2419" s="37"/>
      <c r="E2419" s="37"/>
      <c r="F2419" s="37"/>
      <c r="G2419" s="37"/>
      <c r="H2419" s="37"/>
      <c r="I2419" s="37"/>
      <c r="J2419" s="37"/>
      <c r="K2419" s="37"/>
      <c r="L2419" s="37"/>
      <c r="M2419" s="37"/>
      <c r="N2419" s="37"/>
      <c r="O2419" s="37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4"/>
      <c r="AC2419" s="24"/>
      <c r="AD2419" s="23"/>
      <c r="AE2419" s="16">
        <f t="shared" si="230"/>
        <v>0</v>
      </c>
      <c r="AF2419" s="16">
        <f t="shared" si="231"/>
        <v>0</v>
      </c>
      <c r="AG2419" s="14">
        <f t="shared" si="232"/>
        <v>0</v>
      </c>
      <c r="AH2419" s="14">
        <f t="shared" si="233"/>
        <v>0</v>
      </c>
      <c r="AI2419" s="14"/>
      <c r="AJ2419" s="14"/>
      <c r="AK2419" s="14"/>
      <c r="AL2419" s="14">
        <f t="shared" si="234"/>
        <v>0</v>
      </c>
    </row>
    <row r="2420" spans="1:38" hidden="1">
      <c r="A2420" s="22" t="e">
        <f>#REF!-B2420</f>
        <v>#REF!</v>
      </c>
      <c r="B2420" s="36"/>
      <c r="C2420" s="35"/>
      <c r="D2420" s="25"/>
      <c r="E2420" s="25"/>
      <c r="F2420" s="25"/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4"/>
      <c r="AC2420" s="24"/>
      <c r="AD2420" s="23"/>
      <c r="AE2420" s="16">
        <f t="shared" si="230"/>
        <v>0</v>
      </c>
      <c r="AF2420" s="16">
        <f t="shared" si="231"/>
        <v>0</v>
      </c>
      <c r="AG2420" s="14">
        <f t="shared" si="232"/>
        <v>0</v>
      </c>
      <c r="AH2420" s="14">
        <f t="shared" si="233"/>
        <v>0</v>
      </c>
      <c r="AI2420" s="14"/>
      <c r="AJ2420" s="14"/>
      <c r="AK2420" s="14"/>
      <c r="AL2420" s="14">
        <f t="shared" si="234"/>
        <v>0</v>
      </c>
    </row>
    <row r="2421" spans="1:38" hidden="1">
      <c r="A2421" s="22" t="e">
        <f>#REF!-B2421</f>
        <v>#REF!</v>
      </c>
      <c r="B2421" s="36"/>
      <c r="C2421" s="35"/>
      <c r="D2421" s="25"/>
      <c r="E2421" s="25"/>
      <c r="F2421" s="25"/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4"/>
      <c r="AC2421" s="24"/>
      <c r="AD2421" s="23"/>
      <c r="AE2421" s="16">
        <f t="shared" si="230"/>
        <v>0</v>
      </c>
      <c r="AF2421" s="16">
        <f t="shared" si="231"/>
        <v>0</v>
      </c>
      <c r="AG2421" s="14">
        <f t="shared" si="232"/>
        <v>0</v>
      </c>
      <c r="AH2421" s="14">
        <f t="shared" si="233"/>
        <v>0</v>
      </c>
      <c r="AI2421" s="14"/>
      <c r="AJ2421" s="14"/>
      <c r="AK2421" s="14"/>
      <c r="AL2421" s="14">
        <f t="shared" si="234"/>
        <v>0</v>
      </c>
    </row>
    <row r="2422" spans="1:38" hidden="1">
      <c r="A2422" s="22" t="e">
        <f>#REF!-B2422</f>
        <v>#REF!</v>
      </c>
      <c r="B2422" s="38"/>
      <c r="C2422" s="35"/>
      <c r="D2422" s="37"/>
      <c r="E2422" s="37"/>
      <c r="F2422" s="37"/>
      <c r="G2422" s="37"/>
      <c r="H2422" s="37"/>
      <c r="I2422" s="37"/>
      <c r="J2422" s="37"/>
      <c r="K2422" s="37"/>
      <c r="L2422" s="37"/>
      <c r="M2422" s="37"/>
      <c r="N2422" s="37"/>
      <c r="O2422" s="37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4"/>
      <c r="AC2422" s="24"/>
      <c r="AD2422" s="23"/>
      <c r="AE2422" s="16">
        <f t="shared" si="230"/>
        <v>0</v>
      </c>
      <c r="AF2422" s="16">
        <f t="shared" si="231"/>
        <v>0</v>
      </c>
      <c r="AG2422" s="14">
        <f t="shared" si="232"/>
        <v>0</v>
      </c>
      <c r="AH2422" s="14">
        <f t="shared" si="233"/>
        <v>0</v>
      </c>
      <c r="AI2422" s="14"/>
      <c r="AJ2422" s="14"/>
      <c r="AK2422" s="14"/>
      <c r="AL2422" s="14">
        <f t="shared" si="234"/>
        <v>0</v>
      </c>
    </row>
    <row r="2423" spans="1:38" hidden="1">
      <c r="A2423" s="22" t="e">
        <f>#REF!-B2423</f>
        <v>#REF!</v>
      </c>
      <c r="B2423" s="36"/>
      <c r="C2423" s="35"/>
      <c r="D2423" s="25"/>
      <c r="E2423" s="25"/>
      <c r="F2423" s="25"/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4"/>
      <c r="AC2423" s="24"/>
      <c r="AD2423" s="23"/>
      <c r="AE2423" s="16">
        <f t="shared" si="230"/>
        <v>0</v>
      </c>
      <c r="AF2423" s="16">
        <f t="shared" si="231"/>
        <v>0</v>
      </c>
      <c r="AG2423" s="14">
        <f t="shared" si="232"/>
        <v>0</v>
      </c>
      <c r="AH2423" s="14">
        <f t="shared" si="233"/>
        <v>0</v>
      </c>
      <c r="AI2423" s="14"/>
      <c r="AJ2423" s="14"/>
      <c r="AK2423" s="14"/>
      <c r="AL2423" s="14">
        <f t="shared" si="234"/>
        <v>0</v>
      </c>
    </row>
    <row r="2424" spans="1:38" hidden="1">
      <c r="A2424" s="22" t="e">
        <f>#REF!-B2424</f>
        <v>#REF!</v>
      </c>
      <c r="B2424" s="36"/>
      <c r="C2424" s="35"/>
      <c r="D2424" s="25"/>
      <c r="E2424" s="25"/>
      <c r="F2424" s="25"/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4"/>
      <c r="AC2424" s="24"/>
      <c r="AD2424" s="23"/>
      <c r="AE2424" s="16">
        <f t="shared" si="230"/>
        <v>0</v>
      </c>
      <c r="AF2424" s="16">
        <f t="shared" si="231"/>
        <v>0</v>
      </c>
      <c r="AG2424" s="14">
        <f t="shared" si="232"/>
        <v>0</v>
      </c>
      <c r="AH2424" s="14">
        <f t="shared" si="233"/>
        <v>0</v>
      </c>
      <c r="AI2424" s="14"/>
      <c r="AJ2424" s="14"/>
      <c r="AK2424" s="14"/>
      <c r="AL2424" s="14">
        <f t="shared" si="234"/>
        <v>0</v>
      </c>
    </row>
    <row r="2425" spans="1:38" hidden="1">
      <c r="A2425" s="22" t="e">
        <f>#REF!-B2425</f>
        <v>#REF!</v>
      </c>
      <c r="B2425" s="38"/>
      <c r="C2425" s="35"/>
      <c r="D2425" s="37"/>
      <c r="E2425" s="37"/>
      <c r="F2425" s="37"/>
      <c r="G2425" s="37"/>
      <c r="H2425" s="37"/>
      <c r="I2425" s="37"/>
      <c r="J2425" s="37"/>
      <c r="K2425" s="37"/>
      <c r="L2425" s="37"/>
      <c r="M2425" s="37"/>
      <c r="N2425" s="37"/>
      <c r="O2425" s="37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4"/>
      <c r="AC2425" s="24"/>
      <c r="AD2425" s="23"/>
      <c r="AE2425" s="16">
        <f t="shared" si="230"/>
        <v>0</v>
      </c>
      <c r="AF2425" s="16">
        <f t="shared" si="231"/>
        <v>0</v>
      </c>
      <c r="AG2425" s="14">
        <f t="shared" si="232"/>
        <v>0</v>
      </c>
      <c r="AH2425" s="14">
        <f t="shared" si="233"/>
        <v>0</v>
      </c>
      <c r="AI2425" s="14"/>
      <c r="AJ2425" s="14"/>
      <c r="AK2425" s="14"/>
      <c r="AL2425" s="14">
        <f t="shared" si="234"/>
        <v>0</v>
      </c>
    </row>
    <row r="2426" spans="1:38" hidden="1">
      <c r="A2426" s="22" t="e">
        <f>#REF!-B2426</f>
        <v>#REF!</v>
      </c>
      <c r="B2426" s="36"/>
      <c r="C2426" s="35"/>
      <c r="D2426" s="25"/>
      <c r="E2426" s="25"/>
      <c r="F2426" s="25"/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4"/>
      <c r="AC2426" s="24"/>
      <c r="AD2426" s="23"/>
      <c r="AE2426" s="16">
        <f t="shared" si="230"/>
        <v>0</v>
      </c>
      <c r="AF2426" s="16">
        <f t="shared" si="231"/>
        <v>0</v>
      </c>
      <c r="AG2426" s="14">
        <f t="shared" si="232"/>
        <v>0</v>
      </c>
      <c r="AH2426" s="14">
        <f t="shared" si="233"/>
        <v>0</v>
      </c>
      <c r="AI2426" s="14"/>
      <c r="AJ2426" s="14"/>
      <c r="AK2426" s="14"/>
      <c r="AL2426" s="14">
        <f t="shared" si="234"/>
        <v>0</v>
      </c>
    </row>
    <row r="2427" spans="1:38" hidden="1">
      <c r="A2427" s="22" t="e">
        <f>#REF!-B2427</f>
        <v>#REF!</v>
      </c>
      <c r="B2427" s="36"/>
      <c r="C2427" s="35"/>
      <c r="D2427" s="25"/>
      <c r="E2427" s="25"/>
      <c r="F2427" s="25"/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4"/>
      <c r="AC2427" s="24"/>
      <c r="AD2427" s="23"/>
      <c r="AE2427" s="16">
        <f t="shared" ref="AE2427:AE2490" si="235">(J2427-(P2427*V2427+S2427*Y2427)/75+K2427-(Q2427*W2427+T2427*Z2427)/75+L2427-(R2427*X2427+U2427*AA2427)/75)/3</f>
        <v>0</v>
      </c>
      <c r="AF2427" s="16">
        <f t="shared" ref="AF2427:AF2490" si="236">(J2427+K2427+L2427)/3</f>
        <v>0</v>
      </c>
      <c r="AG2427" s="14">
        <f t="shared" ref="AG2427:AG2490" si="237">(D2427+E2427+F2427)/3</f>
        <v>0</v>
      </c>
      <c r="AH2427" s="14">
        <f t="shared" ref="AH2427:AH2490" si="238">AE2427*0.5+AF2427*0.25+AG2427*0.25</f>
        <v>0</v>
      </c>
      <c r="AI2427" s="14"/>
      <c r="AJ2427" s="14"/>
      <c r="AK2427" s="14"/>
      <c r="AL2427" s="14">
        <f t="shared" si="234"/>
        <v>0</v>
      </c>
    </row>
    <row r="2428" spans="1:38" hidden="1">
      <c r="A2428" s="22"/>
      <c r="B2428" s="38"/>
      <c r="C2428" s="35"/>
      <c r="D2428" s="37"/>
      <c r="E2428" s="37"/>
      <c r="F2428" s="37"/>
      <c r="G2428" s="37"/>
      <c r="H2428" s="37"/>
      <c r="I2428" s="37"/>
      <c r="J2428" s="37"/>
      <c r="K2428" s="37"/>
      <c r="L2428" s="37"/>
      <c r="M2428" s="37"/>
      <c r="N2428" s="37"/>
      <c r="O2428" s="37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4"/>
      <c r="AC2428" s="24"/>
      <c r="AD2428" s="23"/>
      <c r="AE2428" s="16">
        <f t="shared" si="235"/>
        <v>0</v>
      </c>
      <c r="AF2428" s="16">
        <f t="shared" si="236"/>
        <v>0</v>
      </c>
      <c r="AG2428" s="14">
        <f t="shared" si="237"/>
        <v>0</v>
      </c>
      <c r="AH2428" s="14">
        <f t="shared" si="238"/>
        <v>0</v>
      </c>
      <c r="AI2428" s="14"/>
      <c r="AJ2428" s="14"/>
      <c r="AK2428" s="14"/>
      <c r="AL2428" s="14">
        <f t="shared" ref="AL2428:AL2491" si="239">AH2428/31488.4145213379*230000</f>
        <v>0</v>
      </c>
    </row>
    <row r="2429" spans="1:38" hidden="1">
      <c r="A2429" s="22"/>
      <c r="B2429" s="36"/>
      <c r="C2429" s="35"/>
      <c r="D2429" s="25"/>
      <c r="E2429" s="25"/>
      <c r="F2429" s="25"/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4"/>
      <c r="AC2429" s="24"/>
      <c r="AD2429" s="23"/>
      <c r="AE2429" s="16">
        <f t="shared" si="235"/>
        <v>0</v>
      </c>
      <c r="AF2429" s="16">
        <f t="shared" si="236"/>
        <v>0</v>
      </c>
      <c r="AG2429" s="14">
        <f t="shared" si="237"/>
        <v>0</v>
      </c>
      <c r="AH2429" s="14">
        <f t="shared" si="238"/>
        <v>0</v>
      </c>
      <c r="AI2429" s="14"/>
      <c r="AJ2429" s="14"/>
      <c r="AK2429" s="14"/>
      <c r="AL2429" s="14">
        <f t="shared" si="239"/>
        <v>0</v>
      </c>
    </row>
    <row r="2430" spans="1:38" hidden="1">
      <c r="A2430" s="22"/>
      <c r="B2430" s="36"/>
      <c r="C2430" s="35"/>
      <c r="D2430" s="25"/>
      <c r="E2430" s="25"/>
      <c r="F2430" s="25"/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4"/>
      <c r="AC2430" s="24"/>
      <c r="AD2430" s="23"/>
      <c r="AE2430" s="16">
        <f t="shared" si="235"/>
        <v>0</v>
      </c>
      <c r="AF2430" s="16">
        <f t="shared" si="236"/>
        <v>0</v>
      </c>
      <c r="AG2430" s="14">
        <f t="shared" si="237"/>
        <v>0</v>
      </c>
      <c r="AH2430" s="14">
        <f t="shared" si="238"/>
        <v>0</v>
      </c>
      <c r="AI2430" s="14"/>
      <c r="AJ2430" s="14"/>
      <c r="AK2430" s="14"/>
      <c r="AL2430" s="14">
        <f t="shared" si="239"/>
        <v>0</v>
      </c>
    </row>
    <row r="2431" spans="1:38" hidden="1">
      <c r="A2431" s="22"/>
      <c r="B2431" s="38"/>
      <c r="C2431" s="35"/>
      <c r="D2431" s="37"/>
      <c r="E2431" s="37"/>
      <c r="F2431" s="37"/>
      <c r="G2431" s="37"/>
      <c r="H2431" s="37"/>
      <c r="I2431" s="37"/>
      <c r="J2431" s="37"/>
      <c r="K2431" s="37"/>
      <c r="L2431" s="37"/>
      <c r="M2431" s="37"/>
      <c r="N2431" s="37"/>
      <c r="O2431" s="37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4"/>
      <c r="AC2431" s="24"/>
      <c r="AD2431" s="23"/>
      <c r="AE2431" s="16">
        <f t="shared" si="235"/>
        <v>0</v>
      </c>
      <c r="AF2431" s="16">
        <f t="shared" si="236"/>
        <v>0</v>
      </c>
      <c r="AG2431" s="14">
        <f t="shared" si="237"/>
        <v>0</v>
      </c>
      <c r="AH2431" s="14">
        <f t="shared" si="238"/>
        <v>0</v>
      </c>
      <c r="AI2431" s="14"/>
      <c r="AJ2431" s="14"/>
      <c r="AK2431" s="14"/>
      <c r="AL2431" s="14">
        <f t="shared" si="239"/>
        <v>0</v>
      </c>
    </row>
    <row r="2432" spans="1:38" hidden="1">
      <c r="A2432" s="22"/>
      <c r="B2432" s="36"/>
      <c r="C2432" s="35"/>
      <c r="D2432" s="25"/>
      <c r="E2432" s="25"/>
      <c r="F2432" s="25"/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4"/>
      <c r="AC2432" s="24"/>
      <c r="AD2432" s="23"/>
      <c r="AE2432" s="16">
        <f t="shared" si="235"/>
        <v>0</v>
      </c>
      <c r="AF2432" s="16">
        <f t="shared" si="236"/>
        <v>0</v>
      </c>
      <c r="AG2432" s="14">
        <f t="shared" si="237"/>
        <v>0</v>
      </c>
      <c r="AH2432" s="14">
        <f t="shared" si="238"/>
        <v>0</v>
      </c>
      <c r="AI2432" s="14"/>
      <c r="AJ2432" s="14"/>
      <c r="AK2432" s="14"/>
      <c r="AL2432" s="14">
        <f t="shared" si="239"/>
        <v>0</v>
      </c>
    </row>
    <row r="2433" spans="1:38" hidden="1">
      <c r="A2433" s="22"/>
      <c r="B2433" s="36"/>
      <c r="C2433" s="35"/>
      <c r="D2433" s="25"/>
      <c r="E2433" s="25"/>
      <c r="F2433" s="25"/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4"/>
      <c r="AC2433" s="24"/>
      <c r="AD2433" s="23"/>
      <c r="AE2433" s="16">
        <f t="shared" si="235"/>
        <v>0</v>
      </c>
      <c r="AF2433" s="16">
        <f t="shared" si="236"/>
        <v>0</v>
      </c>
      <c r="AG2433" s="14">
        <f t="shared" si="237"/>
        <v>0</v>
      </c>
      <c r="AH2433" s="14">
        <f t="shared" si="238"/>
        <v>0</v>
      </c>
      <c r="AI2433" s="14"/>
      <c r="AJ2433" s="14"/>
      <c r="AK2433" s="14"/>
      <c r="AL2433" s="14">
        <f t="shared" si="239"/>
        <v>0</v>
      </c>
    </row>
    <row r="2434" spans="1:38" hidden="1">
      <c r="A2434" s="22" t="e">
        <f>#REF!-B2434</f>
        <v>#REF!</v>
      </c>
      <c r="B2434" s="29" t="s">
        <v>902</v>
      </c>
      <c r="C2434" s="26" t="s">
        <v>901</v>
      </c>
      <c r="D2434" s="25">
        <v>0</v>
      </c>
      <c r="E2434" s="25">
        <v>0</v>
      </c>
      <c r="F2434" s="25">
        <v>0</v>
      </c>
      <c r="G2434" s="25">
        <v>0</v>
      </c>
      <c r="H2434" s="25">
        <v>0</v>
      </c>
      <c r="I2434" s="25">
        <v>0</v>
      </c>
      <c r="J2434" s="25">
        <v>0</v>
      </c>
      <c r="K2434" s="25">
        <v>0</v>
      </c>
      <c r="L2434" s="25">
        <v>0</v>
      </c>
      <c r="M2434" s="25">
        <v>0</v>
      </c>
      <c r="N2434" s="25">
        <v>0</v>
      </c>
      <c r="O2434" s="25">
        <v>0</v>
      </c>
      <c r="P2434" s="25">
        <v>0</v>
      </c>
      <c r="Q2434" s="25">
        <v>0</v>
      </c>
      <c r="R2434" s="25">
        <v>0</v>
      </c>
      <c r="S2434" s="25">
        <v>0</v>
      </c>
      <c r="T2434" s="25">
        <v>0</v>
      </c>
      <c r="U2434" s="25">
        <v>0</v>
      </c>
      <c r="V2434" s="25">
        <v>22.255344632613106</v>
      </c>
      <c r="W2434" s="25">
        <v>20.47</v>
      </c>
      <c r="X2434" s="25">
        <v>20.6</v>
      </c>
      <c r="Y2434" s="25">
        <v>14.439555414574125</v>
      </c>
      <c r="Z2434" s="25">
        <v>17.82</v>
      </c>
      <c r="AA2434" s="25">
        <v>17.899999999999999</v>
      </c>
      <c r="AB2434" s="24">
        <v>0</v>
      </c>
      <c r="AC2434" s="24">
        <v>0</v>
      </c>
      <c r="AD2434" s="23">
        <v>0</v>
      </c>
      <c r="AE2434" s="16">
        <f t="shared" si="235"/>
        <v>0</v>
      </c>
      <c r="AF2434" s="16">
        <f t="shared" si="236"/>
        <v>0</v>
      </c>
      <c r="AG2434" s="14">
        <f t="shared" si="237"/>
        <v>0</v>
      </c>
      <c r="AH2434" s="14">
        <f t="shared" si="238"/>
        <v>0</v>
      </c>
      <c r="AI2434" s="14"/>
      <c r="AJ2434" s="14"/>
      <c r="AK2434" s="14"/>
      <c r="AL2434" s="14">
        <f t="shared" si="239"/>
        <v>0</v>
      </c>
    </row>
    <row r="2435" spans="1:38" hidden="1">
      <c r="A2435" s="22" t="e">
        <f>#REF!-B2435</f>
        <v>#REF!</v>
      </c>
      <c r="B2435" s="29" t="s">
        <v>900</v>
      </c>
      <c r="C2435" s="26" t="s">
        <v>899</v>
      </c>
      <c r="D2435" s="25">
        <v>0</v>
      </c>
      <c r="E2435" s="25">
        <v>0</v>
      </c>
      <c r="F2435" s="25">
        <v>0</v>
      </c>
      <c r="G2435" s="25">
        <v>0</v>
      </c>
      <c r="H2435" s="25">
        <v>0</v>
      </c>
      <c r="I2435" s="25">
        <v>0</v>
      </c>
      <c r="J2435" s="25">
        <v>0</v>
      </c>
      <c r="K2435" s="25">
        <v>0</v>
      </c>
      <c r="L2435" s="25">
        <v>0</v>
      </c>
      <c r="M2435" s="25">
        <v>0</v>
      </c>
      <c r="N2435" s="25">
        <v>0</v>
      </c>
      <c r="O2435" s="25">
        <v>0</v>
      </c>
      <c r="P2435" s="25">
        <v>0</v>
      </c>
      <c r="Q2435" s="25">
        <v>0</v>
      </c>
      <c r="R2435" s="25">
        <v>0</v>
      </c>
      <c r="S2435" s="25">
        <v>0</v>
      </c>
      <c r="T2435" s="25">
        <v>0</v>
      </c>
      <c r="U2435" s="25">
        <v>0</v>
      </c>
      <c r="V2435" s="25">
        <v>22.255344632613106</v>
      </c>
      <c r="W2435" s="25">
        <v>20.47</v>
      </c>
      <c r="X2435" s="25">
        <v>20.6</v>
      </c>
      <c r="Y2435" s="25">
        <v>14.439555414574125</v>
      </c>
      <c r="Z2435" s="25">
        <v>17.82</v>
      </c>
      <c r="AA2435" s="25">
        <v>17.899999999999999</v>
      </c>
      <c r="AB2435" s="24">
        <v>0</v>
      </c>
      <c r="AC2435" s="24">
        <v>0</v>
      </c>
      <c r="AD2435" s="23">
        <v>0</v>
      </c>
      <c r="AE2435" s="16">
        <f t="shared" si="235"/>
        <v>0</v>
      </c>
      <c r="AF2435" s="16">
        <f t="shared" si="236"/>
        <v>0</v>
      </c>
      <c r="AG2435" s="14">
        <f t="shared" si="237"/>
        <v>0</v>
      </c>
      <c r="AH2435" s="14">
        <f t="shared" si="238"/>
        <v>0</v>
      </c>
      <c r="AI2435" s="14"/>
      <c r="AJ2435" s="14"/>
      <c r="AK2435" s="14"/>
      <c r="AL2435" s="14">
        <f t="shared" si="239"/>
        <v>0</v>
      </c>
    </row>
    <row r="2436" spans="1:38" hidden="1">
      <c r="A2436" s="22" t="e">
        <f>#REF!-B2436</f>
        <v>#REF!</v>
      </c>
      <c r="B2436" s="29" t="s">
        <v>898</v>
      </c>
      <c r="C2436" s="26" t="s">
        <v>897</v>
      </c>
      <c r="D2436" s="25">
        <v>0</v>
      </c>
      <c r="E2436" s="25">
        <v>0</v>
      </c>
      <c r="F2436" s="25">
        <v>0</v>
      </c>
      <c r="G2436" s="25">
        <v>0</v>
      </c>
      <c r="H2436" s="25">
        <v>0</v>
      </c>
      <c r="I2436" s="25">
        <v>0</v>
      </c>
      <c r="J2436" s="25">
        <v>0</v>
      </c>
      <c r="K2436" s="25">
        <v>0</v>
      </c>
      <c r="L2436" s="25">
        <v>0</v>
      </c>
      <c r="M2436" s="25">
        <v>0</v>
      </c>
      <c r="N2436" s="25">
        <v>0</v>
      </c>
      <c r="O2436" s="25">
        <v>0</v>
      </c>
      <c r="P2436" s="25">
        <v>0</v>
      </c>
      <c r="Q2436" s="25">
        <v>0</v>
      </c>
      <c r="R2436" s="25">
        <v>0</v>
      </c>
      <c r="S2436" s="25">
        <v>0</v>
      </c>
      <c r="T2436" s="25">
        <v>0</v>
      </c>
      <c r="U2436" s="25">
        <v>0</v>
      </c>
      <c r="V2436" s="25">
        <v>22.255344632613106</v>
      </c>
      <c r="W2436" s="25">
        <v>20.47</v>
      </c>
      <c r="X2436" s="25">
        <v>20.6</v>
      </c>
      <c r="Y2436" s="25">
        <v>14.439555414574125</v>
      </c>
      <c r="Z2436" s="25">
        <v>17.82</v>
      </c>
      <c r="AA2436" s="25">
        <v>17.899999999999999</v>
      </c>
      <c r="AB2436" s="24">
        <v>0</v>
      </c>
      <c r="AC2436" s="24">
        <v>0</v>
      </c>
      <c r="AD2436" s="23">
        <v>0</v>
      </c>
      <c r="AE2436" s="16">
        <f t="shared" si="235"/>
        <v>0</v>
      </c>
      <c r="AF2436" s="16">
        <f t="shared" si="236"/>
        <v>0</v>
      </c>
      <c r="AG2436" s="14">
        <f t="shared" si="237"/>
        <v>0</v>
      </c>
      <c r="AH2436" s="14">
        <f t="shared" si="238"/>
        <v>0</v>
      </c>
      <c r="AI2436" s="14"/>
      <c r="AJ2436" s="14"/>
      <c r="AK2436" s="14"/>
      <c r="AL2436" s="14">
        <f t="shared" si="239"/>
        <v>0</v>
      </c>
    </row>
    <row r="2437" spans="1:38" hidden="1">
      <c r="A2437" s="22" t="e">
        <f>#REF!-B2437</f>
        <v>#REF!</v>
      </c>
      <c r="B2437" s="29" t="s">
        <v>896</v>
      </c>
      <c r="C2437" s="26" t="s">
        <v>895</v>
      </c>
      <c r="D2437" s="25">
        <v>0</v>
      </c>
      <c r="E2437" s="25">
        <v>0</v>
      </c>
      <c r="F2437" s="25">
        <v>0</v>
      </c>
      <c r="G2437" s="25">
        <v>0</v>
      </c>
      <c r="H2437" s="25">
        <v>0</v>
      </c>
      <c r="I2437" s="25">
        <v>0</v>
      </c>
      <c r="J2437" s="25">
        <v>0</v>
      </c>
      <c r="K2437" s="25">
        <v>0</v>
      </c>
      <c r="L2437" s="25">
        <v>0</v>
      </c>
      <c r="M2437" s="25">
        <v>0</v>
      </c>
      <c r="N2437" s="25">
        <v>0</v>
      </c>
      <c r="O2437" s="25">
        <v>0</v>
      </c>
      <c r="P2437" s="25">
        <v>0</v>
      </c>
      <c r="Q2437" s="25">
        <v>0</v>
      </c>
      <c r="R2437" s="25">
        <v>0</v>
      </c>
      <c r="S2437" s="25">
        <v>0</v>
      </c>
      <c r="T2437" s="25">
        <v>0</v>
      </c>
      <c r="U2437" s="25">
        <v>0</v>
      </c>
      <c r="V2437" s="25">
        <v>22.255344632613106</v>
      </c>
      <c r="W2437" s="25">
        <v>20.47</v>
      </c>
      <c r="X2437" s="25">
        <v>20.6</v>
      </c>
      <c r="Y2437" s="25">
        <v>14.439555414574125</v>
      </c>
      <c r="Z2437" s="25">
        <v>17.82</v>
      </c>
      <c r="AA2437" s="25">
        <v>17.899999999999999</v>
      </c>
      <c r="AB2437" s="24">
        <v>0</v>
      </c>
      <c r="AC2437" s="24">
        <v>0</v>
      </c>
      <c r="AD2437" s="23">
        <v>0</v>
      </c>
      <c r="AE2437" s="16">
        <f t="shared" si="235"/>
        <v>0</v>
      </c>
      <c r="AF2437" s="16">
        <f t="shared" si="236"/>
        <v>0</v>
      </c>
      <c r="AG2437" s="14">
        <f t="shared" si="237"/>
        <v>0</v>
      </c>
      <c r="AH2437" s="14">
        <f t="shared" si="238"/>
        <v>0</v>
      </c>
      <c r="AI2437" s="14"/>
      <c r="AJ2437" s="14"/>
      <c r="AK2437" s="14"/>
      <c r="AL2437" s="14">
        <f t="shared" si="239"/>
        <v>0</v>
      </c>
    </row>
    <row r="2438" spans="1:38" hidden="1">
      <c r="A2438" s="22"/>
      <c r="B2438" s="38"/>
      <c r="C2438" s="35"/>
      <c r="D2438" s="37"/>
      <c r="E2438" s="37"/>
      <c r="F2438" s="37"/>
      <c r="G2438" s="37"/>
      <c r="H2438" s="37"/>
      <c r="I2438" s="37"/>
      <c r="J2438" s="37"/>
      <c r="K2438" s="37"/>
      <c r="L2438" s="37"/>
      <c r="M2438" s="37"/>
      <c r="N2438" s="37"/>
      <c r="O2438" s="37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4"/>
      <c r="AC2438" s="24"/>
      <c r="AD2438" s="23"/>
      <c r="AE2438" s="16">
        <f t="shared" si="235"/>
        <v>0</v>
      </c>
      <c r="AF2438" s="16">
        <f t="shared" si="236"/>
        <v>0</v>
      </c>
      <c r="AG2438" s="14">
        <f t="shared" si="237"/>
        <v>0</v>
      </c>
      <c r="AH2438" s="14">
        <f t="shared" si="238"/>
        <v>0</v>
      </c>
      <c r="AI2438" s="14"/>
      <c r="AJ2438" s="14"/>
      <c r="AK2438" s="14"/>
      <c r="AL2438" s="14">
        <f t="shared" si="239"/>
        <v>0</v>
      </c>
    </row>
    <row r="2439" spans="1:38" hidden="1">
      <c r="A2439" s="22"/>
      <c r="B2439" s="36"/>
      <c r="C2439" s="35"/>
      <c r="D2439" s="25"/>
      <c r="E2439" s="25"/>
      <c r="F2439" s="25"/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4"/>
      <c r="AC2439" s="24"/>
      <c r="AD2439" s="23"/>
      <c r="AE2439" s="16">
        <f t="shared" si="235"/>
        <v>0</v>
      </c>
      <c r="AF2439" s="16">
        <f t="shared" si="236"/>
        <v>0</v>
      </c>
      <c r="AG2439" s="14">
        <f t="shared" si="237"/>
        <v>0</v>
      </c>
      <c r="AH2439" s="14">
        <f t="shared" si="238"/>
        <v>0</v>
      </c>
      <c r="AI2439" s="14"/>
      <c r="AJ2439" s="14"/>
      <c r="AK2439" s="14"/>
      <c r="AL2439" s="14">
        <f t="shared" si="239"/>
        <v>0</v>
      </c>
    </row>
    <row r="2440" spans="1:38" hidden="1">
      <c r="A2440" s="22"/>
      <c r="B2440" s="36"/>
      <c r="C2440" s="35"/>
      <c r="D2440" s="25"/>
      <c r="E2440" s="25"/>
      <c r="F2440" s="25"/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4"/>
      <c r="AC2440" s="24"/>
      <c r="AD2440" s="23"/>
      <c r="AE2440" s="16">
        <f t="shared" si="235"/>
        <v>0</v>
      </c>
      <c r="AF2440" s="16">
        <f t="shared" si="236"/>
        <v>0</v>
      </c>
      <c r="AG2440" s="14">
        <f t="shared" si="237"/>
        <v>0</v>
      </c>
      <c r="AH2440" s="14">
        <f t="shared" si="238"/>
        <v>0</v>
      </c>
      <c r="AI2440" s="14"/>
      <c r="AJ2440" s="14"/>
      <c r="AK2440" s="14"/>
      <c r="AL2440" s="14">
        <f t="shared" si="239"/>
        <v>0</v>
      </c>
    </row>
    <row r="2441" spans="1:38" hidden="1">
      <c r="A2441" s="22" t="e">
        <f>#REF!-B2441</f>
        <v>#REF!</v>
      </c>
      <c r="B2441" s="29" t="s">
        <v>894</v>
      </c>
      <c r="C2441" s="26" t="s">
        <v>893</v>
      </c>
      <c r="D2441" s="25">
        <v>0</v>
      </c>
      <c r="E2441" s="25">
        <v>0</v>
      </c>
      <c r="F2441" s="25">
        <v>0</v>
      </c>
      <c r="G2441" s="25">
        <v>0</v>
      </c>
      <c r="H2441" s="25">
        <v>0</v>
      </c>
      <c r="I2441" s="25">
        <v>0</v>
      </c>
      <c r="J2441" s="25">
        <v>0</v>
      </c>
      <c r="K2441" s="25">
        <v>0</v>
      </c>
      <c r="L2441" s="25">
        <v>0</v>
      </c>
      <c r="M2441" s="25">
        <v>0</v>
      </c>
      <c r="N2441" s="25">
        <v>0</v>
      </c>
      <c r="O2441" s="25">
        <v>0</v>
      </c>
      <c r="P2441" s="25">
        <v>0</v>
      </c>
      <c r="Q2441" s="25">
        <v>0</v>
      </c>
      <c r="R2441" s="25">
        <v>0</v>
      </c>
      <c r="S2441" s="25">
        <v>0</v>
      </c>
      <c r="T2441" s="25">
        <v>0</v>
      </c>
      <c r="U2441" s="25">
        <v>0</v>
      </c>
      <c r="V2441" s="25">
        <v>21.382403253617536</v>
      </c>
      <c r="W2441" s="25">
        <v>21.43</v>
      </c>
      <c r="X2441" s="25">
        <v>21.5</v>
      </c>
      <c r="Y2441" s="25">
        <v>18.794174001786992</v>
      </c>
      <c r="Z2441" s="25">
        <v>21.89</v>
      </c>
      <c r="AA2441" s="25">
        <v>22.5</v>
      </c>
      <c r="AB2441" s="24">
        <v>0</v>
      </c>
      <c r="AC2441" s="24">
        <v>0</v>
      </c>
      <c r="AD2441" s="23">
        <v>0</v>
      </c>
      <c r="AE2441" s="16">
        <f t="shared" si="235"/>
        <v>0</v>
      </c>
      <c r="AF2441" s="16">
        <f t="shared" si="236"/>
        <v>0</v>
      </c>
      <c r="AG2441" s="14">
        <f t="shared" si="237"/>
        <v>0</v>
      </c>
      <c r="AH2441" s="14">
        <f t="shared" si="238"/>
        <v>0</v>
      </c>
      <c r="AI2441" s="14"/>
      <c r="AJ2441" s="14"/>
      <c r="AK2441" s="14"/>
      <c r="AL2441" s="14">
        <f t="shared" si="239"/>
        <v>0</v>
      </c>
    </row>
    <row r="2442" spans="1:38" hidden="1">
      <c r="A2442" s="22" t="e">
        <f>#REF!-B2442</f>
        <v>#REF!</v>
      </c>
      <c r="B2442" s="29" t="s">
        <v>892</v>
      </c>
      <c r="C2442" s="26" t="s">
        <v>891</v>
      </c>
      <c r="D2442" s="25">
        <v>0</v>
      </c>
      <c r="E2442" s="25">
        <v>0</v>
      </c>
      <c r="F2442" s="25">
        <v>0</v>
      </c>
      <c r="G2442" s="25">
        <v>0</v>
      </c>
      <c r="H2442" s="25">
        <v>0</v>
      </c>
      <c r="I2442" s="25">
        <v>0</v>
      </c>
      <c r="J2442" s="25">
        <v>0</v>
      </c>
      <c r="K2442" s="25">
        <v>0</v>
      </c>
      <c r="L2442" s="25">
        <v>0</v>
      </c>
      <c r="M2442" s="25">
        <v>0</v>
      </c>
      <c r="N2442" s="25">
        <v>0</v>
      </c>
      <c r="O2442" s="25">
        <v>0</v>
      </c>
      <c r="P2442" s="25">
        <v>0</v>
      </c>
      <c r="Q2442" s="25">
        <v>0</v>
      </c>
      <c r="R2442" s="25">
        <v>0</v>
      </c>
      <c r="S2442" s="25">
        <v>0</v>
      </c>
      <c r="T2442" s="25">
        <v>0</v>
      </c>
      <c r="U2442" s="25">
        <v>0</v>
      </c>
      <c r="V2442" s="25">
        <v>21.382403253617536</v>
      </c>
      <c r="W2442" s="25">
        <v>21.43</v>
      </c>
      <c r="X2442" s="25">
        <v>21.5</v>
      </c>
      <c r="Y2442" s="25">
        <v>18.794174001786992</v>
      </c>
      <c r="Z2442" s="25">
        <v>21.89</v>
      </c>
      <c r="AA2442" s="25">
        <v>22.5</v>
      </c>
      <c r="AB2442" s="24">
        <v>0</v>
      </c>
      <c r="AC2442" s="24">
        <v>0</v>
      </c>
      <c r="AD2442" s="23">
        <v>0</v>
      </c>
      <c r="AE2442" s="16">
        <f t="shared" si="235"/>
        <v>0</v>
      </c>
      <c r="AF2442" s="16">
        <f t="shared" si="236"/>
        <v>0</v>
      </c>
      <c r="AG2442" s="14">
        <f t="shared" si="237"/>
        <v>0</v>
      </c>
      <c r="AH2442" s="14">
        <f t="shared" si="238"/>
        <v>0</v>
      </c>
      <c r="AI2442" s="14"/>
      <c r="AJ2442" s="14"/>
      <c r="AK2442" s="14"/>
      <c r="AL2442" s="14">
        <f t="shared" si="239"/>
        <v>0</v>
      </c>
    </row>
    <row r="2443" spans="1:38" hidden="1">
      <c r="A2443" s="22"/>
      <c r="B2443" s="38"/>
      <c r="C2443" s="35"/>
      <c r="D2443" s="37"/>
      <c r="E2443" s="37"/>
      <c r="F2443" s="37"/>
      <c r="G2443" s="37"/>
      <c r="H2443" s="37"/>
      <c r="I2443" s="37"/>
      <c r="J2443" s="37"/>
      <c r="K2443" s="37"/>
      <c r="L2443" s="37"/>
      <c r="M2443" s="37"/>
      <c r="N2443" s="37"/>
      <c r="O2443" s="37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4"/>
      <c r="AC2443" s="24"/>
      <c r="AD2443" s="23"/>
      <c r="AE2443" s="16">
        <f t="shared" si="235"/>
        <v>0</v>
      </c>
      <c r="AF2443" s="16">
        <f t="shared" si="236"/>
        <v>0</v>
      </c>
      <c r="AG2443" s="14">
        <f t="shared" si="237"/>
        <v>0</v>
      </c>
      <c r="AH2443" s="14">
        <f t="shared" si="238"/>
        <v>0</v>
      </c>
      <c r="AI2443" s="14"/>
      <c r="AJ2443" s="14"/>
      <c r="AK2443" s="14"/>
      <c r="AL2443" s="14">
        <f t="shared" si="239"/>
        <v>0</v>
      </c>
    </row>
    <row r="2444" spans="1:38" hidden="1">
      <c r="A2444" s="22"/>
      <c r="B2444" s="36"/>
      <c r="C2444" s="35"/>
      <c r="D2444" s="25"/>
      <c r="E2444" s="25"/>
      <c r="F2444" s="25"/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4"/>
      <c r="AC2444" s="24"/>
      <c r="AD2444" s="23"/>
      <c r="AE2444" s="16">
        <f t="shared" si="235"/>
        <v>0</v>
      </c>
      <c r="AF2444" s="16">
        <f t="shared" si="236"/>
        <v>0</v>
      </c>
      <c r="AG2444" s="14">
        <f t="shared" si="237"/>
        <v>0</v>
      </c>
      <c r="AH2444" s="14">
        <f t="shared" si="238"/>
        <v>0</v>
      </c>
      <c r="AI2444" s="14"/>
      <c r="AJ2444" s="14"/>
      <c r="AK2444" s="14"/>
      <c r="AL2444" s="14">
        <f t="shared" si="239"/>
        <v>0</v>
      </c>
    </row>
    <row r="2445" spans="1:38" hidden="1">
      <c r="A2445" s="22"/>
      <c r="B2445" s="36"/>
      <c r="C2445" s="35"/>
      <c r="D2445" s="25"/>
      <c r="E2445" s="25"/>
      <c r="F2445" s="25"/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4"/>
      <c r="AC2445" s="24"/>
      <c r="AD2445" s="23"/>
      <c r="AE2445" s="16">
        <f t="shared" si="235"/>
        <v>0</v>
      </c>
      <c r="AF2445" s="16">
        <f t="shared" si="236"/>
        <v>0</v>
      </c>
      <c r="AG2445" s="14">
        <f t="shared" si="237"/>
        <v>0</v>
      </c>
      <c r="AH2445" s="14">
        <f t="shared" si="238"/>
        <v>0</v>
      </c>
      <c r="AI2445" s="14"/>
      <c r="AJ2445" s="14"/>
      <c r="AK2445" s="14"/>
      <c r="AL2445" s="14">
        <f t="shared" si="239"/>
        <v>0</v>
      </c>
    </row>
    <row r="2446" spans="1:38" hidden="1">
      <c r="A2446" s="22"/>
      <c r="B2446" s="38"/>
      <c r="C2446" s="35"/>
      <c r="D2446" s="37"/>
      <c r="E2446" s="37"/>
      <c r="F2446" s="37"/>
      <c r="G2446" s="37"/>
      <c r="H2446" s="37"/>
      <c r="I2446" s="37"/>
      <c r="J2446" s="37"/>
      <c r="K2446" s="37"/>
      <c r="L2446" s="37"/>
      <c r="M2446" s="37"/>
      <c r="N2446" s="37"/>
      <c r="O2446" s="37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4"/>
      <c r="AC2446" s="24"/>
      <c r="AD2446" s="23"/>
      <c r="AE2446" s="16">
        <f t="shared" si="235"/>
        <v>0</v>
      </c>
      <c r="AF2446" s="16">
        <f t="shared" si="236"/>
        <v>0</v>
      </c>
      <c r="AG2446" s="14">
        <f t="shared" si="237"/>
        <v>0</v>
      </c>
      <c r="AH2446" s="14">
        <f t="shared" si="238"/>
        <v>0</v>
      </c>
      <c r="AI2446" s="14"/>
      <c r="AJ2446" s="14"/>
      <c r="AK2446" s="14"/>
      <c r="AL2446" s="14">
        <f t="shared" si="239"/>
        <v>0</v>
      </c>
    </row>
    <row r="2447" spans="1:38" hidden="1">
      <c r="A2447" s="22"/>
      <c r="B2447" s="36"/>
      <c r="C2447" s="35"/>
      <c r="D2447" s="25"/>
      <c r="E2447" s="25"/>
      <c r="F2447" s="25"/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4"/>
      <c r="AC2447" s="24"/>
      <c r="AD2447" s="23"/>
      <c r="AE2447" s="16">
        <f t="shared" si="235"/>
        <v>0</v>
      </c>
      <c r="AF2447" s="16">
        <f t="shared" si="236"/>
        <v>0</v>
      </c>
      <c r="AG2447" s="14">
        <f t="shared" si="237"/>
        <v>0</v>
      </c>
      <c r="AH2447" s="14">
        <f t="shared" si="238"/>
        <v>0</v>
      </c>
      <c r="AI2447" s="14"/>
      <c r="AJ2447" s="14"/>
      <c r="AK2447" s="14"/>
      <c r="AL2447" s="14">
        <f t="shared" si="239"/>
        <v>0</v>
      </c>
    </row>
    <row r="2448" spans="1:38" hidden="1">
      <c r="A2448" s="22"/>
      <c r="B2448" s="36"/>
      <c r="C2448" s="35"/>
      <c r="D2448" s="25"/>
      <c r="E2448" s="25"/>
      <c r="F2448" s="25"/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4"/>
      <c r="AC2448" s="24"/>
      <c r="AD2448" s="23"/>
      <c r="AE2448" s="16">
        <f t="shared" si="235"/>
        <v>0</v>
      </c>
      <c r="AF2448" s="16">
        <f t="shared" si="236"/>
        <v>0</v>
      </c>
      <c r="AG2448" s="14">
        <f t="shared" si="237"/>
        <v>0</v>
      </c>
      <c r="AH2448" s="14">
        <f t="shared" si="238"/>
        <v>0</v>
      </c>
      <c r="AI2448" s="14"/>
      <c r="AJ2448" s="14"/>
      <c r="AK2448" s="14"/>
      <c r="AL2448" s="14">
        <f t="shared" si="239"/>
        <v>0</v>
      </c>
    </row>
    <row r="2449" spans="1:38" hidden="1">
      <c r="A2449" s="22"/>
      <c r="B2449" s="38"/>
      <c r="C2449" s="35"/>
      <c r="D2449" s="37"/>
      <c r="E2449" s="37"/>
      <c r="F2449" s="37"/>
      <c r="G2449" s="37"/>
      <c r="H2449" s="37"/>
      <c r="I2449" s="37"/>
      <c r="J2449" s="37"/>
      <c r="K2449" s="37"/>
      <c r="L2449" s="37"/>
      <c r="M2449" s="37"/>
      <c r="N2449" s="37"/>
      <c r="O2449" s="37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4"/>
      <c r="AC2449" s="24"/>
      <c r="AD2449" s="23"/>
      <c r="AE2449" s="16">
        <f t="shared" si="235"/>
        <v>0</v>
      </c>
      <c r="AF2449" s="16">
        <f t="shared" si="236"/>
        <v>0</v>
      </c>
      <c r="AG2449" s="14">
        <f t="shared" si="237"/>
        <v>0</v>
      </c>
      <c r="AH2449" s="14">
        <f t="shared" si="238"/>
        <v>0</v>
      </c>
      <c r="AI2449" s="14"/>
      <c r="AJ2449" s="14"/>
      <c r="AK2449" s="14"/>
      <c r="AL2449" s="14">
        <f t="shared" si="239"/>
        <v>0</v>
      </c>
    </row>
    <row r="2450" spans="1:38" hidden="1">
      <c r="A2450" s="22"/>
      <c r="B2450" s="36"/>
      <c r="C2450" s="35"/>
      <c r="D2450" s="25"/>
      <c r="E2450" s="25"/>
      <c r="F2450" s="25"/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4"/>
      <c r="AC2450" s="24"/>
      <c r="AD2450" s="23"/>
      <c r="AE2450" s="16">
        <f t="shared" si="235"/>
        <v>0</v>
      </c>
      <c r="AF2450" s="16">
        <f t="shared" si="236"/>
        <v>0</v>
      </c>
      <c r="AG2450" s="14">
        <f t="shared" si="237"/>
        <v>0</v>
      </c>
      <c r="AH2450" s="14">
        <f t="shared" si="238"/>
        <v>0</v>
      </c>
      <c r="AI2450" s="14"/>
      <c r="AJ2450" s="14"/>
      <c r="AK2450" s="14"/>
      <c r="AL2450" s="14">
        <f t="shared" si="239"/>
        <v>0</v>
      </c>
    </row>
    <row r="2451" spans="1:38" hidden="1">
      <c r="A2451" s="22"/>
      <c r="B2451" s="36"/>
      <c r="C2451" s="35"/>
      <c r="D2451" s="25"/>
      <c r="E2451" s="25"/>
      <c r="F2451" s="25"/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4"/>
      <c r="AC2451" s="24"/>
      <c r="AD2451" s="23"/>
      <c r="AE2451" s="16">
        <f t="shared" si="235"/>
        <v>0</v>
      </c>
      <c r="AF2451" s="16">
        <f t="shared" si="236"/>
        <v>0</v>
      </c>
      <c r="AG2451" s="14">
        <f t="shared" si="237"/>
        <v>0</v>
      </c>
      <c r="AH2451" s="14">
        <f t="shared" si="238"/>
        <v>0</v>
      </c>
      <c r="AI2451" s="14"/>
      <c r="AJ2451" s="14"/>
      <c r="AK2451" s="14"/>
      <c r="AL2451" s="14">
        <f t="shared" si="239"/>
        <v>0</v>
      </c>
    </row>
    <row r="2452" spans="1:38" hidden="1">
      <c r="A2452" s="22"/>
      <c r="B2452" s="38"/>
      <c r="C2452" s="35"/>
      <c r="D2452" s="37"/>
      <c r="E2452" s="37"/>
      <c r="F2452" s="37"/>
      <c r="G2452" s="37"/>
      <c r="H2452" s="37"/>
      <c r="I2452" s="37"/>
      <c r="J2452" s="37"/>
      <c r="K2452" s="37"/>
      <c r="L2452" s="37"/>
      <c r="M2452" s="37"/>
      <c r="N2452" s="37"/>
      <c r="O2452" s="37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4"/>
      <c r="AC2452" s="24"/>
      <c r="AD2452" s="23"/>
      <c r="AE2452" s="16">
        <f t="shared" si="235"/>
        <v>0</v>
      </c>
      <c r="AF2452" s="16">
        <f t="shared" si="236"/>
        <v>0</v>
      </c>
      <c r="AG2452" s="14">
        <f t="shared" si="237"/>
        <v>0</v>
      </c>
      <c r="AH2452" s="14">
        <f t="shared" si="238"/>
        <v>0</v>
      </c>
      <c r="AI2452" s="14"/>
      <c r="AJ2452" s="14"/>
      <c r="AK2452" s="14"/>
      <c r="AL2452" s="14">
        <f t="shared" si="239"/>
        <v>0</v>
      </c>
    </row>
    <row r="2453" spans="1:38" hidden="1">
      <c r="A2453" s="22"/>
      <c r="B2453" s="36"/>
      <c r="C2453" s="35"/>
      <c r="D2453" s="25"/>
      <c r="E2453" s="25"/>
      <c r="F2453" s="25"/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4"/>
      <c r="AC2453" s="24"/>
      <c r="AD2453" s="23"/>
      <c r="AE2453" s="16">
        <f t="shared" si="235"/>
        <v>0</v>
      </c>
      <c r="AF2453" s="16">
        <f t="shared" si="236"/>
        <v>0</v>
      </c>
      <c r="AG2453" s="14">
        <f t="shared" si="237"/>
        <v>0</v>
      </c>
      <c r="AH2453" s="14">
        <f t="shared" si="238"/>
        <v>0</v>
      </c>
      <c r="AI2453" s="14"/>
      <c r="AJ2453" s="14"/>
      <c r="AK2453" s="14"/>
      <c r="AL2453" s="14">
        <f t="shared" si="239"/>
        <v>0</v>
      </c>
    </row>
    <row r="2454" spans="1:38" hidden="1">
      <c r="A2454" s="22"/>
      <c r="B2454" s="36"/>
      <c r="C2454" s="35"/>
      <c r="D2454" s="25"/>
      <c r="E2454" s="25"/>
      <c r="F2454" s="25"/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4"/>
      <c r="AC2454" s="24"/>
      <c r="AD2454" s="23"/>
      <c r="AE2454" s="16">
        <f t="shared" si="235"/>
        <v>0</v>
      </c>
      <c r="AF2454" s="16">
        <f t="shared" si="236"/>
        <v>0</v>
      </c>
      <c r="AG2454" s="14">
        <f t="shared" si="237"/>
        <v>0</v>
      </c>
      <c r="AH2454" s="14">
        <f t="shared" si="238"/>
        <v>0</v>
      </c>
      <c r="AI2454" s="14"/>
      <c r="AJ2454" s="14"/>
      <c r="AK2454" s="14"/>
      <c r="AL2454" s="14">
        <f t="shared" si="239"/>
        <v>0</v>
      </c>
    </row>
    <row r="2455" spans="1:38" hidden="1">
      <c r="A2455" s="22"/>
      <c r="B2455" s="38"/>
      <c r="C2455" s="35"/>
      <c r="D2455" s="37"/>
      <c r="E2455" s="37"/>
      <c r="F2455" s="37"/>
      <c r="G2455" s="37"/>
      <c r="H2455" s="37"/>
      <c r="I2455" s="37"/>
      <c r="J2455" s="37"/>
      <c r="K2455" s="37"/>
      <c r="L2455" s="37"/>
      <c r="M2455" s="37"/>
      <c r="N2455" s="37"/>
      <c r="O2455" s="37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4"/>
      <c r="AC2455" s="24"/>
      <c r="AD2455" s="23"/>
      <c r="AE2455" s="16">
        <f t="shared" si="235"/>
        <v>0</v>
      </c>
      <c r="AF2455" s="16">
        <f t="shared" si="236"/>
        <v>0</v>
      </c>
      <c r="AG2455" s="14">
        <f t="shared" si="237"/>
        <v>0</v>
      </c>
      <c r="AH2455" s="14">
        <f t="shared" si="238"/>
        <v>0</v>
      </c>
      <c r="AI2455" s="14"/>
      <c r="AJ2455" s="14"/>
      <c r="AK2455" s="14"/>
      <c r="AL2455" s="14">
        <f t="shared" si="239"/>
        <v>0</v>
      </c>
    </row>
    <row r="2456" spans="1:38" hidden="1">
      <c r="A2456" s="22"/>
      <c r="B2456" s="36"/>
      <c r="C2456" s="35"/>
      <c r="D2456" s="25"/>
      <c r="E2456" s="25"/>
      <c r="F2456" s="25"/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4"/>
      <c r="AC2456" s="24"/>
      <c r="AD2456" s="23"/>
      <c r="AE2456" s="16">
        <f t="shared" si="235"/>
        <v>0</v>
      </c>
      <c r="AF2456" s="16">
        <f t="shared" si="236"/>
        <v>0</v>
      </c>
      <c r="AG2456" s="14">
        <f t="shared" si="237"/>
        <v>0</v>
      </c>
      <c r="AH2456" s="14">
        <f t="shared" si="238"/>
        <v>0</v>
      </c>
      <c r="AI2456" s="14"/>
      <c r="AJ2456" s="14"/>
      <c r="AK2456" s="14"/>
      <c r="AL2456" s="14">
        <f t="shared" si="239"/>
        <v>0</v>
      </c>
    </row>
    <row r="2457" spans="1:38" hidden="1">
      <c r="A2457" s="22"/>
      <c r="B2457" s="36"/>
      <c r="C2457" s="35"/>
      <c r="D2457" s="25"/>
      <c r="E2457" s="25"/>
      <c r="F2457" s="25"/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4"/>
      <c r="AC2457" s="24"/>
      <c r="AD2457" s="23"/>
      <c r="AE2457" s="16">
        <f t="shared" si="235"/>
        <v>0</v>
      </c>
      <c r="AF2457" s="16">
        <f t="shared" si="236"/>
        <v>0</v>
      </c>
      <c r="AG2457" s="14">
        <f t="shared" si="237"/>
        <v>0</v>
      </c>
      <c r="AH2457" s="14">
        <f t="shared" si="238"/>
        <v>0</v>
      </c>
      <c r="AI2457" s="14"/>
      <c r="AJ2457" s="14"/>
      <c r="AK2457" s="14"/>
      <c r="AL2457" s="14">
        <f t="shared" si="239"/>
        <v>0</v>
      </c>
    </row>
    <row r="2458" spans="1:38" hidden="1">
      <c r="A2458" s="22"/>
      <c r="B2458" s="38"/>
      <c r="C2458" s="35"/>
      <c r="D2458" s="37"/>
      <c r="E2458" s="37"/>
      <c r="F2458" s="37"/>
      <c r="G2458" s="37"/>
      <c r="H2458" s="37"/>
      <c r="I2458" s="37"/>
      <c r="J2458" s="37"/>
      <c r="K2458" s="37"/>
      <c r="L2458" s="37"/>
      <c r="M2458" s="37"/>
      <c r="N2458" s="37"/>
      <c r="O2458" s="37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4"/>
      <c r="AC2458" s="24"/>
      <c r="AD2458" s="23"/>
      <c r="AE2458" s="16">
        <f t="shared" si="235"/>
        <v>0</v>
      </c>
      <c r="AF2458" s="16">
        <f t="shared" si="236"/>
        <v>0</v>
      </c>
      <c r="AG2458" s="14">
        <f t="shared" si="237"/>
        <v>0</v>
      </c>
      <c r="AH2458" s="14">
        <f t="shared" si="238"/>
        <v>0</v>
      </c>
      <c r="AI2458" s="14"/>
      <c r="AJ2458" s="14"/>
      <c r="AK2458" s="14"/>
      <c r="AL2458" s="14">
        <f t="shared" si="239"/>
        <v>0</v>
      </c>
    </row>
    <row r="2459" spans="1:38" hidden="1">
      <c r="A2459" s="22"/>
      <c r="B2459" s="36"/>
      <c r="C2459" s="35"/>
      <c r="D2459" s="25"/>
      <c r="E2459" s="25"/>
      <c r="F2459" s="25"/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4"/>
      <c r="AC2459" s="24"/>
      <c r="AD2459" s="23"/>
      <c r="AE2459" s="16">
        <f t="shared" si="235"/>
        <v>0</v>
      </c>
      <c r="AF2459" s="16">
        <f t="shared" si="236"/>
        <v>0</v>
      </c>
      <c r="AG2459" s="14">
        <f t="shared" si="237"/>
        <v>0</v>
      </c>
      <c r="AH2459" s="14">
        <f t="shared" si="238"/>
        <v>0</v>
      </c>
      <c r="AI2459" s="14"/>
      <c r="AJ2459" s="14"/>
      <c r="AK2459" s="14"/>
      <c r="AL2459" s="14">
        <f t="shared" si="239"/>
        <v>0</v>
      </c>
    </row>
    <row r="2460" spans="1:38" hidden="1">
      <c r="A2460" s="22"/>
      <c r="B2460" s="36"/>
      <c r="C2460" s="35"/>
      <c r="D2460" s="25"/>
      <c r="E2460" s="25"/>
      <c r="F2460" s="25"/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4"/>
      <c r="AC2460" s="24"/>
      <c r="AD2460" s="23"/>
      <c r="AE2460" s="16">
        <f t="shared" si="235"/>
        <v>0</v>
      </c>
      <c r="AF2460" s="16">
        <f t="shared" si="236"/>
        <v>0</v>
      </c>
      <c r="AG2460" s="14">
        <f t="shared" si="237"/>
        <v>0</v>
      </c>
      <c r="AH2460" s="14">
        <f t="shared" si="238"/>
        <v>0</v>
      </c>
      <c r="AI2460" s="14"/>
      <c r="AJ2460" s="14"/>
      <c r="AK2460" s="14"/>
      <c r="AL2460" s="14">
        <f t="shared" si="239"/>
        <v>0</v>
      </c>
    </row>
    <row r="2461" spans="1:38" hidden="1">
      <c r="A2461" s="22"/>
      <c r="B2461" s="38"/>
      <c r="C2461" s="35"/>
      <c r="D2461" s="37"/>
      <c r="E2461" s="37"/>
      <c r="F2461" s="37"/>
      <c r="G2461" s="37"/>
      <c r="H2461" s="37"/>
      <c r="I2461" s="37"/>
      <c r="J2461" s="37"/>
      <c r="K2461" s="37"/>
      <c r="L2461" s="37"/>
      <c r="M2461" s="37"/>
      <c r="N2461" s="37"/>
      <c r="O2461" s="37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4"/>
      <c r="AC2461" s="24"/>
      <c r="AD2461" s="23"/>
      <c r="AE2461" s="16">
        <f t="shared" si="235"/>
        <v>0</v>
      </c>
      <c r="AF2461" s="16">
        <f t="shared" si="236"/>
        <v>0</v>
      </c>
      <c r="AG2461" s="14">
        <f t="shared" si="237"/>
        <v>0</v>
      </c>
      <c r="AH2461" s="14">
        <f t="shared" si="238"/>
        <v>0</v>
      </c>
      <c r="AI2461" s="14"/>
      <c r="AJ2461" s="14"/>
      <c r="AK2461" s="14"/>
      <c r="AL2461" s="14">
        <f t="shared" si="239"/>
        <v>0</v>
      </c>
    </row>
    <row r="2462" spans="1:38" hidden="1">
      <c r="A2462" s="22"/>
      <c r="B2462" s="36"/>
      <c r="C2462" s="35"/>
      <c r="D2462" s="25"/>
      <c r="E2462" s="25"/>
      <c r="F2462" s="25"/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4"/>
      <c r="AC2462" s="24"/>
      <c r="AD2462" s="23"/>
      <c r="AE2462" s="16">
        <f t="shared" si="235"/>
        <v>0</v>
      </c>
      <c r="AF2462" s="16">
        <f t="shared" si="236"/>
        <v>0</v>
      </c>
      <c r="AG2462" s="14">
        <f t="shared" si="237"/>
        <v>0</v>
      </c>
      <c r="AH2462" s="14">
        <f t="shared" si="238"/>
        <v>0</v>
      </c>
      <c r="AI2462" s="14"/>
      <c r="AJ2462" s="14"/>
      <c r="AK2462" s="14"/>
      <c r="AL2462" s="14">
        <f t="shared" si="239"/>
        <v>0</v>
      </c>
    </row>
    <row r="2463" spans="1:38" hidden="1">
      <c r="A2463" s="22"/>
      <c r="B2463" s="36"/>
      <c r="C2463" s="35"/>
      <c r="D2463" s="25"/>
      <c r="E2463" s="25"/>
      <c r="F2463" s="25"/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4"/>
      <c r="AC2463" s="24"/>
      <c r="AD2463" s="23"/>
      <c r="AE2463" s="16">
        <f t="shared" si="235"/>
        <v>0</v>
      </c>
      <c r="AF2463" s="16">
        <f t="shared" si="236"/>
        <v>0</v>
      </c>
      <c r="AG2463" s="14">
        <f t="shared" si="237"/>
        <v>0</v>
      </c>
      <c r="AH2463" s="14">
        <f t="shared" si="238"/>
        <v>0</v>
      </c>
      <c r="AI2463" s="14"/>
      <c r="AJ2463" s="14"/>
      <c r="AK2463" s="14"/>
      <c r="AL2463" s="14">
        <f t="shared" si="239"/>
        <v>0</v>
      </c>
    </row>
    <row r="2464" spans="1:38" hidden="1">
      <c r="A2464" s="22"/>
      <c r="B2464" s="38"/>
      <c r="C2464" s="35"/>
      <c r="D2464" s="37"/>
      <c r="E2464" s="37"/>
      <c r="F2464" s="37"/>
      <c r="G2464" s="37"/>
      <c r="H2464" s="37"/>
      <c r="I2464" s="37"/>
      <c r="J2464" s="37"/>
      <c r="K2464" s="37"/>
      <c r="L2464" s="37"/>
      <c r="M2464" s="37"/>
      <c r="N2464" s="37"/>
      <c r="O2464" s="37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4"/>
      <c r="AC2464" s="24"/>
      <c r="AD2464" s="23"/>
      <c r="AE2464" s="16">
        <f t="shared" si="235"/>
        <v>0</v>
      </c>
      <c r="AF2464" s="16">
        <f t="shared" si="236"/>
        <v>0</v>
      </c>
      <c r="AG2464" s="14">
        <f t="shared" si="237"/>
        <v>0</v>
      </c>
      <c r="AH2464" s="14">
        <f t="shared" si="238"/>
        <v>0</v>
      </c>
      <c r="AI2464" s="14"/>
      <c r="AJ2464" s="14"/>
      <c r="AK2464" s="14"/>
      <c r="AL2464" s="14">
        <f t="shared" si="239"/>
        <v>0</v>
      </c>
    </row>
    <row r="2465" spans="1:38" hidden="1">
      <c r="A2465" s="22"/>
      <c r="B2465" s="36"/>
      <c r="C2465" s="35"/>
      <c r="D2465" s="25"/>
      <c r="E2465" s="25"/>
      <c r="F2465" s="25"/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4"/>
      <c r="AC2465" s="24"/>
      <c r="AD2465" s="23"/>
      <c r="AE2465" s="16">
        <f t="shared" si="235"/>
        <v>0</v>
      </c>
      <c r="AF2465" s="16">
        <f t="shared" si="236"/>
        <v>0</v>
      </c>
      <c r="AG2465" s="14">
        <f t="shared" si="237"/>
        <v>0</v>
      </c>
      <c r="AH2465" s="14">
        <f t="shared" si="238"/>
        <v>0</v>
      </c>
      <c r="AI2465" s="14"/>
      <c r="AJ2465" s="14"/>
      <c r="AK2465" s="14"/>
      <c r="AL2465" s="14">
        <f t="shared" si="239"/>
        <v>0</v>
      </c>
    </row>
    <row r="2466" spans="1:38" hidden="1">
      <c r="A2466" s="22"/>
      <c r="B2466" s="36"/>
      <c r="C2466" s="35"/>
      <c r="D2466" s="25"/>
      <c r="E2466" s="25"/>
      <c r="F2466" s="25"/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4"/>
      <c r="AC2466" s="24"/>
      <c r="AD2466" s="23"/>
      <c r="AE2466" s="16">
        <f t="shared" si="235"/>
        <v>0</v>
      </c>
      <c r="AF2466" s="16">
        <f t="shared" si="236"/>
        <v>0</v>
      </c>
      <c r="AG2466" s="14">
        <f t="shared" si="237"/>
        <v>0</v>
      </c>
      <c r="AH2466" s="14">
        <f t="shared" si="238"/>
        <v>0</v>
      </c>
      <c r="AI2466" s="14"/>
      <c r="AJ2466" s="14"/>
      <c r="AK2466" s="14"/>
      <c r="AL2466" s="14">
        <f t="shared" si="239"/>
        <v>0</v>
      </c>
    </row>
    <row r="2467" spans="1:38" hidden="1">
      <c r="A2467" s="22"/>
      <c r="B2467" s="38"/>
      <c r="C2467" s="35"/>
      <c r="D2467" s="37"/>
      <c r="E2467" s="37"/>
      <c r="F2467" s="37"/>
      <c r="G2467" s="37"/>
      <c r="H2467" s="37"/>
      <c r="I2467" s="37"/>
      <c r="J2467" s="37"/>
      <c r="K2467" s="37"/>
      <c r="L2467" s="37"/>
      <c r="M2467" s="37"/>
      <c r="N2467" s="37"/>
      <c r="O2467" s="37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4"/>
      <c r="AC2467" s="24"/>
      <c r="AD2467" s="23"/>
      <c r="AE2467" s="16">
        <f t="shared" si="235"/>
        <v>0</v>
      </c>
      <c r="AF2467" s="16">
        <f t="shared" si="236"/>
        <v>0</v>
      </c>
      <c r="AG2467" s="14">
        <f t="shared" si="237"/>
        <v>0</v>
      </c>
      <c r="AH2467" s="14">
        <f t="shared" si="238"/>
        <v>0</v>
      </c>
      <c r="AI2467" s="14"/>
      <c r="AJ2467" s="14"/>
      <c r="AK2467" s="14"/>
      <c r="AL2467" s="14">
        <f t="shared" si="239"/>
        <v>0</v>
      </c>
    </row>
    <row r="2468" spans="1:38" hidden="1">
      <c r="A2468" s="22"/>
      <c r="B2468" s="36"/>
      <c r="C2468" s="35"/>
      <c r="D2468" s="25"/>
      <c r="E2468" s="25"/>
      <c r="F2468" s="25"/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4"/>
      <c r="AC2468" s="24"/>
      <c r="AD2468" s="23"/>
      <c r="AE2468" s="16">
        <f t="shared" si="235"/>
        <v>0</v>
      </c>
      <c r="AF2468" s="16">
        <f t="shared" si="236"/>
        <v>0</v>
      </c>
      <c r="AG2468" s="14">
        <f t="shared" si="237"/>
        <v>0</v>
      </c>
      <c r="AH2468" s="14">
        <f t="shared" si="238"/>
        <v>0</v>
      </c>
      <c r="AI2468" s="14"/>
      <c r="AJ2468" s="14"/>
      <c r="AK2468" s="14"/>
      <c r="AL2468" s="14">
        <f t="shared" si="239"/>
        <v>0</v>
      </c>
    </row>
    <row r="2469" spans="1:38" hidden="1">
      <c r="A2469" s="22"/>
      <c r="B2469" s="36"/>
      <c r="C2469" s="35"/>
      <c r="D2469" s="25"/>
      <c r="E2469" s="25"/>
      <c r="F2469" s="25"/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4"/>
      <c r="AC2469" s="24"/>
      <c r="AD2469" s="23"/>
      <c r="AE2469" s="16">
        <f t="shared" si="235"/>
        <v>0</v>
      </c>
      <c r="AF2469" s="16">
        <f t="shared" si="236"/>
        <v>0</v>
      </c>
      <c r="AG2469" s="14">
        <f t="shared" si="237"/>
        <v>0</v>
      </c>
      <c r="AH2469" s="14">
        <f t="shared" si="238"/>
        <v>0</v>
      </c>
      <c r="AI2469" s="14"/>
      <c r="AJ2469" s="14"/>
      <c r="AK2469" s="14"/>
      <c r="AL2469" s="14">
        <f t="shared" si="239"/>
        <v>0</v>
      </c>
    </row>
    <row r="2470" spans="1:38" hidden="1">
      <c r="A2470" s="22"/>
      <c r="B2470" s="38"/>
      <c r="C2470" s="35"/>
      <c r="D2470" s="37"/>
      <c r="E2470" s="37"/>
      <c r="F2470" s="37"/>
      <c r="G2470" s="37"/>
      <c r="H2470" s="37"/>
      <c r="I2470" s="37"/>
      <c r="J2470" s="37"/>
      <c r="K2470" s="37"/>
      <c r="L2470" s="37"/>
      <c r="M2470" s="37"/>
      <c r="N2470" s="37"/>
      <c r="O2470" s="37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4"/>
      <c r="AC2470" s="24"/>
      <c r="AD2470" s="23"/>
      <c r="AE2470" s="16">
        <f t="shared" si="235"/>
        <v>0</v>
      </c>
      <c r="AF2470" s="16">
        <f t="shared" si="236"/>
        <v>0</v>
      </c>
      <c r="AG2470" s="14">
        <f t="shared" si="237"/>
        <v>0</v>
      </c>
      <c r="AH2470" s="14">
        <f t="shared" si="238"/>
        <v>0</v>
      </c>
      <c r="AI2470" s="14"/>
      <c r="AJ2470" s="14"/>
      <c r="AK2470" s="14"/>
      <c r="AL2470" s="14">
        <f t="shared" si="239"/>
        <v>0</v>
      </c>
    </row>
    <row r="2471" spans="1:38" hidden="1">
      <c r="A2471" s="22"/>
      <c r="B2471" s="36"/>
      <c r="C2471" s="35"/>
      <c r="D2471" s="25"/>
      <c r="E2471" s="25"/>
      <c r="F2471" s="25"/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4"/>
      <c r="AC2471" s="24"/>
      <c r="AD2471" s="23"/>
      <c r="AE2471" s="16">
        <f t="shared" si="235"/>
        <v>0</v>
      </c>
      <c r="AF2471" s="16">
        <f t="shared" si="236"/>
        <v>0</v>
      </c>
      <c r="AG2471" s="14">
        <f t="shared" si="237"/>
        <v>0</v>
      </c>
      <c r="AH2471" s="14">
        <f t="shared" si="238"/>
        <v>0</v>
      </c>
      <c r="AI2471" s="14"/>
      <c r="AJ2471" s="14"/>
      <c r="AK2471" s="14"/>
      <c r="AL2471" s="14">
        <f t="shared" si="239"/>
        <v>0</v>
      </c>
    </row>
    <row r="2472" spans="1:38" hidden="1">
      <c r="A2472" s="22"/>
      <c r="B2472" s="36"/>
      <c r="C2472" s="35"/>
      <c r="D2472" s="25"/>
      <c r="E2472" s="25"/>
      <c r="F2472" s="25"/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4"/>
      <c r="AC2472" s="24"/>
      <c r="AD2472" s="23"/>
      <c r="AE2472" s="16">
        <f t="shared" si="235"/>
        <v>0</v>
      </c>
      <c r="AF2472" s="16">
        <f t="shared" si="236"/>
        <v>0</v>
      </c>
      <c r="AG2472" s="14">
        <f t="shared" si="237"/>
        <v>0</v>
      </c>
      <c r="AH2472" s="14">
        <f t="shared" si="238"/>
        <v>0</v>
      </c>
      <c r="AI2472" s="14"/>
      <c r="AJ2472" s="14"/>
      <c r="AK2472" s="14"/>
      <c r="AL2472" s="14">
        <f t="shared" si="239"/>
        <v>0</v>
      </c>
    </row>
    <row r="2473" spans="1:38" hidden="1">
      <c r="A2473" s="22"/>
      <c r="B2473" s="38"/>
      <c r="C2473" s="35"/>
      <c r="D2473" s="37"/>
      <c r="E2473" s="37"/>
      <c r="F2473" s="37"/>
      <c r="G2473" s="37"/>
      <c r="H2473" s="37"/>
      <c r="I2473" s="37"/>
      <c r="J2473" s="37"/>
      <c r="K2473" s="37"/>
      <c r="L2473" s="37"/>
      <c r="M2473" s="37"/>
      <c r="N2473" s="37"/>
      <c r="O2473" s="37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4"/>
      <c r="AC2473" s="24"/>
      <c r="AD2473" s="23"/>
      <c r="AE2473" s="16">
        <f t="shared" si="235"/>
        <v>0</v>
      </c>
      <c r="AF2473" s="16">
        <f t="shared" si="236"/>
        <v>0</v>
      </c>
      <c r="AG2473" s="14">
        <f t="shared" si="237"/>
        <v>0</v>
      </c>
      <c r="AH2473" s="14">
        <f t="shared" si="238"/>
        <v>0</v>
      </c>
      <c r="AI2473" s="14"/>
      <c r="AJ2473" s="14"/>
      <c r="AK2473" s="14"/>
      <c r="AL2473" s="14">
        <f t="shared" si="239"/>
        <v>0</v>
      </c>
    </row>
    <row r="2474" spans="1:38" hidden="1">
      <c r="A2474" s="22"/>
      <c r="B2474" s="36"/>
      <c r="C2474" s="35"/>
      <c r="D2474" s="25"/>
      <c r="E2474" s="25"/>
      <c r="F2474" s="25"/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4"/>
      <c r="AC2474" s="24"/>
      <c r="AD2474" s="23"/>
      <c r="AE2474" s="16">
        <f t="shared" si="235"/>
        <v>0</v>
      </c>
      <c r="AF2474" s="16">
        <f t="shared" si="236"/>
        <v>0</v>
      </c>
      <c r="AG2474" s="14">
        <f t="shared" si="237"/>
        <v>0</v>
      </c>
      <c r="AH2474" s="14">
        <f t="shared" si="238"/>
        <v>0</v>
      </c>
      <c r="AI2474" s="14"/>
      <c r="AJ2474" s="14"/>
      <c r="AK2474" s="14"/>
      <c r="AL2474" s="14">
        <f t="shared" si="239"/>
        <v>0</v>
      </c>
    </row>
    <row r="2475" spans="1:38" hidden="1">
      <c r="A2475" s="22"/>
      <c r="B2475" s="36"/>
      <c r="C2475" s="35"/>
      <c r="D2475" s="25"/>
      <c r="E2475" s="25"/>
      <c r="F2475" s="25"/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4"/>
      <c r="AC2475" s="24"/>
      <c r="AD2475" s="23"/>
      <c r="AE2475" s="16">
        <f t="shared" si="235"/>
        <v>0</v>
      </c>
      <c r="AF2475" s="16">
        <f t="shared" si="236"/>
        <v>0</v>
      </c>
      <c r="AG2475" s="14">
        <f t="shared" si="237"/>
        <v>0</v>
      </c>
      <c r="AH2475" s="14">
        <f t="shared" si="238"/>
        <v>0</v>
      </c>
      <c r="AI2475" s="14"/>
      <c r="AJ2475" s="14"/>
      <c r="AK2475" s="14"/>
      <c r="AL2475" s="14">
        <f t="shared" si="239"/>
        <v>0</v>
      </c>
    </row>
    <row r="2476" spans="1:38" hidden="1">
      <c r="A2476" s="22"/>
      <c r="B2476" s="38"/>
      <c r="C2476" s="35"/>
      <c r="D2476" s="37"/>
      <c r="E2476" s="37"/>
      <c r="F2476" s="37"/>
      <c r="G2476" s="37"/>
      <c r="H2476" s="37"/>
      <c r="I2476" s="37"/>
      <c r="J2476" s="37"/>
      <c r="K2476" s="37"/>
      <c r="L2476" s="37"/>
      <c r="M2476" s="37"/>
      <c r="N2476" s="37"/>
      <c r="O2476" s="37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4"/>
      <c r="AC2476" s="24"/>
      <c r="AD2476" s="23"/>
      <c r="AE2476" s="16">
        <f t="shared" si="235"/>
        <v>0</v>
      </c>
      <c r="AF2476" s="16">
        <f t="shared" si="236"/>
        <v>0</v>
      </c>
      <c r="AG2476" s="14">
        <f t="shared" si="237"/>
        <v>0</v>
      </c>
      <c r="AH2476" s="14">
        <f t="shared" si="238"/>
        <v>0</v>
      </c>
      <c r="AI2476" s="14"/>
      <c r="AJ2476" s="14"/>
      <c r="AK2476" s="14"/>
      <c r="AL2476" s="14">
        <f t="shared" si="239"/>
        <v>0</v>
      </c>
    </row>
    <row r="2477" spans="1:38" hidden="1">
      <c r="A2477" s="22"/>
      <c r="B2477" s="36"/>
      <c r="C2477" s="35"/>
      <c r="D2477" s="25"/>
      <c r="E2477" s="25"/>
      <c r="F2477" s="25"/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4"/>
      <c r="AC2477" s="24"/>
      <c r="AD2477" s="23"/>
      <c r="AE2477" s="16">
        <f t="shared" si="235"/>
        <v>0</v>
      </c>
      <c r="AF2477" s="16">
        <f t="shared" si="236"/>
        <v>0</v>
      </c>
      <c r="AG2477" s="14">
        <f t="shared" si="237"/>
        <v>0</v>
      </c>
      <c r="AH2477" s="14">
        <f t="shared" si="238"/>
        <v>0</v>
      </c>
      <c r="AI2477" s="14"/>
      <c r="AJ2477" s="14"/>
      <c r="AK2477" s="14"/>
      <c r="AL2477" s="14">
        <f t="shared" si="239"/>
        <v>0</v>
      </c>
    </row>
    <row r="2478" spans="1:38" hidden="1">
      <c r="A2478" s="22"/>
      <c r="B2478" s="36"/>
      <c r="C2478" s="35"/>
      <c r="D2478" s="25"/>
      <c r="E2478" s="25"/>
      <c r="F2478" s="25"/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4"/>
      <c r="AC2478" s="24"/>
      <c r="AD2478" s="23"/>
      <c r="AE2478" s="16">
        <f t="shared" si="235"/>
        <v>0</v>
      </c>
      <c r="AF2478" s="16">
        <f t="shared" si="236"/>
        <v>0</v>
      </c>
      <c r="AG2478" s="14">
        <f t="shared" si="237"/>
        <v>0</v>
      </c>
      <c r="AH2478" s="14">
        <f t="shared" si="238"/>
        <v>0</v>
      </c>
      <c r="AI2478" s="14"/>
      <c r="AJ2478" s="14"/>
      <c r="AK2478" s="14"/>
      <c r="AL2478" s="14">
        <f t="shared" si="239"/>
        <v>0</v>
      </c>
    </row>
    <row r="2479" spans="1:38" hidden="1">
      <c r="A2479" s="22"/>
      <c r="B2479" s="38"/>
      <c r="C2479" s="35"/>
      <c r="D2479" s="37"/>
      <c r="E2479" s="37"/>
      <c r="F2479" s="37"/>
      <c r="G2479" s="37"/>
      <c r="H2479" s="37"/>
      <c r="I2479" s="37"/>
      <c r="J2479" s="37"/>
      <c r="K2479" s="37"/>
      <c r="L2479" s="37"/>
      <c r="M2479" s="37"/>
      <c r="N2479" s="37"/>
      <c r="O2479" s="37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4"/>
      <c r="AC2479" s="24"/>
      <c r="AD2479" s="23"/>
      <c r="AE2479" s="16">
        <f t="shared" si="235"/>
        <v>0</v>
      </c>
      <c r="AF2479" s="16">
        <f t="shared" si="236"/>
        <v>0</v>
      </c>
      <c r="AG2479" s="14">
        <f t="shared" si="237"/>
        <v>0</v>
      </c>
      <c r="AH2479" s="14">
        <f t="shared" si="238"/>
        <v>0</v>
      </c>
      <c r="AI2479" s="14"/>
      <c r="AJ2479" s="14"/>
      <c r="AK2479" s="14"/>
      <c r="AL2479" s="14">
        <f t="shared" si="239"/>
        <v>0</v>
      </c>
    </row>
    <row r="2480" spans="1:38" hidden="1">
      <c r="A2480" s="22"/>
      <c r="B2480" s="36"/>
      <c r="C2480" s="35"/>
      <c r="D2480" s="25"/>
      <c r="E2480" s="25"/>
      <c r="F2480" s="25"/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4"/>
      <c r="AC2480" s="24"/>
      <c r="AD2480" s="23"/>
      <c r="AE2480" s="16">
        <f t="shared" si="235"/>
        <v>0</v>
      </c>
      <c r="AF2480" s="16">
        <f t="shared" si="236"/>
        <v>0</v>
      </c>
      <c r="AG2480" s="14">
        <f t="shared" si="237"/>
        <v>0</v>
      </c>
      <c r="AH2480" s="14">
        <f t="shared" si="238"/>
        <v>0</v>
      </c>
      <c r="AI2480" s="14"/>
      <c r="AJ2480" s="14"/>
      <c r="AK2480" s="14"/>
      <c r="AL2480" s="14">
        <f t="shared" si="239"/>
        <v>0</v>
      </c>
    </row>
    <row r="2481" spans="1:38" hidden="1">
      <c r="A2481" s="22"/>
      <c r="B2481" s="36"/>
      <c r="C2481" s="35"/>
      <c r="D2481" s="25"/>
      <c r="E2481" s="25"/>
      <c r="F2481" s="25"/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4"/>
      <c r="AC2481" s="24"/>
      <c r="AD2481" s="23"/>
      <c r="AE2481" s="16">
        <f t="shared" si="235"/>
        <v>0</v>
      </c>
      <c r="AF2481" s="16">
        <f t="shared" si="236"/>
        <v>0</v>
      </c>
      <c r="AG2481" s="14">
        <f t="shared" si="237"/>
        <v>0</v>
      </c>
      <c r="AH2481" s="14">
        <f t="shared" si="238"/>
        <v>0</v>
      </c>
      <c r="AI2481" s="14"/>
      <c r="AJ2481" s="14"/>
      <c r="AK2481" s="14"/>
      <c r="AL2481" s="14">
        <f t="shared" si="239"/>
        <v>0</v>
      </c>
    </row>
    <row r="2482" spans="1:38" hidden="1">
      <c r="A2482" s="22"/>
      <c r="B2482" s="38"/>
      <c r="C2482" s="35"/>
      <c r="D2482" s="37"/>
      <c r="E2482" s="37"/>
      <c r="F2482" s="37"/>
      <c r="G2482" s="37"/>
      <c r="H2482" s="37"/>
      <c r="I2482" s="37"/>
      <c r="J2482" s="37"/>
      <c r="K2482" s="37"/>
      <c r="L2482" s="37"/>
      <c r="M2482" s="37"/>
      <c r="N2482" s="37"/>
      <c r="O2482" s="37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4"/>
      <c r="AC2482" s="24"/>
      <c r="AD2482" s="23"/>
      <c r="AE2482" s="16">
        <f t="shared" si="235"/>
        <v>0</v>
      </c>
      <c r="AF2482" s="16">
        <f t="shared" si="236"/>
        <v>0</v>
      </c>
      <c r="AG2482" s="14">
        <f t="shared" si="237"/>
        <v>0</v>
      </c>
      <c r="AH2482" s="14">
        <f t="shared" si="238"/>
        <v>0</v>
      </c>
      <c r="AI2482" s="14"/>
      <c r="AJ2482" s="14"/>
      <c r="AK2482" s="14"/>
      <c r="AL2482" s="14">
        <f t="shared" si="239"/>
        <v>0</v>
      </c>
    </row>
    <row r="2483" spans="1:38" hidden="1">
      <c r="A2483" s="22"/>
      <c r="B2483" s="36"/>
      <c r="C2483" s="35"/>
      <c r="D2483" s="25"/>
      <c r="E2483" s="25"/>
      <c r="F2483" s="25"/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4"/>
      <c r="AC2483" s="24"/>
      <c r="AD2483" s="23"/>
      <c r="AE2483" s="16">
        <f t="shared" si="235"/>
        <v>0</v>
      </c>
      <c r="AF2483" s="16">
        <f t="shared" si="236"/>
        <v>0</v>
      </c>
      <c r="AG2483" s="14">
        <f t="shared" si="237"/>
        <v>0</v>
      </c>
      <c r="AH2483" s="14">
        <f t="shared" si="238"/>
        <v>0</v>
      </c>
      <c r="AI2483" s="14"/>
      <c r="AJ2483" s="14"/>
      <c r="AK2483" s="14"/>
      <c r="AL2483" s="14">
        <f t="shared" si="239"/>
        <v>0</v>
      </c>
    </row>
    <row r="2484" spans="1:38" hidden="1">
      <c r="A2484" s="22"/>
      <c r="B2484" s="36"/>
      <c r="C2484" s="35"/>
      <c r="D2484" s="25"/>
      <c r="E2484" s="25"/>
      <c r="F2484" s="25"/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4"/>
      <c r="AC2484" s="24"/>
      <c r="AD2484" s="23"/>
      <c r="AE2484" s="16">
        <f t="shared" si="235"/>
        <v>0</v>
      </c>
      <c r="AF2484" s="16">
        <f t="shared" si="236"/>
        <v>0</v>
      </c>
      <c r="AG2484" s="14">
        <f t="shared" si="237"/>
        <v>0</v>
      </c>
      <c r="AH2484" s="14">
        <f t="shared" si="238"/>
        <v>0</v>
      </c>
      <c r="AI2484" s="14"/>
      <c r="AJ2484" s="14"/>
      <c r="AK2484" s="14"/>
      <c r="AL2484" s="14">
        <f t="shared" si="239"/>
        <v>0</v>
      </c>
    </row>
    <row r="2485" spans="1:38" hidden="1">
      <c r="A2485" s="22"/>
      <c r="B2485" s="38"/>
      <c r="C2485" s="35"/>
      <c r="D2485" s="37"/>
      <c r="E2485" s="37"/>
      <c r="F2485" s="37"/>
      <c r="G2485" s="37"/>
      <c r="H2485" s="37"/>
      <c r="I2485" s="37"/>
      <c r="J2485" s="37"/>
      <c r="K2485" s="37"/>
      <c r="L2485" s="37"/>
      <c r="M2485" s="37"/>
      <c r="N2485" s="37"/>
      <c r="O2485" s="37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4"/>
      <c r="AC2485" s="24"/>
      <c r="AD2485" s="23"/>
      <c r="AE2485" s="16">
        <f t="shared" si="235"/>
        <v>0</v>
      </c>
      <c r="AF2485" s="16">
        <f t="shared" si="236"/>
        <v>0</v>
      </c>
      <c r="AG2485" s="14">
        <f t="shared" si="237"/>
        <v>0</v>
      </c>
      <c r="AH2485" s="14">
        <f t="shared" si="238"/>
        <v>0</v>
      </c>
      <c r="AI2485" s="14"/>
      <c r="AJ2485" s="14"/>
      <c r="AK2485" s="14"/>
      <c r="AL2485" s="14">
        <f t="shared" si="239"/>
        <v>0</v>
      </c>
    </row>
    <row r="2486" spans="1:38" hidden="1">
      <c r="A2486" s="22"/>
      <c r="B2486" s="36"/>
      <c r="C2486" s="35"/>
      <c r="D2486" s="25"/>
      <c r="E2486" s="25"/>
      <c r="F2486" s="25"/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4"/>
      <c r="AC2486" s="24"/>
      <c r="AD2486" s="23"/>
      <c r="AE2486" s="16">
        <f t="shared" si="235"/>
        <v>0</v>
      </c>
      <c r="AF2486" s="16">
        <f t="shared" si="236"/>
        <v>0</v>
      </c>
      <c r="AG2486" s="14">
        <f t="shared" si="237"/>
        <v>0</v>
      </c>
      <c r="AH2486" s="14">
        <f t="shared" si="238"/>
        <v>0</v>
      </c>
      <c r="AI2486" s="14"/>
      <c r="AJ2486" s="14"/>
      <c r="AK2486" s="14"/>
      <c r="AL2486" s="14">
        <f t="shared" si="239"/>
        <v>0</v>
      </c>
    </row>
    <row r="2487" spans="1:38" hidden="1">
      <c r="A2487" s="22"/>
      <c r="B2487" s="36"/>
      <c r="C2487" s="35"/>
      <c r="D2487" s="25"/>
      <c r="E2487" s="25"/>
      <c r="F2487" s="25"/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4"/>
      <c r="AC2487" s="24"/>
      <c r="AD2487" s="23"/>
      <c r="AE2487" s="16">
        <f t="shared" si="235"/>
        <v>0</v>
      </c>
      <c r="AF2487" s="16">
        <f t="shared" si="236"/>
        <v>0</v>
      </c>
      <c r="AG2487" s="14">
        <f t="shared" si="237"/>
        <v>0</v>
      </c>
      <c r="AH2487" s="14">
        <f t="shared" si="238"/>
        <v>0</v>
      </c>
      <c r="AI2487" s="14"/>
      <c r="AJ2487" s="14"/>
      <c r="AK2487" s="14"/>
      <c r="AL2487" s="14">
        <f t="shared" si="239"/>
        <v>0</v>
      </c>
    </row>
    <row r="2488" spans="1:38" hidden="1">
      <c r="A2488" s="22"/>
      <c r="B2488" s="38"/>
      <c r="C2488" s="35"/>
      <c r="D2488" s="37"/>
      <c r="E2488" s="37"/>
      <c r="F2488" s="37"/>
      <c r="G2488" s="37"/>
      <c r="H2488" s="37"/>
      <c r="I2488" s="37"/>
      <c r="J2488" s="37"/>
      <c r="K2488" s="37"/>
      <c r="L2488" s="37"/>
      <c r="M2488" s="37"/>
      <c r="N2488" s="37"/>
      <c r="O2488" s="37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4"/>
      <c r="AC2488" s="24"/>
      <c r="AD2488" s="23"/>
      <c r="AE2488" s="16">
        <f t="shared" si="235"/>
        <v>0</v>
      </c>
      <c r="AF2488" s="16">
        <f t="shared" si="236"/>
        <v>0</v>
      </c>
      <c r="AG2488" s="14">
        <f t="shared" si="237"/>
        <v>0</v>
      </c>
      <c r="AH2488" s="14">
        <f t="shared" si="238"/>
        <v>0</v>
      </c>
      <c r="AI2488" s="14"/>
      <c r="AJ2488" s="14"/>
      <c r="AK2488" s="14"/>
      <c r="AL2488" s="14">
        <f t="shared" si="239"/>
        <v>0</v>
      </c>
    </row>
    <row r="2489" spans="1:38" hidden="1">
      <c r="A2489" s="22"/>
      <c r="B2489" s="36"/>
      <c r="C2489" s="35"/>
      <c r="D2489" s="25"/>
      <c r="E2489" s="25"/>
      <c r="F2489" s="25"/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4"/>
      <c r="AC2489" s="24"/>
      <c r="AD2489" s="23"/>
      <c r="AE2489" s="16">
        <f t="shared" si="235"/>
        <v>0</v>
      </c>
      <c r="AF2489" s="16">
        <f t="shared" si="236"/>
        <v>0</v>
      </c>
      <c r="AG2489" s="14">
        <f t="shared" si="237"/>
        <v>0</v>
      </c>
      <c r="AH2489" s="14">
        <f t="shared" si="238"/>
        <v>0</v>
      </c>
      <c r="AI2489" s="14"/>
      <c r="AJ2489" s="14"/>
      <c r="AK2489" s="14"/>
      <c r="AL2489" s="14">
        <f t="shared" si="239"/>
        <v>0</v>
      </c>
    </row>
    <row r="2490" spans="1:38" hidden="1">
      <c r="A2490" s="22"/>
      <c r="B2490" s="36"/>
      <c r="C2490" s="35"/>
      <c r="D2490" s="25"/>
      <c r="E2490" s="25"/>
      <c r="F2490" s="25"/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4"/>
      <c r="AC2490" s="24"/>
      <c r="AD2490" s="23"/>
      <c r="AE2490" s="16">
        <f t="shared" si="235"/>
        <v>0</v>
      </c>
      <c r="AF2490" s="16">
        <f t="shared" si="236"/>
        <v>0</v>
      </c>
      <c r="AG2490" s="14">
        <f t="shared" si="237"/>
        <v>0</v>
      </c>
      <c r="AH2490" s="14">
        <f t="shared" si="238"/>
        <v>0</v>
      </c>
      <c r="AI2490" s="14"/>
      <c r="AJ2490" s="14"/>
      <c r="AK2490" s="14"/>
      <c r="AL2490" s="14">
        <f t="shared" si="239"/>
        <v>0</v>
      </c>
    </row>
    <row r="2491" spans="1:38" hidden="1">
      <c r="A2491" s="22"/>
      <c r="B2491" s="38"/>
      <c r="C2491" s="35"/>
      <c r="D2491" s="37"/>
      <c r="E2491" s="37"/>
      <c r="F2491" s="37"/>
      <c r="G2491" s="37"/>
      <c r="H2491" s="37"/>
      <c r="I2491" s="37"/>
      <c r="J2491" s="37"/>
      <c r="K2491" s="37"/>
      <c r="L2491" s="37"/>
      <c r="M2491" s="37"/>
      <c r="N2491" s="37"/>
      <c r="O2491" s="37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4"/>
      <c r="AC2491" s="24"/>
      <c r="AD2491" s="23"/>
      <c r="AE2491" s="16">
        <f t="shared" ref="AE2491:AE2554" si="240">(J2491-(P2491*V2491+S2491*Y2491)/75+K2491-(Q2491*W2491+T2491*Z2491)/75+L2491-(R2491*X2491+U2491*AA2491)/75)/3</f>
        <v>0</v>
      </c>
      <c r="AF2491" s="16">
        <f t="shared" ref="AF2491:AF2554" si="241">(J2491+K2491+L2491)/3</f>
        <v>0</v>
      </c>
      <c r="AG2491" s="14">
        <f t="shared" ref="AG2491:AG2554" si="242">(D2491+E2491+F2491)/3</f>
        <v>0</v>
      </c>
      <c r="AH2491" s="14">
        <f t="shared" ref="AH2491:AH2554" si="243">AE2491*0.5+AF2491*0.25+AG2491*0.25</f>
        <v>0</v>
      </c>
      <c r="AI2491" s="14"/>
      <c r="AJ2491" s="14"/>
      <c r="AK2491" s="14"/>
      <c r="AL2491" s="14">
        <f t="shared" si="239"/>
        <v>0</v>
      </c>
    </row>
    <row r="2492" spans="1:38" hidden="1">
      <c r="A2492" s="22"/>
      <c r="B2492" s="36"/>
      <c r="C2492" s="35"/>
      <c r="D2492" s="25"/>
      <c r="E2492" s="25"/>
      <c r="F2492" s="25"/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4"/>
      <c r="AC2492" s="24"/>
      <c r="AD2492" s="23"/>
      <c r="AE2492" s="16">
        <f t="shared" si="240"/>
        <v>0</v>
      </c>
      <c r="AF2492" s="16">
        <f t="shared" si="241"/>
        <v>0</v>
      </c>
      <c r="AG2492" s="14">
        <f t="shared" si="242"/>
        <v>0</v>
      </c>
      <c r="AH2492" s="14">
        <f t="shared" si="243"/>
        <v>0</v>
      </c>
      <c r="AI2492" s="14"/>
      <c r="AJ2492" s="14"/>
      <c r="AK2492" s="14"/>
      <c r="AL2492" s="14">
        <f t="shared" ref="AL2492:AL2555" si="244">AH2492/31488.4145213379*230000</f>
        <v>0</v>
      </c>
    </row>
    <row r="2493" spans="1:38" hidden="1">
      <c r="A2493" s="22"/>
      <c r="B2493" s="36"/>
      <c r="C2493" s="35"/>
      <c r="D2493" s="25"/>
      <c r="E2493" s="25"/>
      <c r="F2493" s="25"/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4"/>
      <c r="AC2493" s="24"/>
      <c r="AD2493" s="23"/>
      <c r="AE2493" s="16">
        <f t="shared" si="240"/>
        <v>0</v>
      </c>
      <c r="AF2493" s="16">
        <f t="shared" si="241"/>
        <v>0</v>
      </c>
      <c r="AG2493" s="14">
        <f t="shared" si="242"/>
        <v>0</v>
      </c>
      <c r="AH2493" s="14">
        <f t="shared" si="243"/>
        <v>0</v>
      </c>
      <c r="AI2493" s="14"/>
      <c r="AJ2493" s="14"/>
      <c r="AK2493" s="14"/>
      <c r="AL2493" s="14">
        <f t="shared" si="244"/>
        <v>0</v>
      </c>
    </row>
    <row r="2494" spans="1:38" hidden="1">
      <c r="A2494" s="22"/>
      <c r="B2494" s="38"/>
      <c r="C2494" s="35"/>
      <c r="D2494" s="37"/>
      <c r="E2494" s="37"/>
      <c r="F2494" s="37"/>
      <c r="G2494" s="37"/>
      <c r="H2494" s="37"/>
      <c r="I2494" s="37"/>
      <c r="J2494" s="37"/>
      <c r="K2494" s="37"/>
      <c r="L2494" s="37"/>
      <c r="M2494" s="37"/>
      <c r="N2494" s="37"/>
      <c r="O2494" s="37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4"/>
      <c r="AC2494" s="24"/>
      <c r="AD2494" s="23"/>
      <c r="AE2494" s="16">
        <f t="shared" si="240"/>
        <v>0</v>
      </c>
      <c r="AF2494" s="16">
        <f t="shared" si="241"/>
        <v>0</v>
      </c>
      <c r="AG2494" s="14">
        <f t="shared" si="242"/>
        <v>0</v>
      </c>
      <c r="AH2494" s="14">
        <f t="shared" si="243"/>
        <v>0</v>
      </c>
      <c r="AI2494" s="14"/>
      <c r="AJ2494" s="14"/>
      <c r="AK2494" s="14"/>
      <c r="AL2494" s="14">
        <f t="shared" si="244"/>
        <v>0</v>
      </c>
    </row>
    <row r="2495" spans="1:38" hidden="1">
      <c r="A2495" s="22"/>
      <c r="B2495" s="36"/>
      <c r="C2495" s="35"/>
      <c r="D2495" s="25"/>
      <c r="E2495" s="25"/>
      <c r="F2495" s="25"/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4"/>
      <c r="AC2495" s="24"/>
      <c r="AD2495" s="23"/>
      <c r="AE2495" s="16">
        <f t="shared" si="240"/>
        <v>0</v>
      </c>
      <c r="AF2495" s="16">
        <f t="shared" si="241"/>
        <v>0</v>
      </c>
      <c r="AG2495" s="14">
        <f t="shared" si="242"/>
        <v>0</v>
      </c>
      <c r="AH2495" s="14">
        <f t="shared" si="243"/>
        <v>0</v>
      </c>
      <c r="AI2495" s="14"/>
      <c r="AJ2495" s="14"/>
      <c r="AK2495" s="14"/>
      <c r="AL2495" s="14">
        <f t="shared" si="244"/>
        <v>0</v>
      </c>
    </row>
    <row r="2496" spans="1:38" hidden="1">
      <c r="A2496" s="22"/>
      <c r="B2496" s="36"/>
      <c r="C2496" s="35"/>
      <c r="D2496" s="25"/>
      <c r="E2496" s="25"/>
      <c r="F2496" s="25"/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4"/>
      <c r="AC2496" s="24"/>
      <c r="AD2496" s="23"/>
      <c r="AE2496" s="16">
        <f t="shared" si="240"/>
        <v>0</v>
      </c>
      <c r="AF2496" s="16">
        <f t="shared" si="241"/>
        <v>0</v>
      </c>
      <c r="AG2496" s="14">
        <f t="shared" si="242"/>
        <v>0</v>
      </c>
      <c r="AH2496" s="14">
        <f t="shared" si="243"/>
        <v>0</v>
      </c>
      <c r="AI2496" s="14"/>
      <c r="AJ2496" s="14"/>
      <c r="AK2496" s="14"/>
      <c r="AL2496" s="14">
        <f t="shared" si="244"/>
        <v>0</v>
      </c>
    </row>
    <row r="2497" spans="1:38" hidden="1">
      <c r="A2497" s="22"/>
      <c r="B2497" s="38"/>
      <c r="C2497" s="35"/>
      <c r="D2497" s="37"/>
      <c r="E2497" s="37"/>
      <c r="F2497" s="37"/>
      <c r="G2497" s="37"/>
      <c r="H2497" s="37"/>
      <c r="I2497" s="37"/>
      <c r="J2497" s="37"/>
      <c r="K2497" s="37"/>
      <c r="L2497" s="37"/>
      <c r="M2497" s="37"/>
      <c r="N2497" s="37"/>
      <c r="O2497" s="37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4"/>
      <c r="AC2497" s="24"/>
      <c r="AD2497" s="23"/>
      <c r="AE2497" s="16">
        <f t="shared" si="240"/>
        <v>0</v>
      </c>
      <c r="AF2497" s="16">
        <f t="shared" si="241"/>
        <v>0</v>
      </c>
      <c r="AG2497" s="14">
        <f t="shared" si="242"/>
        <v>0</v>
      </c>
      <c r="AH2497" s="14">
        <f t="shared" si="243"/>
        <v>0</v>
      </c>
      <c r="AI2497" s="14"/>
      <c r="AJ2497" s="14"/>
      <c r="AK2497" s="14"/>
      <c r="AL2497" s="14">
        <f t="shared" si="244"/>
        <v>0</v>
      </c>
    </row>
    <row r="2498" spans="1:38" hidden="1">
      <c r="A2498" s="22"/>
      <c r="B2498" s="36"/>
      <c r="C2498" s="35"/>
      <c r="D2498" s="25"/>
      <c r="E2498" s="25"/>
      <c r="F2498" s="25"/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4"/>
      <c r="AC2498" s="24"/>
      <c r="AD2498" s="23"/>
      <c r="AE2498" s="16">
        <f t="shared" si="240"/>
        <v>0</v>
      </c>
      <c r="AF2498" s="16">
        <f t="shared" si="241"/>
        <v>0</v>
      </c>
      <c r="AG2498" s="14">
        <f t="shared" si="242"/>
        <v>0</v>
      </c>
      <c r="AH2498" s="14">
        <f t="shared" si="243"/>
        <v>0</v>
      </c>
      <c r="AI2498" s="14"/>
      <c r="AJ2498" s="14"/>
      <c r="AK2498" s="14"/>
      <c r="AL2498" s="14">
        <f t="shared" si="244"/>
        <v>0</v>
      </c>
    </row>
    <row r="2499" spans="1:38" hidden="1">
      <c r="A2499" s="22"/>
      <c r="B2499" s="36"/>
      <c r="C2499" s="35"/>
      <c r="D2499" s="25"/>
      <c r="E2499" s="25"/>
      <c r="F2499" s="25"/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4"/>
      <c r="AC2499" s="24"/>
      <c r="AD2499" s="23"/>
      <c r="AE2499" s="16">
        <f t="shared" si="240"/>
        <v>0</v>
      </c>
      <c r="AF2499" s="16">
        <f t="shared" si="241"/>
        <v>0</v>
      </c>
      <c r="AG2499" s="14">
        <f t="shared" si="242"/>
        <v>0</v>
      </c>
      <c r="AH2499" s="14">
        <f t="shared" si="243"/>
        <v>0</v>
      </c>
      <c r="AI2499" s="14"/>
      <c r="AJ2499" s="14"/>
      <c r="AK2499" s="14"/>
      <c r="AL2499" s="14">
        <f t="shared" si="244"/>
        <v>0</v>
      </c>
    </row>
    <row r="2500" spans="1:38" hidden="1">
      <c r="A2500" s="22"/>
      <c r="B2500" s="38"/>
      <c r="C2500" s="35"/>
      <c r="D2500" s="37"/>
      <c r="E2500" s="37"/>
      <c r="F2500" s="37"/>
      <c r="G2500" s="37"/>
      <c r="H2500" s="37"/>
      <c r="I2500" s="37"/>
      <c r="J2500" s="37"/>
      <c r="K2500" s="37"/>
      <c r="L2500" s="37"/>
      <c r="M2500" s="37"/>
      <c r="N2500" s="37"/>
      <c r="O2500" s="37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4"/>
      <c r="AC2500" s="24"/>
      <c r="AD2500" s="23"/>
      <c r="AE2500" s="16">
        <f t="shared" si="240"/>
        <v>0</v>
      </c>
      <c r="AF2500" s="16">
        <f t="shared" si="241"/>
        <v>0</v>
      </c>
      <c r="AG2500" s="14">
        <f t="shared" si="242"/>
        <v>0</v>
      </c>
      <c r="AH2500" s="14">
        <f t="shared" si="243"/>
        <v>0</v>
      </c>
      <c r="AI2500" s="14"/>
      <c r="AJ2500" s="14"/>
      <c r="AK2500" s="14"/>
      <c r="AL2500" s="14">
        <f t="shared" si="244"/>
        <v>0</v>
      </c>
    </row>
    <row r="2501" spans="1:38" hidden="1">
      <c r="A2501" s="22"/>
      <c r="B2501" s="36"/>
      <c r="C2501" s="35"/>
      <c r="D2501" s="25"/>
      <c r="E2501" s="25"/>
      <c r="F2501" s="25"/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4"/>
      <c r="AC2501" s="24"/>
      <c r="AD2501" s="23"/>
      <c r="AE2501" s="16">
        <f t="shared" si="240"/>
        <v>0</v>
      </c>
      <c r="AF2501" s="16">
        <f t="shared" si="241"/>
        <v>0</v>
      </c>
      <c r="AG2501" s="14">
        <f t="shared" si="242"/>
        <v>0</v>
      </c>
      <c r="AH2501" s="14">
        <f t="shared" si="243"/>
        <v>0</v>
      </c>
      <c r="AI2501" s="14"/>
      <c r="AJ2501" s="14"/>
      <c r="AK2501" s="14"/>
      <c r="AL2501" s="14">
        <f t="shared" si="244"/>
        <v>0</v>
      </c>
    </row>
    <row r="2502" spans="1:38" hidden="1">
      <c r="A2502" s="22"/>
      <c r="B2502" s="36"/>
      <c r="C2502" s="35"/>
      <c r="D2502" s="25"/>
      <c r="E2502" s="25"/>
      <c r="F2502" s="25"/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4"/>
      <c r="AC2502" s="24"/>
      <c r="AD2502" s="23"/>
      <c r="AE2502" s="16">
        <f t="shared" si="240"/>
        <v>0</v>
      </c>
      <c r="AF2502" s="16">
        <f t="shared" si="241"/>
        <v>0</v>
      </c>
      <c r="AG2502" s="14">
        <f t="shared" si="242"/>
        <v>0</v>
      </c>
      <c r="AH2502" s="14">
        <f t="shared" si="243"/>
        <v>0</v>
      </c>
      <c r="AI2502" s="14"/>
      <c r="AJ2502" s="14"/>
      <c r="AK2502" s="14"/>
      <c r="AL2502" s="14">
        <f t="shared" si="244"/>
        <v>0</v>
      </c>
    </row>
    <row r="2503" spans="1:38" hidden="1">
      <c r="A2503" s="22" t="e">
        <f>#REF!-B2503</f>
        <v>#REF!</v>
      </c>
      <c r="B2503" s="34">
        <v>652303</v>
      </c>
      <c r="C2503" s="34" t="s">
        <v>890</v>
      </c>
      <c r="D2503" s="25">
        <v>0</v>
      </c>
      <c r="E2503" s="25">
        <v>0</v>
      </c>
      <c r="F2503" s="25">
        <v>0</v>
      </c>
      <c r="G2503" s="25">
        <v>0</v>
      </c>
      <c r="H2503" s="25">
        <v>0</v>
      </c>
      <c r="I2503" s="25">
        <v>0</v>
      </c>
      <c r="J2503" s="25">
        <v>0</v>
      </c>
      <c r="K2503" s="25">
        <v>0</v>
      </c>
      <c r="L2503" s="25">
        <v>0</v>
      </c>
      <c r="M2503" s="25">
        <v>0</v>
      </c>
      <c r="N2503" s="25">
        <v>0</v>
      </c>
      <c r="O2503" s="25">
        <v>0</v>
      </c>
      <c r="P2503" s="25">
        <v>0</v>
      </c>
      <c r="Q2503" s="25">
        <v>0</v>
      </c>
      <c r="R2503" s="25">
        <v>0</v>
      </c>
      <c r="S2503" s="25">
        <v>0</v>
      </c>
      <c r="T2503" s="25">
        <v>0</v>
      </c>
      <c r="U2503" s="25">
        <v>0</v>
      </c>
      <c r="V2503" s="25">
        <v>6.938456120713826</v>
      </c>
      <c r="W2503" s="25">
        <v>7.47</v>
      </c>
      <c r="X2503" s="25">
        <v>7.4</v>
      </c>
      <c r="Y2503" s="25">
        <v>1.2764108810429282</v>
      </c>
      <c r="Z2503" s="25">
        <v>1.89</v>
      </c>
      <c r="AA2503" s="25">
        <v>1.6</v>
      </c>
      <c r="AB2503" s="24">
        <v>0</v>
      </c>
      <c r="AC2503" s="24">
        <v>0</v>
      </c>
      <c r="AD2503" s="23">
        <v>0</v>
      </c>
      <c r="AE2503" s="16">
        <f t="shared" si="240"/>
        <v>0</v>
      </c>
      <c r="AF2503" s="16">
        <f t="shared" si="241"/>
        <v>0</v>
      </c>
      <c r="AG2503" s="14">
        <f t="shared" si="242"/>
        <v>0</v>
      </c>
      <c r="AH2503" s="14">
        <f t="shared" si="243"/>
        <v>0</v>
      </c>
      <c r="AI2503" s="14"/>
      <c r="AJ2503" s="14"/>
      <c r="AK2503" s="14"/>
      <c r="AL2503" s="14">
        <f t="shared" si="244"/>
        <v>0</v>
      </c>
    </row>
    <row r="2504" spans="1:38" hidden="1">
      <c r="A2504" s="22" t="e">
        <f>#REF!-B2504</f>
        <v>#REF!</v>
      </c>
      <c r="B2504" s="29" t="s">
        <v>889</v>
      </c>
      <c r="C2504" s="26" t="s">
        <v>888</v>
      </c>
      <c r="D2504" s="25">
        <v>3.6873025319160551</v>
      </c>
      <c r="E2504" s="25">
        <v>3.3296341863201979</v>
      </c>
      <c r="F2504" s="25">
        <v>3.351889478112561</v>
      </c>
      <c r="G2504" s="25">
        <v>0.73514814265755613</v>
      </c>
      <c r="H2504" s="25">
        <v>0.68295262452886962</v>
      </c>
      <c r="I2504" s="25">
        <v>1.1616500011830764</v>
      </c>
      <c r="J2504" s="25">
        <v>3.7877436719754871</v>
      </c>
      <c r="K2504" s="25">
        <v>3.780168184631536</v>
      </c>
      <c r="L2504" s="25">
        <v>4.4294514904329843</v>
      </c>
      <c r="M2504" s="25">
        <v>0.31022931889586935</v>
      </c>
      <c r="N2504" s="25">
        <v>0.30309404456126438</v>
      </c>
      <c r="O2504" s="25">
        <v>0.3365470435630431</v>
      </c>
      <c r="P2504" s="25">
        <v>12.034964142298193</v>
      </c>
      <c r="Q2504" s="25">
        <v>12.034435023263821</v>
      </c>
      <c r="R2504" s="25">
        <v>12.034964150052801</v>
      </c>
      <c r="S2504" s="25">
        <v>20.491802158926486</v>
      </c>
      <c r="T2504" s="25">
        <v>20.491065026517131</v>
      </c>
      <c r="U2504" s="25">
        <v>20.491802167765528</v>
      </c>
      <c r="V2504" s="25">
        <v>18.300481322297756</v>
      </c>
      <c r="W2504" s="25">
        <v>16.190000000000001</v>
      </c>
      <c r="X2504" s="25">
        <v>16.399999999999999</v>
      </c>
      <c r="Y2504" s="25">
        <v>18.687575204400723</v>
      </c>
      <c r="Z2504" s="25">
        <v>18.850000000000001</v>
      </c>
      <c r="AA2504" s="25">
        <v>17.5</v>
      </c>
      <c r="AB2504" s="24">
        <v>-4.2547594002817277</v>
      </c>
      <c r="AC2504" s="24">
        <v>-3.9677528657216539</v>
      </c>
      <c r="AD2504" s="23">
        <v>-2.98361450952385</v>
      </c>
      <c r="AE2504" s="16">
        <f t="shared" si="240"/>
        <v>-3.7353755918424105</v>
      </c>
      <c r="AF2504" s="16">
        <f t="shared" si="241"/>
        <v>3.9991211156800026</v>
      </c>
      <c r="AG2504" s="14">
        <f t="shared" si="242"/>
        <v>3.4562753987829375</v>
      </c>
      <c r="AH2504" s="14">
        <f t="shared" si="243"/>
        <v>-3.8386673054702225E-3</v>
      </c>
      <c r="AI2504" s="14"/>
      <c r="AJ2504" s="14"/>
      <c r="AK2504" s="14"/>
      <c r="AL2504" s="14">
        <f t="shared" si="244"/>
        <v>-2.8038676880979978E-2</v>
      </c>
    </row>
    <row r="2505" spans="1:38" hidden="1">
      <c r="A2505" s="22" t="e">
        <f>#REF!-B2505</f>
        <v>#REF!</v>
      </c>
      <c r="B2505" s="29" t="s">
        <v>887</v>
      </c>
      <c r="C2505" s="26" t="s">
        <v>886</v>
      </c>
      <c r="D2505" s="25">
        <v>1.3638382519634833</v>
      </c>
      <c r="E2505" s="25">
        <v>1.2315459415230254</v>
      </c>
      <c r="F2505" s="25">
        <v>1.178185877763654</v>
      </c>
      <c r="G2505" s="25">
        <v>3.6982452482670937E-2</v>
      </c>
      <c r="H2505" s="25">
        <v>3.4356698356401302E-2</v>
      </c>
      <c r="I2505" s="25">
        <v>3.3168264604834401E-2</v>
      </c>
      <c r="J2505" s="25">
        <v>1.971277777181704</v>
      </c>
      <c r="K2505" s="25">
        <v>1.9673352216273405</v>
      </c>
      <c r="L2505" s="25">
        <v>1.2705352066258588</v>
      </c>
      <c r="M2505" s="25">
        <v>0.18124912934279883</v>
      </c>
      <c r="N2505" s="25">
        <v>0.17708039936791445</v>
      </c>
      <c r="O2505" s="25">
        <v>0.1049797312023356</v>
      </c>
      <c r="P2505" s="25">
        <v>4.2736170212765963</v>
      </c>
      <c r="Q2505" s="25">
        <v>4.4038514000288176</v>
      </c>
      <c r="R2505" s="25">
        <v>4.2749008212862014</v>
      </c>
      <c r="S2505" s="25">
        <v>9.291999999999998</v>
      </c>
      <c r="T2505" s="25">
        <v>9.2009019607843108</v>
      </c>
      <c r="U2505" s="25">
        <v>9.2923006535947685</v>
      </c>
      <c r="V2505" s="25">
        <v>18.300481322297756</v>
      </c>
      <c r="W2505" s="25">
        <v>16.190000000000001</v>
      </c>
      <c r="X2505" s="25">
        <v>16.399999999999999</v>
      </c>
      <c r="Y2505" s="25">
        <v>18.687575204400723</v>
      </c>
      <c r="Z2505" s="25">
        <v>18.850000000000001</v>
      </c>
      <c r="AA2505" s="25">
        <v>17.5</v>
      </c>
      <c r="AB2505" s="24">
        <v>-1.3867781864958642</v>
      </c>
      <c r="AC2505" s="24">
        <v>-1.2958028600693374</v>
      </c>
      <c r="AD2505" s="23">
        <v>-1.8324465921341697</v>
      </c>
      <c r="AE2505" s="16">
        <f t="shared" si="240"/>
        <v>-1.5050092128997903</v>
      </c>
      <c r="AF2505" s="16">
        <f t="shared" si="241"/>
        <v>1.7363827351449679</v>
      </c>
      <c r="AG2505" s="14">
        <f t="shared" si="242"/>
        <v>1.2578566904167208</v>
      </c>
      <c r="AH2505" s="14">
        <f t="shared" si="243"/>
        <v>-3.944750059472979E-3</v>
      </c>
      <c r="AI2505" s="14"/>
      <c r="AJ2505" s="14"/>
      <c r="AK2505" s="14"/>
      <c r="AL2505" s="14">
        <f t="shared" si="244"/>
        <v>-2.8813534357659223E-2</v>
      </c>
    </row>
    <row r="2506" spans="1:38" hidden="1">
      <c r="A2506" s="22" t="e">
        <f>#REF!-B2506</f>
        <v>#REF!</v>
      </c>
      <c r="B2506" s="29" t="s">
        <v>885</v>
      </c>
      <c r="C2506" s="26" t="s">
        <v>884</v>
      </c>
      <c r="D2506" s="25">
        <v>3.9184531767113735E-2</v>
      </c>
      <c r="E2506" s="25">
        <v>5.5309568890646463E-2</v>
      </c>
      <c r="F2506" s="25">
        <v>3.9095574003547705E-2</v>
      </c>
      <c r="G2506" s="25">
        <v>2.0793770098276144E-2</v>
      </c>
      <c r="H2506" s="25">
        <v>2.0352744889901131E-2</v>
      </c>
      <c r="I2506" s="25">
        <v>2.6779345897218577E-2</v>
      </c>
      <c r="J2506" s="25">
        <v>4.9510252505939573E-2</v>
      </c>
      <c r="K2506" s="25">
        <v>4.5979301349670793E-2</v>
      </c>
      <c r="L2506" s="25">
        <v>6.5243014112301878E-2</v>
      </c>
      <c r="M2506" s="25">
        <v>3.564160596910281E-3</v>
      </c>
      <c r="N2506" s="25">
        <v>3.2901857914667482E-3</v>
      </c>
      <c r="O2506" s="25">
        <v>3.9298583281400729E-3</v>
      </c>
      <c r="P2506" s="25">
        <v>0.25256756756756754</v>
      </c>
      <c r="Q2506" s="25">
        <v>0.31096757825018695</v>
      </c>
      <c r="R2506" s="25">
        <v>0.21870000000000001</v>
      </c>
      <c r="S2506" s="25">
        <v>1.3125</v>
      </c>
      <c r="T2506" s="25">
        <v>1.53125</v>
      </c>
      <c r="U2506" s="25">
        <v>1.4681000000000002</v>
      </c>
      <c r="V2506" s="25">
        <v>10.139102586658479</v>
      </c>
      <c r="W2506" s="25">
        <v>11.67</v>
      </c>
      <c r="X2506" s="25">
        <v>10.1</v>
      </c>
      <c r="Y2506" s="25">
        <v>4.5480121495390291</v>
      </c>
      <c r="Z2506" s="25">
        <v>4.37</v>
      </c>
      <c r="AA2506" s="25">
        <v>5.7</v>
      </c>
      <c r="AB2506" s="24">
        <v>-6.4224073146064958E-2</v>
      </c>
      <c r="AC2506" s="24">
        <v>-9.1628087159391608E-2</v>
      </c>
      <c r="AD2506" s="23">
        <v>-7.5784185887698113E-2</v>
      </c>
      <c r="AE2506" s="16">
        <f t="shared" si="240"/>
        <v>-7.7212115397718231E-2</v>
      </c>
      <c r="AF2506" s="16">
        <f t="shared" si="241"/>
        <v>5.3577522655970745E-2</v>
      </c>
      <c r="AG2506" s="14">
        <f t="shared" si="242"/>
        <v>4.4529891553769303E-2</v>
      </c>
      <c r="AH2506" s="14">
        <f t="shared" si="243"/>
        <v>-1.4079204146424105E-2</v>
      </c>
      <c r="AI2506" s="14"/>
      <c r="AJ2506" s="14"/>
      <c r="AK2506" s="14"/>
      <c r="AL2506" s="14">
        <f t="shared" si="244"/>
        <v>-0.10283836143871866</v>
      </c>
    </row>
    <row r="2507" spans="1:38" hidden="1">
      <c r="A2507" s="22" t="e">
        <f>#REF!-B2507</f>
        <v>#REF!</v>
      </c>
      <c r="B2507" s="29" t="s">
        <v>883</v>
      </c>
      <c r="C2507" s="26" t="s">
        <v>882</v>
      </c>
      <c r="D2507" s="25">
        <v>5.7542216512802641E-2</v>
      </c>
      <c r="E2507" s="25">
        <v>5.0691488381330356E-2</v>
      </c>
      <c r="F2507" s="25">
        <v>3.4669659965410229E-2</v>
      </c>
      <c r="G2507" s="25">
        <v>2.9320085870791046E-2</v>
      </c>
      <c r="H2507" s="25">
        <v>3.2775848913607013E-2</v>
      </c>
      <c r="I2507" s="25">
        <v>2.4973996735608336E-2</v>
      </c>
      <c r="J2507" s="25">
        <v>7.3902095983708546E-2</v>
      </c>
      <c r="K2507" s="25">
        <v>5.739411630190925E-2</v>
      </c>
      <c r="L2507" s="25">
        <v>3.2824756321298304E-2</v>
      </c>
      <c r="M2507" s="25">
        <v>5.3089588807533903E-3</v>
      </c>
      <c r="N2507" s="25">
        <v>4.0138774508143094E-3</v>
      </c>
      <c r="O2507" s="25">
        <v>1.977171713378884E-3</v>
      </c>
      <c r="P2507" s="25">
        <v>0.24762499999999998</v>
      </c>
      <c r="Q2507" s="25">
        <v>0.42215587349397593</v>
      </c>
      <c r="R2507" s="25">
        <v>0.20549999999999999</v>
      </c>
      <c r="S2507" s="25">
        <v>1.6519999999999999</v>
      </c>
      <c r="T2507" s="25">
        <v>1.4333529411764705</v>
      </c>
      <c r="U2507" s="25">
        <v>1.3455999999999999</v>
      </c>
      <c r="V2507" s="25">
        <v>10.139102586658479</v>
      </c>
      <c r="W2507" s="25">
        <v>11.67</v>
      </c>
      <c r="X2507" s="25">
        <v>10.1</v>
      </c>
      <c r="Y2507" s="25">
        <v>4.5480121495390291</v>
      </c>
      <c r="Z2507" s="25">
        <v>4.37</v>
      </c>
      <c r="AA2507" s="25">
        <v>5.7</v>
      </c>
      <c r="AB2507" s="24">
        <v>-5.9751388670421887E-2</v>
      </c>
      <c r="AC2507" s="24">
        <v>-9.1810035652969108E-2</v>
      </c>
      <c r="AD2507" s="23">
        <v>-9.7114843678701684E-2</v>
      </c>
      <c r="AE2507" s="16">
        <f t="shared" si="240"/>
        <v>-8.2892089334030888E-2</v>
      </c>
      <c r="AF2507" s="16">
        <f t="shared" si="241"/>
        <v>5.4706989535638705E-2</v>
      </c>
      <c r="AG2507" s="14">
        <f t="shared" si="242"/>
        <v>4.7634454953181082E-2</v>
      </c>
      <c r="AH2507" s="14">
        <f t="shared" si="243"/>
        <v>-1.5860683544810496E-2</v>
      </c>
      <c r="AI2507" s="14"/>
      <c r="AJ2507" s="14"/>
      <c r="AK2507" s="14"/>
      <c r="AL2507" s="14">
        <f t="shared" si="244"/>
        <v>-0.11585077466616812</v>
      </c>
    </row>
    <row r="2508" spans="1:38" hidden="1">
      <c r="A2508" s="22" t="e">
        <f>#REF!-B2508</f>
        <v>#REF!</v>
      </c>
      <c r="B2508" s="29" t="s">
        <v>881</v>
      </c>
      <c r="C2508" s="26" t="s">
        <v>880</v>
      </c>
      <c r="D2508" s="25">
        <v>0.13148962251575014</v>
      </c>
      <c r="E2508" s="25">
        <v>0.10819657321370592</v>
      </c>
      <c r="F2508" s="25">
        <v>0.93344481527216661</v>
      </c>
      <c r="G2508" s="25">
        <v>1.4661145839469645E-2</v>
      </c>
      <c r="H2508" s="25">
        <v>9.525798097995631E-3</v>
      </c>
      <c r="I2508" s="25">
        <v>4.9496175459574764E-2</v>
      </c>
      <c r="J2508" s="25">
        <v>0.34087391904260983</v>
      </c>
      <c r="K2508" s="25">
        <v>0.27972273201165898</v>
      </c>
      <c r="L2508" s="25">
        <v>2.2403085203956539</v>
      </c>
      <c r="M2508" s="25">
        <v>2.8565043970343533E-2</v>
      </c>
      <c r="N2508" s="25">
        <v>2.1518297860661211E-2</v>
      </c>
      <c r="O2508" s="25">
        <v>0.17104375615037457</v>
      </c>
      <c r="P2508" s="25">
        <v>3.105</v>
      </c>
      <c r="Q2508" s="25">
        <v>8.7218999999999998</v>
      </c>
      <c r="R2508" s="25">
        <v>10.312900000000001</v>
      </c>
      <c r="S2508" s="25">
        <v>3.7949999999999999</v>
      </c>
      <c r="T2508" s="25">
        <v>0.18829999999999991</v>
      </c>
      <c r="U2508" s="25">
        <v>2.1170999999999989</v>
      </c>
      <c r="V2508" s="25">
        <v>15.443864838709896</v>
      </c>
      <c r="W2508" s="25">
        <v>14.12</v>
      </c>
      <c r="X2508" s="25">
        <v>13.6</v>
      </c>
      <c r="Y2508" s="25">
        <v>9.687999838513548</v>
      </c>
      <c r="Z2508" s="25">
        <v>11.49</v>
      </c>
      <c r="AA2508" s="25">
        <v>11.3</v>
      </c>
      <c r="AB2508" s="24">
        <v>-0.78871487710876553</v>
      </c>
      <c r="AC2508" s="24">
        <v>-1.391167867988341</v>
      </c>
      <c r="AD2508" s="23">
        <v>5.1259587062320477E-2</v>
      </c>
      <c r="AE2508" s="16">
        <f t="shared" si="240"/>
        <v>-0.70954105267826195</v>
      </c>
      <c r="AF2508" s="16">
        <f t="shared" si="241"/>
        <v>0.95363505714997421</v>
      </c>
      <c r="AG2508" s="14">
        <f t="shared" si="242"/>
        <v>0.39104367033387422</v>
      </c>
      <c r="AH2508" s="14">
        <f t="shared" si="243"/>
        <v>-1.860084446816887E-2</v>
      </c>
      <c r="AI2508" s="14"/>
      <c r="AJ2508" s="14"/>
      <c r="AK2508" s="14"/>
      <c r="AL2508" s="14">
        <f t="shared" si="244"/>
        <v>-0.13586566020273114</v>
      </c>
    </row>
    <row r="2509" spans="1:38" hidden="1">
      <c r="A2509" s="22" t="e">
        <f>#REF!-B2509</f>
        <v>#REF!</v>
      </c>
      <c r="B2509" s="30" t="s">
        <v>879</v>
      </c>
      <c r="C2509" s="27" t="s">
        <v>878</v>
      </c>
      <c r="D2509" s="25">
        <v>5.1315633382685938E-2</v>
      </c>
      <c r="E2509" s="25">
        <v>3.887779405517286E-2</v>
      </c>
      <c r="F2509" s="25">
        <v>5.3406029393525546E-2</v>
      </c>
      <c r="G2509" s="25">
        <v>1.6617615434187209E-2</v>
      </c>
      <c r="H2509" s="25">
        <v>1.8326281112984569E-2</v>
      </c>
      <c r="I2509" s="25">
        <v>4.3253156996912033E-2</v>
      </c>
      <c r="J2509" s="25">
        <v>3.8092793856771119E-2</v>
      </c>
      <c r="K2509" s="25">
        <v>1.8669089875156353E-2</v>
      </c>
      <c r="L2509" s="25">
        <v>0.13739650323961394</v>
      </c>
      <c r="M2509" s="25">
        <v>5.472999745046332E-3</v>
      </c>
      <c r="N2509" s="25">
        <v>2.7276460892522521E-3</v>
      </c>
      <c r="O2509" s="25">
        <v>1.5303186636059476E-2</v>
      </c>
      <c r="P2509" s="25">
        <v>0.19519230769230769</v>
      </c>
      <c r="Q2509" s="25">
        <v>0.27139752370916753</v>
      </c>
      <c r="R2509" s="25">
        <v>0.40910000000000002</v>
      </c>
      <c r="S2509" s="25">
        <v>1.71</v>
      </c>
      <c r="T2509" s="25">
        <v>1.8049999999999999</v>
      </c>
      <c r="U2509" s="25">
        <v>1.9167000000000001</v>
      </c>
      <c r="V2509" s="25">
        <v>10.139102586658479</v>
      </c>
      <c r="W2509" s="25">
        <v>11.67</v>
      </c>
      <c r="X2509" s="25">
        <v>10.1</v>
      </c>
      <c r="Y2509" s="25">
        <v>4.5480121495390291</v>
      </c>
      <c r="Z2509" s="25">
        <v>4.37</v>
      </c>
      <c r="AA2509" s="25">
        <v>5.7</v>
      </c>
      <c r="AB2509" s="24">
        <v>-9.1989547576970948E-2</v>
      </c>
      <c r="AC2509" s="24">
        <v>-0.12873169814732344</v>
      </c>
      <c r="AD2509" s="23">
        <v>-6.3364830093719404E-2</v>
      </c>
      <c r="AE2509" s="16">
        <f t="shared" si="240"/>
        <v>-9.4695358606004601E-2</v>
      </c>
      <c r="AF2509" s="16">
        <f t="shared" si="241"/>
        <v>6.4719462323847135E-2</v>
      </c>
      <c r="AG2509" s="14">
        <f t="shared" si="242"/>
        <v>4.7866485610461446E-2</v>
      </c>
      <c r="AH2509" s="14">
        <f t="shared" si="243"/>
        <v>-1.9201192319425155E-2</v>
      </c>
      <c r="AI2509" s="14"/>
      <c r="AJ2509" s="14"/>
      <c r="AK2509" s="14"/>
      <c r="AL2509" s="14">
        <f t="shared" si="244"/>
        <v>-0.14025076526082725</v>
      </c>
    </row>
    <row r="2510" spans="1:38" hidden="1">
      <c r="A2510" s="22" t="e">
        <f>#REF!-B2510</f>
        <v>#REF!</v>
      </c>
      <c r="B2510" s="29" t="s">
        <v>877</v>
      </c>
      <c r="C2510" s="26" t="s">
        <v>876</v>
      </c>
      <c r="D2510" s="25">
        <v>0</v>
      </c>
      <c r="E2510" s="25">
        <v>0</v>
      </c>
      <c r="F2510" s="25">
        <v>0.77409236527024461</v>
      </c>
      <c r="G2510" s="25">
        <v>0</v>
      </c>
      <c r="H2510" s="25">
        <v>0</v>
      </c>
      <c r="I2510" s="25">
        <v>0.17865434411768014</v>
      </c>
      <c r="J2510" s="25">
        <v>0</v>
      </c>
      <c r="K2510" s="25">
        <v>0</v>
      </c>
      <c r="L2510" s="25">
        <v>2.7398000941863846E-2</v>
      </c>
      <c r="M2510" s="25">
        <v>0</v>
      </c>
      <c r="N2510" s="25">
        <v>0</v>
      </c>
      <c r="O2510" s="25">
        <v>2.1029271798793665E-2</v>
      </c>
      <c r="P2510" s="25">
        <v>0.93</v>
      </c>
      <c r="Q2510" s="25">
        <v>0.6864285714285715</v>
      </c>
      <c r="R2510" s="25">
        <v>1.4434</v>
      </c>
      <c r="S2510" s="25">
        <v>0.7</v>
      </c>
      <c r="T2510" s="25">
        <v>0.7</v>
      </c>
      <c r="U2510" s="25">
        <v>0.73349999999999982</v>
      </c>
      <c r="V2510" s="25">
        <v>10.139102586658479</v>
      </c>
      <c r="W2510" s="25">
        <v>11.67</v>
      </c>
      <c r="X2510" s="25">
        <v>10.1</v>
      </c>
      <c r="Y2510" s="25">
        <v>4.5480121495390291</v>
      </c>
      <c r="Z2510" s="25">
        <v>4.37</v>
      </c>
      <c r="AA2510" s="25">
        <v>5.7</v>
      </c>
      <c r="AB2510" s="24">
        <v>-0.16817298547026277</v>
      </c>
      <c r="AC2510" s="24">
        <v>-0.14759495238095238</v>
      </c>
      <c r="AD2510" s="23">
        <v>-0.22272586572480285</v>
      </c>
      <c r="AE2510" s="16">
        <f t="shared" si="240"/>
        <v>-0.17949793452533935</v>
      </c>
      <c r="AF2510" s="16">
        <f t="shared" si="241"/>
        <v>9.1326669806212814E-3</v>
      </c>
      <c r="AG2510" s="14">
        <f t="shared" si="242"/>
        <v>0.25803078842341487</v>
      </c>
      <c r="AH2510" s="14">
        <f t="shared" si="243"/>
        <v>-2.2958103411660644E-2</v>
      </c>
      <c r="AI2510" s="14"/>
      <c r="AJ2510" s="14"/>
      <c r="AK2510" s="14"/>
      <c r="AL2510" s="14">
        <f t="shared" si="244"/>
        <v>-0.16769227237858378</v>
      </c>
    </row>
    <row r="2511" spans="1:38" hidden="1">
      <c r="A2511" s="22" t="e">
        <f>#REF!-B2511</f>
        <v>#REF!</v>
      </c>
      <c r="B2511" s="26">
        <v>653227</v>
      </c>
      <c r="C2511" s="26" t="s">
        <v>875</v>
      </c>
      <c r="D2511" s="25">
        <v>3.7371186991318153E-2</v>
      </c>
      <c r="E2511" s="25">
        <v>4.1655894159908814E-2</v>
      </c>
      <c r="F2511" s="25">
        <v>4.0316472487651162E-2</v>
      </c>
      <c r="G2511" s="25">
        <v>8.65827186705952E-3</v>
      </c>
      <c r="H2511" s="25">
        <v>9.6392540695973625E-3</v>
      </c>
      <c r="I2511" s="25">
        <v>9.3043681549917056E-3</v>
      </c>
      <c r="J2511" s="25">
        <v>7.7436104344524331E-2</v>
      </c>
      <c r="K2511" s="25">
        <v>8.4542415640221316E-2</v>
      </c>
      <c r="L2511" s="25">
        <v>8.2627575236770667E-2</v>
      </c>
      <c r="M2511" s="25">
        <v>5.7053780854477154E-3</v>
      </c>
      <c r="N2511" s="25">
        <v>6.2371193230114424E-3</v>
      </c>
      <c r="O2511" s="25">
        <v>6.1294568277785975E-3</v>
      </c>
      <c r="P2511" s="25">
        <v>1.4784821428571429</v>
      </c>
      <c r="Q2511" s="25">
        <v>1.450538322287678</v>
      </c>
      <c r="R2511" s="25">
        <v>1.4786615836197023</v>
      </c>
      <c r="S2511" s="25">
        <v>2.2999999999999998</v>
      </c>
      <c r="T2511" s="25">
        <v>2.2999999999999998</v>
      </c>
      <c r="U2511" s="25">
        <v>2.2999999999999998</v>
      </c>
      <c r="V2511" s="25">
        <v>6.938456120713826</v>
      </c>
      <c r="W2511" s="25">
        <v>7.47</v>
      </c>
      <c r="X2511" s="25">
        <v>7.4</v>
      </c>
      <c r="Y2511" s="25">
        <v>1.2764108810429282</v>
      </c>
      <c r="Z2511" s="25">
        <v>1.89</v>
      </c>
      <c r="AA2511" s="25">
        <v>1.6</v>
      </c>
      <c r="AB2511" s="24">
        <v>-9.848560898710193E-2</v>
      </c>
      <c r="AC2511" s="24">
        <v>-0.11789120125963139</v>
      </c>
      <c r="AD2511" s="23">
        <v>-0.11233370101370663</v>
      </c>
      <c r="AE2511" s="16">
        <f t="shared" si="240"/>
        <v>-0.10957017042014665</v>
      </c>
      <c r="AF2511" s="16">
        <f t="shared" si="241"/>
        <v>8.1535365073838781E-2</v>
      </c>
      <c r="AG2511" s="14">
        <f t="shared" si="242"/>
        <v>3.978118454629271E-2</v>
      </c>
      <c r="AH2511" s="14">
        <f t="shared" si="243"/>
        <v>-2.4455947805040457E-2</v>
      </c>
      <c r="AI2511" s="14"/>
      <c r="AJ2511" s="14"/>
      <c r="AK2511" s="14"/>
      <c r="AL2511" s="14">
        <f t="shared" si="244"/>
        <v>-0.17863293788093565</v>
      </c>
    </row>
    <row r="2512" spans="1:38" hidden="1">
      <c r="A2512" s="22" t="e">
        <f>#REF!-B2512</f>
        <v>#REF!</v>
      </c>
      <c r="B2512" s="33" t="s">
        <v>874</v>
      </c>
      <c r="C2512" s="32" t="s">
        <v>873</v>
      </c>
      <c r="D2512" s="25">
        <v>0.6501411626894269</v>
      </c>
      <c r="E2512" s="25">
        <v>0.67048085162001136</v>
      </c>
      <c r="F2512" s="25">
        <v>0.79127966478501177</v>
      </c>
      <c r="G2512" s="25">
        <v>0.25935660528435639</v>
      </c>
      <c r="H2512" s="25">
        <v>0.31692131328560336</v>
      </c>
      <c r="I2512" s="25">
        <v>0.28532039041615193</v>
      </c>
      <c r="J2512" s="25">
        <v>0.42171940446883116</v>
      </c>
      <c r="K2512" s="25">
        <v>0.4256552491535649</v>
      </c>
      <c r="L2512" s="25">
        <v>0.57011418873833897</v>
      </c>
      <c r="M2512" s="25">
        <v>4.2413511103232354E-2</v>
      </c>
      <c r="N2512" s="25">
        <v>4.0816209587202466E-2</v>
      </c>
      <c r="O2512" s="25">
        <v>3.740710941318378E-2</v>
      </c>
      <c r="P2512" s="25">
        <v>4.3960937500000004</v>
      </c>
      <c r="Q2512" s="25">
        <v>4.2546989217836266</v>
      </c>
      <c r="R2512" s="25">
        <v>6.4581</v>
      </c>
      <c r="S2512" s="25">
        <v>6.7028571428571428</v>
      </c>
      <c r="T2512" s="25">
        <v>6.8014285714285707</v>
      </c>
      <c r="U2512" s="25">
        <v>5.3607999999999993</v>
      </c>
      <c r="V2512" s="25">
        <v>10.139102586658479</v>
      </c>
      <c r="W2512" s="25">
        <v>11.67</v>
      </c>
      <c r="X2512" s="25">
        <v>10.1</v>
      </c>
      <c r="Y2512" s="25">
        <v>4.5480121495390291</v>
      </c>
      <c r="Z2512" s="25">
        <v>4.37</v>
      </c>
      <c r="AA2512" s="25">
        <v>5.7</v>
      </c>
      <c r="AB2512" s="24">
        <v>-0.57904221198659467</v>
      </c>
      <c r="AC2512" s="24">
        <v>-0.63267247450453901</v>
      </c>
      <c r="AD2512" s="23">
        <v>-0.70699741126166082</v>
      </c>
      <c r="AE2512" s="16">
        <f t="shared" si="240"/>
        <v>-0.63957069925093146</v>
      </c>
      <c r="AF2512" s="16">
        <f t="shared" si="241"/>
        <v>0.47249628078691169</v>
      </c>
      <c r="AG2512" s="14">
        <f t="shared" si="242"/>
        <v>0.70396722636481668</v>
      </c>
      <c r="AH2512" s="14">
        <f t="shared" si="243"/>
        <v>-2.5669472837533625E-2</v>
      </c>
      <c r="AI2512" s="14"/>
      <c r="AJ2512" s="14"/>
      <c r="AK2512" s="14"/>
      <c r="AL2512" s="14">
        <f t="shared" si="244"/>
        <v>-0.18749685693549112</v>
      </c>
    </row>
    <row r="2513" spans="1:38" hidden="1">
      <c r="A2513" s="22" t="e">
        <f>#REF!-B2513</f>
        <v>#REF!</v>
      </c>
      <c r="B2513" s="29" t="s">
        <v>872</v>
      </c>
      <c r="C2513" s="26" t="s">
        <v>871</v>
      </c>
      <c r="D2513" s="25">
        <v>0.65961957873678612</v>
      </c>
      <c r="E2513" s="25">
        <v>0.82249877323946818</v>
      </c>
      <c r="F2513" s="25">
        <v>0.89090132270227118</v>
      </c>
      <c r="G2513" s="25">
        <v>4.7523852813582422E-2</v>
      </c>
      <c r="H2513" s="25">
        <v>6.9499999999999992E-2</v>
      </c>
      <c r="I2513" s="25">
        <v>6.9730564171717607E-2</v>
      </c>
      <c r="J2513" s="25">
        <v>0.96664939028504049</v>
      </c>
      <c r="K2513" s="25">
        <v>1.0569003826393095</v>
      </c>
      <c r="L2513" s="25">
        <v>0.99725420383786223</v>
      </c>
      <c r="M2513" s="25">
        <v>7.2779083231286276E-2</v>
      </c>
      <c r="N2513" s="25">
        <v>8.0500421699369884E-2</v>
      </c>
      <c r="O2513" s="25">
        <v>7.7611462688892352E-2</v>
      </c>
      <c r="P2513" s="25">
        <v>5.9380977996625584</v>
      </c>
      <c r="Q2513" s="25">
        <v>5.3826000000000001</v>
      </c>
      <c r="R2513" s="25">
        <v>5.7685000000000004</v>
      </c>
      <c r="S2513" s="25">
        <v>11.016633929357393</v>
      </c>
      <c r="T2513" s="25">
        <v>13.574000000000002</v>
      </c>
      <c r="U2513" s="25">
        <v>13.9665</v>
      </c>
      <c r="V2513" s="25">
        <v>8.0890767452264054</v>
      </c>
      <c r="W2513" s="25">
        <v>7.36</v>
      </c>
      <c r="X2513" s="25">
        <v>7.4</v>
      </c>
      <c r="Y2513" s="25">
        <v>8.4414298459600623</v>
      </c>
      <c r="Z2513" s="25">
        <v>9.18</v>
      </c>
      <c r="AA2513" s="25">
        <v>6.8</v>
      </c>
      <c r="AB2513" s="24">
        <v>-0.91374889338728293</v>
      </c>
      <c r="AC2513" s="24">
        <v>-1.1327696973606904</v>
      </c>
      <c r="AD2513" s="23">
        <v>-0.83820046282880467</v>
      </c>
      <c r="AE2513" s="16">
        <f t="shared" si="240"/>
        <v>-0.96157301785892602</v>
      </c>
      <c r="AF2513" s="16">
        <f t="shared" si="241"/>
        <v>1.0069346589207375</v>
      </c>
      <c r="AG2513" s="14">
        <f t="shared" si="242"/>
        <v>0.79100655822617505</v>
      </c>
      <c r="AH2513" s="14">
        <f t="shared" si="243"/>
        <v>-3.1301204642734864E-2</v>
      </c>
      <c r="AI2513" s="14"/>
      <c r="AJ2513" s="14"/>
      <c r="AK2513" s="14"/>
      <c r="AL2513" s="14">
        <f t="shared" si="244"/>
        <v>-0.22863256779570401</v>
      </c>
    </row>
    <row r="2514" spans="1:38" hidden="1">
      <c r="A2514" s="22" t="e">
        <f>#REF!-B2514</f>
        <v>#REF!</v>
      </c>
      <c r="B2514" s="26">
        <v>654326</v>
      </c>
      <c r="C2514" s="26" t="s">
        <v>870</v>
      </c>
      <c r="D2514" s="25">
        <v>4.6713983739147688E-2</v>
      </c>
      <c r="E2514" s="25">
        <v>5.2069867699886009E-2</v>
      </c>
      <c r="F2514" s="25">
        <v>5.0395590609563945E-2</v>
      </c>
      <c r="G2514" s="25">
        <v>1.2987407800589284E-2</v>
      </c>
      <c r="H2514" s="25">
        <v>1.4458881104396049E-2</v>
      </c>
      <c r="I2514" s="25">
        <v>1.3956552232487563E-2</v>
      </c>
      <c r="J2514" s="25">
        <v>3.5198229247511065E-2</v>
      </c>
      <c r="K2514" s="25">
        <v>3.8428370745555149E-2</v>
      </c>
      <c r="L2514" s="25">
        <v>3.7557988743986671E-2</v>
      </c>
      <c r="M2514" s="25">
        <v>2.2684033351780073E-3</v>
      </c>
      <c r="N2514" s="25">
        <v>2.4798185260165974E-3</v>
      </c>
      <c r="O2514" s="25">
        <v>2.4370129556228158E-3</v>
      </c>
      <c r="P2514" s="25">
        <v>0.95909090909090911</v>
      </c>
      <c r="Q2514" s="25">
        <v>1.0018226822682268</v>
      </c>
      <c r="R2514" s="25">
        <v>0.95969846984698481</v>
      </c>
      <c r="S2514" s="25">
        <v>2.6467999999999998</v>
      </c>
      <c r="T2514" s="25">
        <v>2.6008131274131272</v>
      </c>
      <c r="U2514" s="25">
        <v>2.6470710424710422</v>
      </c>
      <c r="V2514" s="25">
        <v>6.938456120713826</v>
      </c>
      <c r="W2514" s="25">
        <v>7.47</v>
      </c>
      <c r="X2514" s="25">
        <v>7.4</v>
      </c>
      <c r="Y2514" s="25">
        <v>1.2764108810429282</v>
      </c>
      <c r="Z2514" s="25">
        <v>1.89</v>
      </c>
      <c r="AA2514" s="25">
        <v>1.6</v>
      </c>
      <c r="AB2514" s="24">
        <v>-9.8575297531785316E-2</v>
      </c>
      <c r="AC2514" s="24">
        <v>-0.12689365921917106</v>
      </c>
      <c r="AD2514" s="23">
        <v>-0.11360310918696476</v>
      </c>
      <c r="AE2514" s="16">
        <f t="shared" si="240"/>
        <v>-0.11302402197930704</v>
      </c>
      <c r="AF2514" s="16">
        <f t="shared" si="241"/>
        <v>3.7061529579017628E-2</v>
      </c>
      <c r="AG2514" s="14">
        <f t="shared" si="242"/>
        <v>4.9726480682865885E-2</v>
      </c>
      <c r="AH2514" s="14">
        <f t="shared" si="243"/>
        <v>-3.4815008424182642E-2</v>
      </c>
      <c r="AI2514" s="14"/>
      <c r="AJ2514" s="14"/>
      <c r="AK2514" s="14"/>
      <c r="AL2514" s="14">
        <f t="shared" si="244"/>
        <v>-0.25429835256188638</v>
      </c>
    </row>
    <row r="2515" spans="1:38" hidden="1">
      <c r="A2515" s="22" t="e">
        <f>#REF!-B2515</f>
        <v>#REF!</v>
      </c>
      <c r="B2515" s="29" t="s">
        <v>869</v>
      </c>
      <c r="C2515" s="26" t="s">
        <v>868</v>
      </c>
      <c r="D2515" s="25">
        <v>2.4824158127594873</v>
      </c>
      <c r="E2515" s="25">
        <v>2.4980453650975933</v>
      </c>
      <c r="F2515" s="25">
        <v>1.9094460561406128</v>
      </c>
      <c r="G2515" s="25">
        <v>0.25717175344713766</v>
      </c>
      <c r="H2515" s="25">
        <v>0.25463717062132052</v>
      </c>
      <c r="I2515" s="25">
        <v>0.17377151860495696</v>
      </c>
      <c r="J2515" s="25">
        <v>5.9459983791709803</v>
      </c>
      <c r="K2515" s="25">
        <v>5.0854598668242019</v>
      </c>
      <c r="L2515" s="25">
        <v>4.1994095791283348</v>
      </c>
      <c r="M2515" s="25">
        <v>0.5501076845272278</v>
      </c>
      <c r="N2515" s="25">
        <v>0.45287902736409291</v>
      </c>
      <c r="O2515" s="25">
        <v>0.37929327370575294</v>
      </c>
      <c r="P2515" s="25">
        <v>18.302039215686278</v>
      </c>
      <c r="Q2515" s="25">
        <v>18.320017643206601</v>
      </c>
      <c r="R2515" s="25">
        <v>18.30204509675514</v>
      </c>
      <c r="S2515" s="25">
        <v>27.450065359477126</v>
      </c>
      <c r="T2515" s="25">
        <v>45.32</v>
      </c>
      <c r="U2515" s="25">
        <v>33.396732026143788</v>
      </c>
      <c r="V2515" s="25">
        <v>17.528668987577891</v>
      </c>
      <c r="W2515" s="25">
        <v>15.45</v>
      </c>
      <c r="X2515" s="25">
        <v>14.9</v>
      </c>
      <c r="Y2515" s="25">
        <v>9.620531980521946</v>
      </c>
      <c r="Z2515" s="25">
        <v>10.82</v>
      </c>
      <c r="AA2515" s="25">
        <v>10.7</v>
      </c>
      <c r="AB2515" s="24">
        <v>-1.8525965390650443</v>
      </c>
      <c r="AC2515" s="24">
        <v>-5.2266291010096921</v>
      </c>
      <c r="AD2515" s="23">
        <v>-4.2011971491568678</v>
      </c>
      <c r="AE2515" s="16">
        <f t="shared" si="240"/>
        <v>-3.7601409297438679</v>
      </c>
      <c r="AF2515" s="16">
        <f t="shared" si="241"/>
        <v>5.0769559417078396</v>
      </c>
      <c r="AG2515" s="14">
        <f t="shared" si="242"/>
        <v>2.2966357446658976</v>
      </c>
      <c r="AH2515" s="14">
        <f t="shared" si="243"/>
        <v>-3.667254327849967E-2</v>
      </c>
      <c r="AI2515" s="14"/>
      <c r="AJ2515" s="14"/>
      <c r="AK2515" s="14"/>
      <c r="AL2515" s="14">
        <f t="shared" si="244"/>
        <v>-0.26786629566055858</v>
      </c>
    </row>
    <row r="2516" spans="1:38" hidden="1">
      <c r="A2516" s="22" t="e">
        <f>#REF!-B2516</f>
        <v>#REF!</v>
      </c>
      <c r="B2516" s="30" t="s">
        <v>867</v>
      </c>
      <c r="C2516" s="27" t="s">
        <v>866</v>
      </c>
      <c r="D2516" s="25">
        <v>2.7697559440863957E-2</v>
      </c>
      <c r="E2516" s="25">
        <v>2.8030674719337338E-2</v>
      </c>
      <c r="F2516" s="25">
        <v>2.1834509254811552E-2</v>
      </c>
      <c r="G2516" s="25">
        <v>4.8721804414370877E-3</v>
      </c>
      <c r="H2516" s="25">
        <v>4.1410346745686284E-3</v>
      </c>
      <c r="I2516" s="25">
        <v>4.9647101944281635E-3</v>
      </c>
      <c r="J2516" s="25">
        <v>2.9996777723724392E-2</v>
      </c>
      <c r="K2516" s="25">
        <v>2.4749879148778707E-2</v>
      </c>
      <c r="L2516" s="25">
        <v>1.7276187537525422E-2</v>
      </c>
      <c r="M2516" s="25">
        <v>2.1549004445754632E-3</v>
      </c>
      <c r="N2516" s="25">
        <v>1.7308913914292189E-3</v>
      </c>
      <c r="O2516" s="25">
        <v>1.0406166912520442E-3</v>
      </c>
      <c r="P2516" s="25">
        <v>0.33996874999999993</v>
      </c>
      <c r="Q2516" s="25">
        <v>0.31779687499999992</v>
      </c>
      <c r="R2516" s="25">
        <v>0.59099999999999997</v>
      </c>
      <c r="S2516" s="25">
        <v>1.1495000000000002</v>
      </c>
      <c r="T2516" s="25">
        <v>1.1020435779816515</v>
      </c>
      <c r="U2516" s="25">
        <v>0.7854000000000001</v>
      </c>
      <c r="V2516" s="25">
        <v>10.139102586658479</v>
      </c>
      <c r="W2516" s="25">
        <v>11.67</v>
      </c>
      <c r="X2516" s="25">
        <v>10.1</v>
      </c>
      <c r="Y2516" s="25">
        <v>4.5480121495390291</v>
      </c>
      <c r="Z2516" s="25">
        <v>4.37</v>
      </c>
      <c r="AA2516" s="25">
        <v>5.7</v>
      </c>
      <c r="AB2516" s="24">
        <v>-8.5668795588317789E-2</v>
      </c>
      <c r="AC2516" s="24">
        <v>-8.891172041161885E-2</v>
      </c>
      <c r="AD2516" s="23">
        <v>-0.12200221246247457</v>
      </c>
      <c r="AE2516" s="16">
        <f t="shared" si="240"/>
        <v>-9.8860909487470408E-2</v>
      </c>
      <c r="AF2516" s="16">
        <f t="shared" si="241"/>
        <v>2.4007614803342844E-2</v>
      </c>
      <c r="AG2516" s="14">
        <f t="shared" si="242"/>
        <v>2.5854247805004282E-2</v>
      </c>
      <c r="AH2516" s="14">
        <f t="shared" si="243"/>
        <v>-3.6964989091648422E-2</v>
      </c>
      <c r="AI2516" s="14"/>
      <c r="AJ2516" s="14"/>
      <c r="AK2516" s="14"/>
      <c r="AL2516" s="14">
        <f t="shared" si="244"/>
        <v>-0.27000239994039243</v>
      </c>
    </row>
    <row r="2517" spans="1:38" hidden="1">
      <c r="A2517" s="22" t="e">
        <f>#REF!-B2517</f>
        <v>#REF!</v>
      </c>
      <c r="B2517" s="30" t="s">
        <v>865</v>
      </c>
      <c r="C2517" s="27" t="s">
        <v>864</v>
      </c>
      <c r="D2517" s="25">
        <v>0</v>
      </c>
      <c r="E2517" s="25">
        <v>0</v>
      </c>
      <c r="F2517" s="25">
        <v>0</v>
      </c>
      <c r="G2517" s="25">
        <v>0</v>
      </c>
      <c r="H2517" s="25">
        <v>0</v>
      </c>
      <c r="I2517" s="25">
        <v>0</v>
      </c>
      <c r="J2517" s="25">
        <v>0</v>
      </c>
      <c r="K2517" s="25">
        <v>0</v>
      </c>
      <c r="L2517" s="25">
        <v>0</v>
      </c>
      <c r="M2517" s="25">
        <v>0</v>
      </c>
      <c r="N2517" s="25">
        <v>0</v>
      </c>
      <c r="O2517" s="25">
        <v>0</v>
      </c>
      <c r="P2517" s="25">
        <v>0.05</v>
      </c>
      <c r="Q2517" s="25">
        <v>0.05</v>
      </c>
      <c r="R2517" s="25">
        <v>0.16339999999999999</v>
      </c>
      <c r="S2517" s="25">
        <v>1</v>
      </c>
      <c r="T2517" s="25">
        <v>1</v>
      </c>
      <c r="U2517" s="25">
        <v>0.99180000000000001</v>
      </c>
      <c r="V2517" s="25">
        <v>10.139102586658479</v>
      </c>
      <c r="W2517" s="25">
        <v>11.67</v>
      </c>
      <c r="X2517" s="25">
        <v>10.1</v>
      </c>
      <c r="Y2517" s="25">
        <v>4.5480121495390291</v>
      </c>
      <c r="Z2517" s="25">
        <v>4.37</v>
      </c>
      <c r="AA2517" s="25">
        <v>5.7</v>
      </c>
      <c r="AB2517" s="24">
        <v>-6.7399563718292699E-2</v>
      </c>
      <c r="AC2517" s="24">
        <v>-6.604666666666667E-2</v>
      </c>
      <c r="AD2517" s="23">
        <v>-9.7381333333333334E-2</v>
      </c>
      <c r="AE2517" s="16">
        <f t="shared" si="240"/>
        <v>-7.6942521239430905E-2</v>
      </c>
      <c r="AF2517" s="16">
        <f t="shared" si="241"/>
        <v>0</v>
      </c>
      <c r="AG2517" s="14">
        <f t="shared" si="242"/>
        <v>0</v>
      </c>
      <c r="AH2517" s="14">
        <f t="shared" si="243"/>
        <v>-3.8471260619715453E-2</v>
      </c>
      <c r="AI2517" s="14"/>
      <c r="AJ2517" s="14"/>
      <c r="AK2517" s="14"/>
      <c r="AL2517" s="14">
        <f t="shared" si="244"/>
        <v>-0.28100461954153028</v>
      </c>
    </row>
    <row r="2518" spans="1:38" hidden="1">
      <c r="A2518" s="22" t="e">
        <f>#REF!-B2518</f>
        <v>#REF!</v>
      </c>
      <c r="B2518" s="26">
        <v>654324</v>
      </c>
      <c r="C2518" s="26" t="s">
        <v>863</v>
      </c>
      <c r="D2518" s="25">
        <v>0.10277076422612491</v>
      </c>
      <c r="E2518" s="25">
        <v>0.11455370893974923</v>
      </c>
      <c r="F2518" s="25">
        <v>0.11087029934104069</v>
      </c>
      <c r="G2518" s="25">
        <v>3.8962223401767845E-2</v>
      </c>
      <c r="H2518" s="25">
        <v>4.3376643313188142E-2</v>
      </c>
      <c r="I2518" s="25">
        <v>4.186965669746269E-2</v>
      </c>
      <c r="J2518" s="25">
        <v>0.11263433359203541</v>
      </c>
      <c r="K2518" s="25">
        <v>0.12297078638577649</v>
      </c>
      <c r="L2518" s="25">
        <v>0.12018556398075736</v>
      </c>
      <c r="M2518" s="25">
        <v>8.7986553606904522E-3</v>
      </c>
      <c r="N2518" s="25">
        <v>9.6186900403068022E-3</v>
      </c>
      <c r="O2518" s="25">
        <v>9.4526563127188008E-3</v>
      </c>
      <c r="P2518" s="25">
        <v>1.8572499999999998</v>
      </c>
      <c r="Q2518" s="25">
        <v>1.9010071989528796</v>
      </c>
      <c r="R2518" s="25">
        <v>1.8575857329842931</v>
      </c>
      <c r="S2518" s="25">
        <v>6.4457142857142866</v>
      </c>
      <c r="T2518" s="25">
        <v>6.4003219315895379</v>
      </c>
      <c r="U2518" s="25">
        <v>6.4458215962441328</v>
      </c>
      <c r="V2518" s="25">
        <v>6.938456120713826</v>
      </c>
      <c r="W2518" s="25">
        <v>7.47</v>
      </c>
      <c r="X2518" s="25">
        <v>7.4</v>
      </c>
      <c r="Y2518" s="25">
        <v>1.2764108810429282</v>
      </c>
      <c r="Z2518" s="25">
        <v>1.89</v>
      </c>
      <c r="AA2518" s="25">
        <v>1.6</v>
      </c>
      <c r="AB2518" s="24">
        <v>-0.16888336614896876</v>
      </c>
      <c r="AC2518" s="24">
        <v>-0.22765764330598662</v>
      </c>
      <c r="AD2518" s="23">
        <v>-0.20060708906023439</v>
      </c>
      <c r="AE2518" s="16">
        <f t="shared" si="240"/>
        <v>-0.19904936617172994</v>
      </c>
      <c r="AF2518" s="16">
        <f t="shared" si="241"/>
        <v>0.11859689465285643</v>
      </c>
      <c r="AG2518" s="14">
        <f t="shared" si="242"/>
        <v>0.10939825750230493</v>
      </c>
      <c r="AH2518" s="14">
        <f t="shared" si="243"/>
        <v>-4.252589504707463E-2</v>
      </c>
      <c r="AI2518" s="14"/>
      <c r="AJ2518" s="14"/>
      <c r="AK2518" s="14"/>
      <c r="AL2518" s="14">
        <f t="shared" si="244"/>
        <v>-0.31062077940441141</v>
      </c>
    </row>
    <row r="2519" spans="1:38" hidden="1">
      <c r="A2519" s="22" t="e">
        <f>#REF!-B2519</f>
        <v>#REF!</v>
      </c>
      <c r="B2519" s="29" t="s">
        <v>862</v>
      </c>
      <c r="C2519" s="26" t="s">
        <v>861</v>
      </c>
      <c r="D2519" s="25">
        <v>4.1224274516634726E-2</v>
      </c>
      <c r="E2519" s="25">
        <v>6.1216416053725218E-3</v>
      </c>
      <c r="F2519" s="25">
        <v>1.1949967902971186E-2</v>
      </c>
      <c r="G2519" s="25">
        <v>2.0184747543096508E-2</v>
      </c>
      <c r="H2519" s="25">
        <v>1.7621424147100545E-3</v>
      </c>
      <c r="I2519" s="25">
        <v>5.1903788396294431E-3</v>
      </c>
      <c r="J2519" s="25">
        <v>2.2108351747935281E-2</v>
      </c>
      <c r="K2519" s="25">
        <v>4.2245483374639528E-2</v>
      </c>
      <c r="L2519" s="25">
        <v>8.4348445036153529E-3</v>
      </c>
      <c r="M2519" s="25">
        <v>1.5882138224725733E-3</v>
      </c>
      <c r="N2519" s="25">
        <v>3.3021229734766042E-3</v>
      </c>
      <c r="O2519" s="25">
        <v>5.0806579631717467E-4</v>
      </c>
      <c r="P2519" s="25">
        <v>0.33862499999999995</v>
      </c>
      <c r="Q2519" s="25">
        <v>0.50458477722772277</v>
      </c>
      <c r="R2519" s="25">
        <v>0.18509999999999999</v>
      </c>
      <c r="S2519" s="25">
        <v>1.4755</v>
      </c>
      <c r="T2519" s="25">
        <v>1.3186555118110237</v>
      </c>
      <c r="U2519" s="25">
        <v>1.3068</v>
      </c>
      <c r="V2519" s="25">
        <v>10.139102586658479</v>
      </c>
      <c r="W2519" s="25">
        <v>11.67</v>
      </c>
      <c r="X2519" s="25">
        <v>10.1</v>
      </c>
      <c r="Y2519" s="25">
        <v>4.5480121495390291</v>
      </c>
      <c r="Z2519" s="25">
        <v>4.37</v>
      </c>
      <c r="AA2519" s="25">
        <v>5.7</v>
      </c>
      <c r="AB2519" s="24">
        <v>-0.1131442554527589</v>
      </c>
      <c r="AC2519" s="24">
        <v>-0.11310156911684981</v>
      </c>
      <c r="AD2519" s="23">
        <v>-0.11580875549638464</v>
      </c>
      <c r="AE2519" s="16">
        <f t="shared" si="240"/>
        <v>-0.11401819335533113</v>
      </c>
      <c r="AF2519" s="16">
        <f t="shared" si="241"/>
        <v>2.4262893208730055E-2</v>
      </c>
      <c r="AG2519" s="14">
        <f t="shared" si="242"/>
        <v>1.9765294674992811E-2</v>
      </c>
      <c r="AH2519" s="14">
        <f t="shared" si="243"/>
        <v>-4.6002049706734847E-2</v>
      </c>
      <c r="AI2519" s="14"/>
      <c r="AJ2519" s="14"/>
      <c r="AK2519" s="14"/>
      <c r="AL2519" s="14">
        <f t="shared" si="244"/>
        <v>-0.33601156467815274</v>
      </c>
    </row>
    <row r="2520" spans="1:38" hidden="1">
      <c r="A2520" s="22" t="e">
        <f>#REF!-B2520</f>
        <v>#REF!</v>
      </c>
      <c r="B2520" s="29" t="s">
        <v>860</v>
      </c>
      <c r="C2520" s="26" t="s">
        <v>859</v>
      </c>
      <c r="D2520" s="25">
        <v>0</v>
      </c>
      <c r="E2520" s="25">
        <v>0</v>
      </c>
      <c r="F2520" s="25">
        <v>0</v>
      </c>
      <c r="G2520" s="25">
        <v>0</v>
      </c>
      <c r="H2520" s="25">
        <v>0</v>
      </c>
      <c r="I2520" s="25">
        <v>0</v>
      </c>
      <c r="J2520" s="25">
        <v>0</v>
      </c>
      <c r="K2520" s="25">
        <v>0</v>
      </c>
      <c r="L2520" s="25">
        <v>0</v>
      </c>
      <c r="M2520" s="25">
        <v>0</v>
      </c>
      <c r="N2520" s="25">
        <v>0</v>
      </c>
      <c r="O2520" s="25">
        <v>0</v>
      </c>
      <c r="P2520" s="25">
        <v>0.1081</v>
      </c>
      <c r="Q2520" s="25">
        <v>0.111</v>
      </c>
      <c r="R2520" s="25">
        <v>0.1138</v>
      </c>
      <c r="S2520" s="25">
        <v>1.1499999999999999</v>
      </c>
      <c r="T2520" s="25">
        <v>1.1737</v>
      </c>
      <c r="U2520" s="25">
        <v>1.2080000000000002</v>
      </c>
      <c r="V2520" s="25">
        <v>10.139102586658479</v>
      </c>
      <c r="W2520" s="25">
        <v>11.67</v>
      </c>
      <c r="X2520" s="25">
        <v>10.1</v>
      </c>
      <c r="Y2520" s="25">
        <v>4.5480121495390291</v>
      </c>
      <c r="Z2520" s="25">
        <v>4.37</v>
      </c>
      <c r="AA2520" s="25">
        <v>5.7</v>
      </c>
      <c r="AB2520" s="24">
        <v>-8.4350012821168857E-2</v>
      </c>
      <c r="AC2520" s="24">
        <v>-8.5659186666666678E-2</v>
      </c>
      <c r="AD2520" s="23">
        <v>-0.10713306666666668</v>
      </c>
      <c r="AE2520" s="16">
        <f t="shared" si="240"/>
        <v>-9.2380755384834076E-2</v>
      </c>
      <c r="AF2520" s="16">
        <f t="shared" si="241"/>
        <v>0</v>
      </c>
      <c r="AG2520" s="14">
        <f t="shared" si="242"/>
        <v>0</v>
      </c>
      <c r="AH2520" s="14">
        <f t="shared" si="243"/>
        <v>-4.6190377692417038E-2</v>
      </c>
      <c r="AI2520" s="14"/>
      <c r="AJ2520" s="14"/>
      <c r="AK2520" s="14"/>
      <c r="AL2520" s="14">
        <f t="shared" si="244"/>
        <v>-0.33738716384265027</v>
      </c>
    </row>
    <row r="2521" spans="1:38" hidden="1">
      <c r="A2521" s="22" t="e">
        <f>#REF!-B2521</f>
        <v>#REF!</v>
      </c>
      <c r="B2521" s="29" t="s">
        <v>858</v>
      </c>
      <c r="C2521" s="26" t="s">
        <v>857</v>
      </c>
      <c r="D2521" s="25">
        <v>0.25377461566490539</v>
      </c>
      <c r="E2521" s="25">
        <v>0.26011898105652798</v>
      </c>
      <c r="F2521" s="25">
        <v>0.21524551601698183</v>
      </c>
      <c r="G2521" s="25">
        <v>2.1582294759365146E-2</v>
      </c>
      <c r="H2521" s="25">
        <v>2.2294510486424193E-2</v>
      </c>
      <c r="I2521" s="25">
        <v>3.2116748474591388E-2</v>
      </c>
      <c r="J2521" s="25">
        <v>0.35473233111670277</v>
      </c>
      <c r="K2521" s="25">
        <v>0.37778993263928845</v>
      </c>
      <c r="L2521" s="25">
        <v>0.32416913381232615</v>
      </c>
      <c r="M2521" s="25">
        <v>2.736366032852354E-2</v>
      </c>
      <c r="N2521" s="25">
        <v>2.8704479684621191E-2</v>
      </c>
      <c r="O2521" s="25">
        <v>2.6159463766149693E-2</v>
      </c>
      <c r="P2521" s="25">
        <v>1.26</v>
      </c>
      <c r="Q2521" s="25">
        <v>1.4175</v>
      </c>
      <c r="R2521" s="25">
        <v>2.8744000000000001</v>
      </c>
      <c r="S2521" s="25">
        <v>5.7938461538461539</v>
      </c>
      <c r="T2521" s="25">
        <v>5.6062755949086887</v>
      </c>
      <c r="U2521" s="25">
        <v>3.7627000000000002</v>
      </c>
      <c r="V2521" s="25">
        <v>10.647860279096127</v>
      </c>
      <c r="W2521" s="25">
        <v>10.85</v>
      </c>
      <c r="X2521" s="25">
        <v>10.6</v>
      </c>
      <c r="Y2521" s="25">
        <v>6.0492030037152045</v>
      </c>
      <c r="Z2521" s="25">
        <v>7.49</v>
      </c>
      <c r="AA2521" s="25">
        <v>8.3000000000000007</v>
      </c>
      <c r="AB2521" s="24">
        <v>-0.29146040899757797</v>
      </c>
      <c r="AC2521" s="24">
        <v>-0.38715512343892583</v>
      </c>
      <c r="AD2521" s="23">
        <v>-0.49848486618767385</v>
      </c>
      <c r="AE2521" s="16">
        <f t="shared" si="240"/>
        <v>-0.39236679954139247</v>
      </c>
      <c r="AF2521" s="16">
        <f t="shared" si="241"/>
        <v>0.35223046585610573</v>
      </c>
      <c r="AG2521" s="14">
        <f t="shared" si="242"/>
        <v>0.24304637091280504</v>
      </c>
      <c r="AH2521" s="14">
        <f t="shared" si="243"/>
        <v>-4.7364190578468544E-2</v>
      </c>
      <c r="AI2521" s="14"/>
      <c r="AJ2521" s="14"/>
      <c r="AK2521" s="14"/>
      <c r="AL2521" s="14">
        <f t="shared" si="244"/>
        <v>-0.34596101450791317</v>
      </c>
    </row>
    <row r="2522" spans="1:38" hidden="1">
      <c r="A2522" s="22" t="e">
        <f>#REF!-B2522</f>
        <v>#REF!</v>
      </c>
      <c r="B2522" s="30" t="s">
        <v>856</v>
      </c>
      <c r="C2522" s="27" t="s">
        <v>855</v>
      </c>
      <c r="D2522" s="25">
        <v>0</v>
      </c>
      <c r="E2522" s="25">
        <v>0</v>
      </c>
      <c r="F2522" s="25">
        <v>0</v>
      </c>
      <c r="G2522" s="25">
        <v>0</v>
      </c>
      <c r="H2522" s="25">
        <v>0</v>
      </c>
      <c r="I2522" s="25">
        <v>0</v>
      </c>
      <c r="J2522" s="25">
        <v>0</v>
      </c>
      <c r="K2522" s="25">
        <v>0</v>
      </c>
      <c r="L2522" s="25">
        <v>0</v>
      </c>
      <c r="M2522" s="25">
        <v>0</v>
      </c>
      <c r="N2522" s="25">
        <v>0</v>
      </c>
      <c r="O2522" s="25">
        <v>0</v>
      </c>
      <c r="P2522" s="25">
        <v>8.9423999999999976E-2</v>
      </c>
      <c r="Q2522" s="25">
        <v>7.4841380053908335E-2</v>
      </c>
      <c r="R2522" s="25">
        <v>0.19400000000000001</v>
      </c>
      <c r="S2522" s="25">
        <v>1.3079999999999998</v>
      </c>
      <c r="T2522" s="25">
        <v>1.2082372881355929</v>
      </c>
      <c r="U2522" s="25">
        <v>1.3605</v>
      </c>
      <c r="V2522" s="25">
        <v>10.139102586658479</v>
      </c>
      <c r="W2522" s="25">
        <v>11.67</v>
      </c>
      <c r="X2522" s="25">
        <v>10.1</v>
      </c>
      <c r="Y2522" s="25">
        <v>4.5480121495390291</v>
      </c>
      <c r="Z2522" s="25">
        <v>4.37</v>
      </c>
      <c r="AA2522" s="25">
        <v>5.7</v>
      </c>
      <c r="AB2522" s="24">
        <v>-9.1406386684085295E-2</v>
      </c>
      <c r="AC2522" s="24">
        <v>-8.2045278058422016E-2</v>
      </c>
      <c r="AD2522" s="23">
        <v>-0.12952333333333332</v>
      </c>
      <c r="AE2522" s="16">
        <f t="shared" si="240"/>
        <v>-0.1009916660252802</v>
      </c>
      <c r="AF2522" s="16">
        <f t="shared" si="241"/>
        <v>0</v>
      </c>
      <c r="AG2522" s="14">
        <f t="shared" si="242"/>
        <v>0</v>
      </c>
      <c r="AH2522" s="14">
        <f t="shared" si="243"/>
        <v>-5.0495833012640101E-2</v>
      </c>
      <c r="AI2522" s="14"/>
      <c r="AJ2522" s="14"/>
      <c r="AK2522" s="14"/>
      <c r="AL2522" s="14">
        <f t="shared" si="244"/>
        <v>-0.36883538817227685</v>
      </c>
    </row>
    <row r="2523" spans="1:38" hidden="1">
      <c r="A2523" s="22" t="e">
        <f>#REF!-B2523</f>
        <v>#REF!</v>
      </c>
      <c r="B2523" s="29" t="s">
        <v>854</v>
      </c>
      <c r="C2523" s="26" t="s">
        <v>853</v>
      </c>
      <c r="D2523" s="25">
        <v>1.3533263856420898</v>
      </c>
      <c r="E2523" s="25">
        <v>1.387159545283142</v>
      </c>
      <c r="F2523" s="25">
        <v>1.5948357628513916</v>
      </c>
      <c r="G2523" s="25">
        <v>0.14661572239862053</v>
      </c>
      <c r="H2523" s="25">
        <v>0.15145404123777501</v>
      </c>
      <c r="I2523" s="25">
        <v>0.15780197675704746</v>
      </c>
      <c r="J2523" s="25">
        <v>1.2655603925461445</v>
      </c>
      <c r="K2523" s="25">
        <v>1.3478218180616439</v>
      </c>
      <c r="L2523" s="25">
        <v>2.2914556348697479</v>
      </c>
      <c r="M2523" s="25">
        <v>9.5075164327718106E-2</v>
      </c>
      <c r="N2523" s="25">
        <v>9.973384737977628E-2</v>
      </c>
      <c r="O2523" s="25">
        <v>0.16393698863923739</v>
      </c>
      <c r="P2523" s="25">
        <v>6.077729166666666</v>
      </c>
      <c r="Q2523" s="25">
        <v>6.0501259375860164</v>
      </c>
      <c r="R2523" s="25">
        <v>10.9846</v>
      </c>
      <c r="S2523" s="25">
        <v>25.436619999999998</v>
      </c>
      <c r="T2523" s="25">
        <v>25.300729865453103</v>
      </c>
      <c r="U2523" s="25">
        <v>17.770800000000001</v>
      </c>
      <c r="V2523" s="25">
        <v>10.647860279096127</v>
      </c>
      <c r="W2523" s="25">
        <v>10.85</v>
      </c>
      <c r="X2523" s="25">
        <v>10.6</v>
      </c>
      <c r="Y2523" s="25">
        <v>6.0492030037152045</v>
      </c>
      <c r="Z2523" s="25">
        <v>7.49</v>
      </c>
      <c r="AA2523" s="25">
        <v>8.3000000000000007</v>
      </c>
      <c r="AB2523" s="24">
        <v>-1.6489207953100717</v>
      </c>
      <c r="AC2523" s="24">
        <v>-2.0541292901390498</v>
      </c>
      <c r="AD2523" s="23">
        <v>-1.2276696984635858</v>
      </c>
      <c r="AE2523" s="16">
        <f t="shared" si="240"/>
        <v>-1.6435732613042358</v>
      </c>
      <c r="AF2523" s="16">
        <f t="shared" si="241"/>
        <v>1.6349459484925122</v>
      </c>
      <c r="AG2523" s="14">
        <f t="shared" si="242"/>
        <v>1.4451072312588744</v>
      </c>
      <c r="AH2523" s="14">
        <f t="shared" si="243"/>
        <v>-5.1773335714271229E-2</v>
      </c>
      <c r="AI2523" s="14"/>
      <c r="AJ2523" s="14"/>
      <c r="AK2523" s="14"/>
      <c r="AL2523" s="14">
        <f t="shared" si="244"/>
        <v>-0.37816661763688042</v>
      </c>
    </row>
    <row r="2524" spans="1:38" hidden="1">
      <c r="A2524" s="22" t="e">
        <f>#REF!-B2524</f>
        <v>#REF!</v>
      </c>
      <c r="B2524" s="30" t="s">
        <v>852</v>
      </c>
      <c r="C2524" s="27" t="s">
        <v>851</v>
      </c>
      <c r="D2524" s="25">
        <v>3.478298162341055E-2</v>
      </c>
      <c r="E2524" s="25">
        <v>3.1896974680625245E-2</v>
      </c>
      <c r="F2524" s="25">
        <v>2.6850545164700691E-2</v>
      </c>
      <c r="G2524" s="25">
        <v>1.1310418881907525E-2</v>
      </c>
      <c r="H2524" s="25">
        <v>9.6917832809052997E-3</v>
      </c>
      <c r="I2524" s="25">
        <v>6.2434991839020841E-3</v>
      </c>
      <c r="J2524" s="25">
        <v>6.4352948749858566E-3</v>
      </c>
      <c r="K2524" s="25">
        <v>7.0409138957732535E-3</v>
      </c>
      <c r="L2524" s="25">
        <v>3.7092990889392816E-2</v>
      </c>
      <c r="M2524" s="25">
        <v>3.2360788683243974E-4</v>
      </c>
      <c r="N2524" s="25">
        <v>6.8937226106922348E-4</v>
      </c>
      <c r="O2524" s="25">
        <v>2.0077780866510032E-3</v>
      </c>
      <c r="P2524" s="25">
        <v>0.43862500000000004</v>
      </c>
      <c r="Q2524" s="25">
        <v>0.58790493697479007</v>
      </c>
      <c r="R2524" s="25">
        <v>0.40110000000000001</v>
      </c>
      <c r="S2524" s="25">
        <v>1.3079999999999998</v>
      </c>
      <c r="T2524" s="25">
        <v>1.2082372881355929</v>
      </c>
      <c r="U2524" s="25">
        <v>1.2130000000000001</v>
      </c>
      <c r="V2524" s="25">
        <v>10.139102586658479</v>
      </c>
      <c r="W2524" s="25">
        <v>11.67</v>
      </c>
      <c r="X2524" s="25">
        <v>10.1</v>
      </c>
      <c r="Y2524" s="25">
        <v>4.5480121495390291</v>
      </c>
      <c r="Z2524" s="25">
        <v>4.37</v>
      </c>
      <c r="AA2524" s="25">
        <v>5.7</v>
      </c>
      <c r="AB2524" s="24">
        <v>-0.1321788886406158</v>
      </c>
      <c r="AC2524" s="24">
        <v>-0.15483705361953798</v>
      </c>
      <c r="AD2524" s="23">
        <v>-0.10910980911060718</v>
      </c>
      <c r="AE2524" s="16">
        <f t="shared" si="240"/>
        <v>-0.13204191712358701</v>
      </c>
      <c r="AF2524" s="16">
        <f t="shared" si="241"/>
        <v>1.6856399886717308E-2</v>
      </c>
      <c r="AG2524" s="14">
        <f t="shared" si="242"/>
        <v>3.117683382291216E-2</v>
      </c>
      <c r="AH2524" s="14">
        <f t="shared" si="243"/>
        <v>-5.4012650134386136E-2</v>
      </c>
      <c r="AI2524" s="14"/>
      <c r="AJ2524" s="14"/>
      <c r="AK2524" s="14"/>
      <c r="AL2524" s="14">
        <f t="shared" si="244"/>
        <v>-0.39452318320093616</v>
      </c>
    </row>
    <row r="2525" spans="1:38" hidden="1">
      <c r="A2525" s="22" t="e">
        <f>#REF!-B2525</f>
        <v>#REF!</v>
      </c>
      <c r="B2525" s="29" t="s">
        <v>850</v>
      </c>
      <c r="C2525" s="26" t="s">
        <v>849</v>
      </c>
      <c r="D2525" s="25">
        <v>2.7840687997563314</v>
      </c>
      <c r="E2525" s="25">
        <v>2.7043074351031242</v>
      </c>
      <c r="F2525" s="25">
        <v>2.7486441268102539</v>
      </c>
      <c r="G2525" s="25">
        <v>0.32077391751700363</v>
      </c>
      <c r="H2525" s="25">
        <v>0.35949193511673622</v>
      </c>
      <c r="I2525" s="25">
        <v>0.48775679565557511</v>
      </c>
      <c r="J2525" s="25">
        <v>5.3445706701532778</v>
      </c>
      <c r="K2525" s="25">
        <v>5.6982859972758959</v>
      </c>
      <c r="L2525" s="25">
        <v>4.6307519207956167</v>
      </c>
      <c r="M2525" s="25">
        <v>0.44085463486569398</v>
      </c>
      <c r="N2525" s="25">
        <v>0.46322339059529272</v>
      </c>
      <c r="O2525" s="25">
        <v>0.37939019616501207</v>
      </c>
      <c r="P2525" s="25">
        <v>18.006812288564632</v>
      </c>
      <c r="Q2525" s="25">
        <v>17.940753233862655</v>
      </c>
      <c r="R2525" s="25">
        <v>18.006893366518852</v>
      </c>
      <c r="S2525" s="25">
        <v>21.993592288564635</v>
      </c>
      <c r="T2525" s="25">
        <v>21.927489275361612</v>
      </c>
      <c r="U2525" s="25">
        <v>21.993658713685168</v>
      </c>
      <c r="V2525" s="25">
        <v>19.116839964221231</v>
      </c>
      <c r="W2525" s="25">
        <v>18.649999999999999</v>
      </c>
      <c r="X2525" s="25">
        <v>18.7</v>
      </c>
      <c r="Y2525" s="25">
        <v>15.600609751575087</v>
      </c>
      <c r="Z2525" s="25">
        <v>16.88</v>
      </c>
      <c r="AA2525" s="25">
        <v>16.899999999999999</v>
      </c>
      <c r="AB2525" s="24">
        <v>-3.8200533180521958</v>
      </c>
      <c r="AC2525" s="24">
        <v>-3.6981282264526723</v>
      </c>
      <c r="AD2525" s="23">
        <v>-4.8148712554068078</v>
      </c>
      <c r="AE2525" s="16">
        <f t="shared" si="240"/>
        <v>-4.1110175999705589</v>
      </c>
      <c r="AF2525" s="16">
        <f t="shared" si="241"/>
        <v>5.2245361960749301</v>
      </c>
      <c r="AG2525" s="14">
        <f t="shared" si="242"/>
        <v>2.745673453889903</v>
      </c>
      <c r="AH2525" s="14">
        <f t="shared" si="243"/>
        <v>-6.2956387494071175E-2</v>
      </c>
      <c r="AI2525" s="14"/>
      <c r="AJ2525" s="14"/>
      <c r="AK2525" s="14"/>
      <c r="AL2525" s="14">
        <f t="shared" si="244"/>
        <v>-0.45985068933286949</v>
      </c>
    </row>
    <row r="2526" spans="1:38" hidden="1">
      <c r="A2526" s="22" t="e">
        <f>#REF!-B2526</f>
        <v>#REF!</v>
      </c>
      <c r="B2526" s="26">
        <v>654325</v>
      </c>
      <c r="C2526" s="26" t="s">
        <v>848</v>
      </c>
      <c r="D2526" s="25">
        <v>5.605678048697723E-2</v>
      </c>
      <c r="E2526" s="25">
        <v>6.2483841239863218E-2</v>
      </c>
      <c r="F2526" s="25">
        <v>6.0474708731476749E-2</v>
      </c>
      <c r="G2526" s="25">
        <v>8.65827186705952E-3</v>
      </c>
      <c r="H2526" s="25">
        <v>9.6392540695973625E-3</v>
      </c>
      <c r="I2526" s="25">
        <v>9.3043681549917056E-3</v>
      </c>
      <c r="J2526" s="25">
        <v>7.7436104344524331E-2</v>
      </c>
      <c r="K2526" s="25">
        <v>8.4542415640221316E-2</v>
      </c>
      <c r="L2526" s="25">
        <v>8.2627575236770667E-2</v>
      </c>
      <c r="M2526" s="25">
        <v>6.0490755604746859E-3</v>
      </c>
      <c r="N2526" s="25">
        <v>6.6128494027109259E-3</v>
      </c>
      <c r="O2526" s="25">
        <v>6.4987012149941743E-3</v>
      </c>
      <c r="P2526" s="25">
        <v>1.8839499999999998</v>
      </c>
      <c r="Q2526" s="25">
        <v>2.0660501789976129</v>
      </c>
      <c r="R2526" s="25">
        <v>1.8893000596658709</v>
      </c>
      <c r="S2526" s="25">
        <v>4.5546052631578942</v>
      </c>
      <c r="T2526" s="25">
        <v>4.3134791021671814</v>
      </c>
      <c r="U2526" s="25">
        <v>4.5590982972136223</v>
      </c>
      <c r="V2526" s="25">
        <v>6.938456120713826</v>
      </c>
      <c r="W2526" s="25">
        <v>7.47</v>
      </c>
      <c r="X2526" s="25">
        <v>7.4</v>
      </c>
      <c r="Y2526" s="25">
        <v>1.2764108810429282</v>
      </c>
      <c r="Z2526" s="25">
        <v>1.89</v>
      </c>
      <c r="AA2526" s="25">
        <v>1.6</v>
      </c>
      <c r="AB2526" s="24">
        <v>-0.17436725732706146</v>
      </c>
      <c r="AC2526" s="24">
        <v>-0.22993585556255386</v>
      </c>
      <c r="AD2526" s="23">
        <v>-0.20104412765748586</v>
      </c>
      <c r="AE2526" s="16">
        <f t="shared" si="240"/>
        <v>-0.20178241351570039</v>
      </c>
      <c r="AF2526" s="16">
        <f t="shared" si="241"/>
        <v>8.1535365073838781E-2</v>
      </c>
      <c r="AG2526" s="14">
        <f t="shared" si="242"/>
        <v>5.9671776819439061E-2</v>
      </c>
      <c r="AH2526" s="14">
        <f t="shared" si="243"/>
        <v>-6.5589421284530727E-2</v>
      </c>
      <c r="AI2526" s="14"/>
      <c r="AJ2526" s="14"/>
      <c r="AK2526" s="14"/>
      <c r="AL2526" s="14">
        <f t="shared" si="244"/>
        <v>-0.47908308896338486</v>
      </c>
    </row>
    <row r="2527" spans="1:38" hidden="1">
      <c r="A2527" s="22" t="e">
        <f>#REF!-B2527</f>
        <v>#REF!</v>
      </c>
      <c r="B2527" s="29" t="s">
        <v>847</v>
      </c>
      <c r="C2527" s="26" t="s">
        <v>846</v>
      </c>
      <c r="D2527" s="25">
        <v>1.0491577820836386</v>
      </c>
      <c r="E2527" s="25">
        <v>1.0909930611801357</v>
      </c>
      <c r="F2527" s="25">
        <v>1.1326349727767453</v>
      </c>
      <c r="G2527" s="25">
        <v>8.0867724802326027E-2</v>
      </c>
      <c r="H2527" s="25">
        <v>8.7522978893736586E-2</v>
      </c>
      <c r="I2527" s="25">
        <v>8.4409484285893982E-2</v>
      </c>
      <c r="J2527" s="25">
        <v>0.69552112057874194</v>
      </c>
      <c r="K2527" s="25">
        <v>0.78918918754223966</v>
      </c>
      <c r="L2527" s="25">
        <v>0.8184777896580917</v>
      </c>
      <c r="M2527" s="25">
        <v>5.2113958112546939E-2</v>
      </c>
      <c r="N2527" s="25">
        <v>6.3275721702495333E-2</v>
      </c>
      <c r="O2527" s="25">
        <v>6.6630202141359868E-2</v>
      </c>
      <c r="P2527" s="25">
        <v>8.9</v>
      </c>
      <c r="Q2527" s="25">
        <v>7.9036</v>
      </c>
      <c r="R2527" s="25">
        <v>7.3875000000000002</v>
      </c>
      <c r="S2527" s="25">
        <v>0.8</v>
      </c>
      <c r="T2527" s="25">
        <v>1.1389000000000005</v>
      </c>
      <c r="U2527" s="25">
        <v>0.8089000000000004</v>
      </c>
      <c r="V2527" s="25">
        <v>15.635590149432645</v>
      </c>
      <c r="W2527" s="25">
        <v>15.84</v>
      </c>
      <c r="X2527" s="25">
        <v>15.5</v>
      </c>
      <c r="Y2527" s="25">
        <v>11.363925592455059</v>
      </c>
      <c r="Z2527" s="25">
        <v>12.3</v>
      </c>
      <c r="AA2527" s="25">
        <v>11.8</v>
      </c>
      <c r="AB2527" s="24">
        <v>-1.2811174501401192</v>
      </c>
      <c r="AC2527" s="24">
        <v>-1.0668307324577604</v>
      </c>
      <c r="AD2527" s="23">
        <v>-0.83553914367524196</v>
      </c>
      <c r="AE2527" s="16">
        <f t="shared" si="240"/>
        <v>-1.0611624420910406</v>
      </c>
      <c r="AF2527" s="16">
        <f t="shared" si="241"/>
        <v>0.76772936592635777</v>
      </c>
      <c r="AG2527" s="14">
        <f t="shared" si="242"/>
        <v>1.0909286053468399</v>
      </c>
      <c r="AH2527" s="14">
        <f t="shared" si="243"/>
        <v>-6.5916728227220889E-2</v>
      </c>
      <c r="AI2527" s="14"/>
      <c r="AJ2527" s="14"/>
      <c r="AK2527" s="14"/>
      <c r="AL2527" s="14">
        <f t="shared" si="244"/>
        <v>-0.48147382847704706</v>
      </c>
    </row>
    <row r="2528" spans="1:38" hidden="1">
      <c r="A2528" s="22" t="e">
        <f>#REF!-B2528</f>
        <v>#REF!</v>
      </c>
      <c r="B2528" s="26">
        <v>653123</v>
      </c>
      <c r="C2528" s="26" t="s">
        <v>845</v>
      </c>
      <c r="D2528" s="25">
        <v>0.5138538211306245</v>
      </c>
      <c r="E2528" s="25">
        <v>0.57276854469874605</v>
      </c>
      <c r="F2528" s="25">
        <v>0.55435149670520334</v>
      </c>
      <c r="G2528" s="25">
        <v>0.12987407800589282</v>
      </c>
      <c r="H2528" s="25">
        <v>0.14458881104396046</v>
      </c>
      <c r="I2528" s="25">
        <v>0.1395655223248756</v>
      </c>
      <c r="J2528" s="25">
        <v>0.26046689643158188</v>
      </c>
      <c r="K2528" s="25">
        <v>0.28436994351710815</v>
      </c>
      <c r="L2528" s="25">
        <v>0.27792911670550141</v>
      </c>
      <c r="M2528" s="25">
        <v>2.0346890521596672E-2</v>
      </c>
      <c r="N2528" s="25">
        <v>2.2243220718209479E-2</v>
      </c>
      <c r="O2528" s="25">
        <v>2.1859267723162226E-2</v>
      </c>
      <c r="P2528" s="25">
        <v>3.2374999999999998</v>
      </c>
      <c r="Q2528" s="25">
        <v>3.5231617647058817</v>
      </c>
      <c r="R2528" s="25">
        <v>3.2452205882352936</v>
      </c>
      <c r="S2528" s="25">
        <v>23.919417040358745</v>
      </c>
      <c r="T2528" s="25">
        <v>23.411039563545625</v>
      </c>
      <c r="U2528" s="25">
        <v>23.923096894873954</v>
      </c>
      <c r="V2528" s="25">
        <v>6.938456120713826</v>
      </c>
      <c r="W2528" s="25">
        <v>7.47</v>
      </c>
      <c r="X2528" s="25">
        <v>7.4</v>
      </c>
      <c r="Y2528" s="25">
        <v>1.2764108810429282</v>
      </c>
      <c r="Z2528" s="25">
        <v>1.89</v>
      </c>
      <c r="AA2528" s="25">
        <v>1.6</v>
      </c>
      <c r="AB2528" s="24">
        <v>-0.44612318182613203</v>
      </c>
      <c r="AC2528" s="24">
        <v>-0.65649516524894724</v>
      </c>
      <c r="AD2528" s="23">
        <v>-0.55262538175769182</v>
      </c>
      <c r="AE2528" s="16">
        <f t="shared" si="240"/>
        <v>-0.55174790961092379</v>
      </c>
      <c r="AF2528" s="16">
        <f t="shared" si="241"/>
        <v>0.27425531888473048</v>
      </c>
      <c r="AG2528" s="14">
        <f t="shared" si="242"/>
        <v>0.54699128751152459</v>
      </c>
      <c r="AH2528" s="14">
        <f t="shared" si="243"/>
        <v>-7.0562303206398114E-2</v>
      </c>
      <c r="AI2528" s="14"/>
      <c r="AJ2528" s="14"/>
      <c r="AK2528" s="14"/>
      <c r="AL2528" s="14">
        <f t="shared" si="244"/>
        <v>-0.51540637990756488</v>
      </c>
    </row>
    <row r="2529" spans="1:38" hidden="1">
      <c r="A2529" s="22" t="e">
        <f>#REF!-B2529</f>
        <v>#REF!</v>
      </c>
      <c r="B2529" s="29" t="s">
        <v>844</v>
      </c>
      <c r="C2529" s="26" t="s">
        <v>843</v>
      </c>
      <c r="D2529" s="25">
        <v>0.67330045923809512</v>
      </c>
      <c r="E2529" s="25">
        <v>0.77535428792770189</v>
      </c>
      <c r="F2529" s="25">
        <v>0.76790404783127075</v>
      </c>
      <c r="G2529" s="25">
        <v>0.15676406242483995</v>
      </c>
      <c r="H2529" s="25">
        <v>0.14888541443664813</v>
      </c>
      <c r="I2529" s="25">
        <v>0.12908002448498102</v>
      </c>
      <c r="J2529" s="25">
        <v>1.1082512062393433</v>
      </c>
      <c r="K2529" s="25">
        <v>1.1238320316698733</v>
      </c>
      <c r="L2529" s="25">
        <v>1.0777963266532682</v>
      </c>
      <c r="M2529" s="25">
        <v>4.0985601268573695E-2</v>
      </c>
      <c r="N2529" s="25">
        <v>5.2225700951232842E-2</v>
      </c>
      <c r="O2529" s="25">
        <v>5.3840894704835746E-2</v>
      </c>
      <c r="P2529" s="25">
        <v>1.1235632567173843</v>
      </c>
      <c r="Q2529" s="25">
        <v>1.0694392047939507</v>
      </c>
      <c r="R2529" s="25">
        <v>1.4483080000000002</v>
      </c>
      <c r="S2529" s="25">
        <v>3.7931867432826163</v>
      </c>
      <c r="T2529" s="25">
        <v>3.8271005263844926</v>
      </c>
      <c r="U2529" s="25">
        <v>3.6316920000000001</v>
      </c>
      <c r="V2529" s="25">
        <v>36.434260445727354</v>
      </c>
      <c r="W2529" s="25">
        <v>35.270000000000003</v>
      </c>
      <c r="X2529" s="25">
        <v>35.6</v>
      </c>
      <c r="Y2529" s="25">
        <v>27.773069162491122</v>
      </c>
      <c r="Z2529" s="25">
        <v>33.159999999999997</v>
      </c>
      <c r="AA2529" s="25">
        <v>34.4</v>
      </c>
      <c r="AB2529" s="24">
        <v>-0.84221058162630169</v>
      </c>
      <c r="AC2529" s="24">
        <v>-1.0711782911033587</v>
      </c>
      <c r="AD2529" s="23">
        <v>-1.2754032680133984</v>
      </c>
      <c r="AE2529" s="16">
        <f t="shared" si="240"/>
        <v>-1.0629307135810195</v>
      </c>
      <c r="AF2529" s="16">
        <f t="shared" si="241"/>
        <v>1.103293188187495</v>
      </c>
      <c r="AG2529" s="14">
        <f t="shared" si="242"/>
        <v>0.73885293166568922</v>
      </c>
      <c r="AH2529" s="14">
        <f t="shared" si="243"/>
        <v>-7.0928826827213715E-2</v>
      </c>
      <c r="AI2529" s="14"/>
      <c r="AJ2529" s="14"/>
      <c r="AK2529" s="14"/>
      <c r="AL2529" s="14">
        <f t="shared" si="244"/>
        <v>-0.51808356877429751</v>
      </c>
    </row>
    <row r="2530" spans="1:38" hidden="1">
      <c r="A2530" s="22" t="e">
        <f>#REF!-B2530</f>
        <v>#REF!</v>
      </c>
      <c r="B2530" s="26">
        <v>652123</v>
      </c>
      <c r="C2530" s="26" t="s">
        <v>842</v>
      </c>
      <c r="D2530" s="25">
        <v>5.605678048697723E-2</v>
      </c>
      <c r="E2530" s="25">
        <v>6.2483841239863218E-2</v>
      </c>
      <c r="F2530" s="25">
        <v>6.0474708731476749E-2</v>
      </c>
      <c r="G2530" s="25">
        <v>2.1645679667648805E-2</v>
      </c>
      <c r="H2530" s="25">
        <v>2.4098135173993413E-2</v>
      </c>
      <c r="I2530" s="25">
        <v>2.3260920387479272E-2</v>
      </c>
      <c r="J2530" s="25">
        <v>0.21118937548506636</v>
      </c>
      <c r="K2530" s="25">
        <v>0.23057022447333089</v>
      </c>
      <c r="L2530" s="25">
        <v>0.22534793246392001</v>
      </c>
      <c r="M2530" s="25">
        <v>1.0517142735825307E-2</v>
      </c>
      <c r="N2530" s="25">
        <v>1.1497340438804226E-2</v>
      </c>
      <c r="O2530" s="25">
        <v>1.1298878248796693E-2</v>
      </c>
      <c r="P2530" s="25">
        <v>3.5031249999999998</v>
      </c>
      <c r="Q2530" s="25">
        <v>3.0254261363636359</v>
      </c>
      <c r="R2530" s="25">
        <v>3.5282670454545451</v>
      </c>
      <c r="S2530" s="25">
        <v>8.5755208333333339</v>
      </c>
      <c r="T2530" s="25">
        <v>8.9127604166666679</v>
      </c>
      <c r="U2530" s="25">
        <v>8.5797743055555564</v>
      </c>
      <c r="V2530" s="25">
        <v>6.938456120713826</v>
      </c>
      <c r="W2530" s="25">
        <v>7.47</v>
      </c>
      <c r="X2530" s="25">
        <v>7.4</v>
      </c>
      <c r="Y2530" s="25">
        <v>1.2764108810429282</v>
      </c>
      <c r="Z2530" s="25">
        <v>1.89</v>
      </c>
      <c r="AA2530" s="25">
        <v>1.6</v>
      </c>
      <c r="AB2530" s="24">
        <v>-0.25883952051696835</v>
      </c>
      <c r="AC2530" s="24">
        <v>-0.29536378120848727</v>
      </c>
      <c r="AD2530" s="23">
        <v>-0.30580960120611356</v>
      </c>
      <c r="AE2530" s="16">
        <f t="shared" si="240"/>
        <v>-0.28667096764385641</v>
      </c>
      <c r="AF2530" s="16">
        <f t="shared" si="241"/>
        <v>0.22236917747410576</v>
      </c>
      <c r="AG2530" s="14">
        <f t="shared" si="242"/>
        <v>5.9671776819439061E-2</v>
      </c>
      <c r="AH2530" s="14">
        <f t="shared" si="243"/>
        <v>-7.2825245248541989E-2</v>
      </c>
      <c r="AI2530" s="14"/>
      <c r="AJ2530" s="14"/>
      <c r="AK2530" s="14"/>
      <c r="AL2530" s="14">
        <f t="shared" si="244"/>
        <v>-0.53193552809126887</v>
      </c>
    </row>
    <row r="2531" spans="1:38" hidden="1">
      <c r="A2531" s="22" t="e">
        <f>#REF!-B2531</f>
        <v>#REF!</v>
      </c>
      <c r="B2531" s="29" t="s">
        <v>841</v>
      </c>
      <c r="C2531" s="26" t="s">
        <v>840</v>
      </c>
      <c r="D2531" s="25">
        <v>0</v>
      </c>
      <c r="E2531" s="25">
        <v>0</v>
      </c>
      <c r="F2531" s="25">
        <v>0</v>
      </c>
      <c r="G2531" s="25">
        <v>0</v>
      </c>
      <c r="H2531" s="25">
        <v>0</v>
      </c>
      <c r="I2531" s="25">
        <v>0</v>
      </c>
      <c r="J2531" s="25">
        <v>0</v>
      </c>
      <c r="K2531" s="25">
        <v>0</v>
      </c>
      <c r="L2531" s="25">
        <v>0</v>
      </c>
      <c r="M2531" s="25">
        <v>0</v>
      </c>
      <c r="N2531" s="25">
        <v>0</v>
      </c>
      <c r="O2531" s="25">
        <v>0</v>
      </c>
      <c r="P2531" s="25">
        <v>0.13319999999999999</v>
      </c>
      <c r="Q2531" s="25">
        <v>0.12119016393442621</v>
      </c>
      <c r="R2531" s="25">
        <v>0.21779999999999999</v>
      </c>
      <c r="S2531" s="25">
        <v>2</v>
      </c>
      <c r="T2531" s="25">
        <v>2</v>
      </c>
      <c r="U2531" s="25">
        <v>1.8570000000000002</v>
      </c>
      <c r="V2531" s="25">
        <v>10.139102586658479</v>
      </c>
      <c r="W2531" s="25">
        <v>11.67</v>
      </c>
      <c r="X2531" s="25">
        <v>10.1</v>
      </c>
      <c r="Y2531" s="25">
        <v>4.5480121495390291</v>
      </c>
      <c r="Z2531" s="25">
        <v>4.37</v>
      </c>
      <c r="AA2531" s="25">
        <v>5.7</v>
      </c>
      <c r="AB2531" s="24">
        <v>-0.13928737018161291</v>
      </c>
      <c r="AC2531" s="24">
        <v>-0.13539052284153005</v>
      </c>
      <c r="AD2531" s="23">
        <v>-0.17046240000000001</v>
      </c>
      <c r="AE2531" s="16">
        <f t="shared" si="240"/>
        <v>-0.14838009767438098</v>
      </c>
      <c r="AF2531" s="16">
        <f t="shared" si="241"/>
        <v>0</v>
      </c>
      <c r="AG2531" s="14">
        <f t="shared" si="242"/>
        <v>0</v>
      </c>
      <c r="AH2531" s="14">
        <f t="shared" si="243"/>
        <v>-7.4190048837190492E-2</v>
      </c>
      <c r="AI2531" s="14"/>
      <c r="AJ2531" s="14"/>
      <c r="AK2531" s="14"/>
      <c r="AL2531" s="14">
        <f t="shared" si="244"/>
        <v>-0.54190442713432618</v>
      </c>
    </row>
    <row r="2532" spans="1:38" hidden="1">
      <c r="A2532" s="22" t="e">
        <f>#REF!-B2532</f>
        <v>#REF!</v>
      </c>
      <c r="B2532" s="29" t="s">
        <v>839</v>
      </c>
      <c r="C2532" s="26" t="s">
        <v>838</v>
      </c>
      <c r="D2532" s="25">
        <v>5.5004543756072044</v>
      </c>
      <c r="E2532" s="25">
        <v>4.8153504742433455</v>
      </c>
      <c r="F2532" s="25">
        <v>3.6197485946283554</v>
      </c>
      <c r="G2532" s="25">
        <v>0.45270296604886112</v>
      </c>
      <c r="H2532" s="25">
        <v>0.31501338216650226</v>
      </c>
      <c r="I2532" s="25">
        <v>0.24121565217391291</v>
      </c>
      <c r="J2532" s="25">
        <v>7.8935312547705738</v>
      </c>
      <c r="K2532" s="25">
        <v>8.6732919673202922</v>
      </c>
      <c r="L2532" s="25">
        <v>7.6662373682209131</v>
      </c>
      <c r="M2532" s="25">
        <v>0.68656607447156626</v>
      </c>
      <c r="N2532" s="25">
        <v>0.76349156719072031</v>
      </c>
      <c r="O2532" s="25">
        <v>0.67176007492720047</v>
      </c>
      <c r="P2532" s="25">
        <v>23.235878495679497</v>
      </c>
      <c r="Q2532" s="25">
        <v>23.121565166635687</v>
      </c>
      <c r="R2532" s="25">
        <v>23.23606688455806</v>
      </c>
      <c r="S2532" s="25">
        <v>28.373878495679499</v>
      </c>
      <c r="T2532" s="25">
        <v>28.259463237787937</v>
      </c>
      <c r="U2532" s="25">
        <v>28.374032908275478</v>
      </c>
      <c r="V2532" s="25">
        <v>21.382403253617536</v>
      </c>
      <c r="W2532" s="25">
        <v>21.43</v>
      </c>
      <c r="X2532" s="25">
        <v>21.5</v>
      </c>
      <c r="Y2532" s="25">
        <v>18.794174001786992</v>
      </c>
      <c r="Z2532" s="25">
        <v>21.89</v>
      </c>
      <c r="AA2532" s="25">
        <v>22.5</v>
      </c>
      <c r="AB2532" s="24">
        <v>-5.8411691918966469</v>
      </c>
      <c r="AC2532" s="24">
        <v>-6.1813052566287841</v>
      </c>
      <c r="AD2532" s="23">
        <v>-7.5069783445017064</v>
      </c>
      <c r="AE2532" s="16">
        <f t="shared" si="240"/>
        <v>-6.5098175976757124</v>
      </c>
      <c r="AF2532" s="16">
        <f t="shared" si="241"/>
        <v>8.0776868634372594</v>
      </c>
      <c r="AG2532" s="14">
        <f t="shared" si="242"/>
        <v>4.6451844814929686</v>
      </c>
      <c r="AH2532" s="14">
        <f t="shared" si="243"/>
        <v>-7.4190962605299227E-2</v>
      </c>
      <c r="AI2532" s="14"/>
      <c r="AJ2532" s="14"/>
      <c r="AK2532" s="14"/>
      <c r="AL2532" s="14">
        <f t="shared" si="244"/>
        <v>-0.54191110154674749</v>
      </c>
    </row>
    <row r="2533" spans="1:38" hidden="1">
      <c r="A2533" s="22" t="e">
        <f>#REF!-B2533</f>
        <v>#REF!</v>
      </c>
      <c r="B2533" s="26">
        <v>652927</v>
      </c>
      <c r="C2533" s="26" t="s">
        <v>837</v>
      </c>
      <c r="D2533" s="25">
        <v>0.12145635772178399</v>
      </c>
      <c r="E2533" s="25">
        <v>0.13538165601970364</v>
      </c>
      <c r="F2533" s="25">
        <v>0.1310285355848663</v>
      </c>
      <c r="G2533" s="25">
        <v>3.463308746823808E-2</v>
      </c>
      <c r="H2533" s="25">
        <v>3.855701627838945E-2</v>
      </c>
      <c r="I2533" s="25">
        <v>3.7217472619966822E-2</v>
      </c>
      <c r="J2533" s="25">
        <v>0.35198229247511059</v>
      </c>
      <c r="K2533" s="25">
        <v>0.38428370745555146</v>
      </c>
      <c r="L2533" s="25">
        <v>0.3755798874398667</v>
      </c>
      <c r="M2533" s="25">
        <v>2.6189747597055172E-2</v>
      </c>
      <c r="N2533" s="25">
        <v>2.8630632073100713E-2</v>
      </c>
      <c r="O2533" s="25">
        <v>2.8136422305827052E-2</v>
      </c>
      <c r="P2533" s="25">
        <v>4.1778353658536593</v>
      </c>
      <c r="Q2533" s="25">
        <v>4.1501842292565527</v>
      </c>
      <c r="R2533" s="25">
        <v>4.177896775605844</v>
      </c>
      <c r="S2533" s="25">
        <v>17.384285714285713</v>
      </c>
      <c r="T2533" s="25">
        <v>17.201933066933066</v>
      </c>
      <c r="U2533" s="25">
        <v>17.384930069930068</v>
      </c>
      <c r="V2533" s="25">
        <v>6.938456120713826</v>
      </c>
      <c r="W2533" s="25">
        <v>7.47</v>
      </c>
      <c r="X2533" s="25">
        <v>7.4</v>
      </c>
      <c r="Y2533" s="25">
        <v>1.2764108810429282</v>
      </c>
      <c r="Z2533" s="25">
        <v>1.89</v>
      </c>
      <c r="AA2533" s="25">
        <v>1.6</v>
      </c>
      <c r="AB2533" s="24">
        <v>-0.33038062499709508</v>
      </c>
      <c r="AC2533" s="24">
        <v>-0.46256335506511442</v>
      </c>
      <c r="AD2533" s="23">
        <v>-0.40751776924508476</v>
      </c>
      <c r="AE2533" s="16">
        <f t="shared" si="240"/>
        <v>-0.40015391643576476</v>
      </c>
      <c r="AF2533" s="16">
        <f t="shared" si="241"/>
        <v>0.37061529579017627</v>
      </c>
      <c r="AG2533" s="14">
        <f t="shared" si="242"/>
        <v>0.1292888497754513</v>
      </c>
      <c r="AH2533" s="14">
        <f t="shared" si="243"/>
        <v>-7.5100921826475486E-2</v>
      </c>
      <c r="AI2533" s="14"/>
      <c r="AJ2533" s="14"/>
      <c r="AK2533" s="14"/>
      <c r="AL2533" s="14">
        <f t="shared" si="244"/>
        <v>-0.54855769281061428</v>
      </c>
    </row>
    <row r="2534" spans="1:38" hidden="1">
      <c r="A2534" s="22" t="e">
        <f>#REF!-B2534</f>
        <v>#REF!</v>
      </c>
      <c r="B2534" s="30" t="s">
        <v>836</v>
      </c>
      <c r="C2534" s="27" t="s">
        <v>835</v>
      </c>
      <c r="D2534" s="25">
        <v>0</v>
      </c>
      <c r="E2534" s="25">
        <v>0</v>
      </c>
      <c r="F2534" s="25">
        <v>0</v>
      </c>
      <c r="G2534" s="25">
        <v>0</v>
      </c>
      <c r="H2534" s="25">
        <v>0</v>
      </c>
      <c r="I2534" s="25">
        <v>0</v>
      </c>
      <c r="J2534" s="25">
        <v>0</v>
      </c>
      <c r="K2534" s="25">
        <v>0</v>
      </c>
      <c r="L2534" s="25">
        <v>0</v>
      </c>
      <c r="M2534" s="25">
        <v>0</v>
      </c>
      <c r="N2534" s="25">
        <v>0</v>
      </c>
      <c r="O2534" s="25">
        <v>0</v>
      </c>
      <c r="P2534" s="25">
        <v>0.37567567567567572</v>
      </c>
      <c r="Q2534" s="25">
        <v>0.40168399168399171</v>
      </c>
      <c r="R2534" s="25">
        <v>0.30649999999999999</v>
      </c>
      <c r="S2534" s="25">
        <v>1.3125</v>
      </c>
      <c r="T2534" s="25">
        <v>1.53125</v>
      </c>
      <c r="U2534" s="25">
        <v>1.6867000000000001</v>
      </c>
      <c r="V2534" s="25">
        <v>10.139102586658479</v>
      </c>
      <c r="W2534" s="25">
        <v>11.67</v>
      </c>
      <c r="X2534" s="25">
        <v>10.1</v>
      </c>
      <c r="Y2534" s="25">
        <v>4.5480121495390291</v>
      </c>
      <c r="Z2534" s="25">
        <v>4.37</v>
      </c>
      <c r="AA2534" s="25">
        <v>5.7</v>
      </c>
      <c r="AB2534" s="24">
        <v>-0.13037706881677188</v>
      </c>
      <c r="AC2534" s="24">
        <v>-0.15172286243936245</v>
      </c>
      <c r="AD2534" s="23">
        <v>-0.16946453333333333</v>
      </c>
      <c r="AE2534" s="16">
        <f t="shared" si="240"/>
        <v>-0.15052148819648922</v>
      </c>
      <c r="AF2534" s="16">
        <f t="shared" si="241"/>
        <v>0</v>
      </c>
      <c r="AG2534" s="14">
        <f t="shared" si="242"/>
        <v>0</v>
      </c>
      <c r="AH2534" s="14">
        <f t="shared" si="243"/>
        <v>-7.5260744098244611E-2</v>
      </c>
      <c r="AI2534" s="14"/>
      <c r="AJ2534" s="14"/>
      <c r="AK2534" s="14"/>
      <c r="AL2534" s="14">
        <f t="shared" si="244"/>
        <v>-0.5497250784369051</v>
      </c>
    </row>
    <row r="2535" spans="1:38" hidden="1">
      <c r="A2535" s="22" t="e">
        <f>#REF!-B2535</f>
        <v>#REF!</v>
      </c>
      <c r="B2535" s="30" t="s">
        <v>834</v>
      </c>
      <c r="C2535" s="27" t="s">
        <v>833</v>
      </c>
      <c r="D2535" s="25">
        <v>0</v>
      </c>
      <c r="E2535" s="25">
        <v>0</v>
      </c>
      <c r="F2535" s="25">
        <v>0</v>
      </c>
      <c r="G2535" s="25">
        <v>0</v>
      </c>
      <c r="H2535" s="25">
        <v>0</v>
      </c>
      <c r="I2535" s="25">
        <v>0</v>
      </c>
      <c r="J2535" s="25">
        <v>0</v>
      </c>
      <c r="K2535" s="25">
        <v>0</v>
      </c>
      <c r="L2535" s="25">
        <v>0</v>
      </c>
      <c r="M2535" s="25">
        <v>0</v>
      </c>
      <c r="N2535" s="25">
        <v>0</v>
      </c>
      <c r="O2535" s="25">
        <v>0</v>
      </c>
      <c r="P2535" s="25">
        <v>9.8902439024390248E-2</v>
      </c>
      <c r="Q2535" s="25">
        <v>0.10001231676905296</v>
      </c>
      <c r="R2535" s="25">
        <v>0.23469999999999999</v>
      </c>
      <c r="S2535" s="25">
        <v>2</v>
      </c>
      <c r="T2535" s="25">
        <v>2</v>
      </c>
      <c r="U2535" s="25">
        <v>2.048</v>
      </c>
      <c r="V2535" s="25">
        <v>10.139102586658479</v>
      </c>
      <c r="W2535" s="25">
        <v>11.67</v>
      </c>
      <c r="X2535" s="25">
        <v>10.1</v>
      </c>
      <c r="Y2535" s="25">
        <v>4.5480121495390291</v>
      </c>
      <c r="Z2535" s="25">
        <v>4.37</v>
      </c>
      <c r="AA2535" s="25">
        <v>5.7</v>
      </c>
      <c r="AB2535" s="24">
        <v>-0.13465075032556115</v>
      </c>
      <c r="AC2535" s="24">
        <v>-0.13209524982259799</v>
      </c>
      <c r="AD2535" s="23">
        <v>-0.18725426666666667</v>
      </c>
      <c r="AE2535" s="16">
        <f t="shared" si="240"/>
        <v>-0.15133342227160859</v>
      </c>
      <c r="AF2535" s="16">
        <f t="shared" si="241"/>
        <v>0</v>
      </c>
      <c r="AG2535" s="14">
        <f t="shared" si="242"/>
        <v>0</v>
      </c>
      <c r="AH2535" s="14">
        <f t="shared" si="243"/>
        <v>-7.5666711135804296E-2</v>
      </c>
      <c r="AI2535" s="14"/>
      <c r="AJ2535" s="14"/>
      <c r="AK2535" s="14"/>
      <c r="AL2535" s="14">
        <f t="shared" si="244"/>
        <v>-0.55269037281765132</v>
      </c>
    </row>
    <row r="2536" spans="1:38" hidden="1">
      <c r="A2536" s="22" t="e">
        <f>#REF!-B2536</f>
        <v>#REF!</v>
      </c>
      <c r="B2536" s="26">
        <v>652925</v>
      </c>
      <c r="C2536" s="26" t="s">
        <v>832</v>
      </c>
      <c r="D2536" s="25">
        <v>0.17751313820876122</v>
      </c>
      <c r="E2536" s="25">
        <v>0.19786549725956687</v>
      </c>
      <c r="F2536" s="25">
        <v>0.19150324431634302</v>
      </c>
      <c r="G2536" s="25">
        <v>8.65827186705952E-3</v>
      </c>
      <c r="H2536" s="25">
        <v>9.6392540695973625E-3</v>
      </c>
      <c r="I2536" s="25">
        <v>9.3043681549917056E-3</v>
      </c>
      <c r="J2536" s="25">
        <v>0.23230831303357299</v>
      </c>
      <c r="K2536" s="25">
        <v>0.25362724692066396</v>
      </c>
      <c r="L2536" s="25">
        <v>0.247882725710312</v>
      </c>
      <c r="M2536" s="25">
        <v>1.3954117486095013E-2</v>
      </c>
      <c r="N2536" s="25">
        <v>1.5254641235799069E-2</v>
      </c>
      <c r="O2536" s="25">
        <v>1.4991322120952473E-2</v>
      </c>
      <c r="P2536" s="25">
        <v>3.3357012195121949</v>
      </c>
      <c r="Q2536" s="25">
        <v>3.5647126069821722</v>
      </c>
      <c r="R2536" s="25">
        <v>3.340605421839586</v>
      </c>
      <c r="S2536" s="25">
        <v>13.6325</v>
      </c>
      <c r="T2536" s="25">
        <v>13.307916666666667</v>
      </c>
      <c r="U2536" s="25">
        <v>13.635138888888889</v>
      </c>
      <c r="V2536" s="25">
        <v>6.938456120713826</v>
      </c>
      <c r="W2536" s="25">
        <v>7.47</v>
      </c>
      <c r="X2536" s="25">
        <v>7.4</v>
      </c>
      <c r="Y2536" s="25">
        <v>1.2764108810429282</v>
      </c>
      <c r="Z2536" s="25">
        <v>1.89</v>
      </c>
      <c r="AA2536" s="25">
        <v>1.6</v>
      </c>
      <c r="AB2536" s="24">
        <v>-0.30829552535595606</v>
      </c>
      <c r="AC2536" s="24">
        <v>-0.43677762873476034</v>
      </c>
      <c r="AD2536" s="23">
        <v>-0.37260663887415679</v>
      </c>
      <c r="AE2536" s="16">
        <f t="shared" si="240"/>
        <v>-0.37255993098829104</v>
      </c>
      <c r="AF2536" s="16">
        <f t="shared" si="241"/>
        <v>0.24460609522151633</v>
      </c>
      <c r="AG2536" s="14">
        <f t="shared" si="242"/>
        <v>0.18896062659489035</v>
      </c>
      <c r="AH2536" s="14">
        <f t="shared" si="243"/>
        <v>-7.7888285040043859E-2</v>
      </c>
      <c r="AI2536" s="14"/>
      <c r="AJ2536" s="14"/>
      <c r="AK2536" s="14"/>
      <c r="AL2536" s="14">
        <f t="shared" si="244"/>
        <v>-0.56891735679707167</v>
      </c>
    </row>
    <row r="2537" spans="1:38" hidden="1">
      <c r="A2537" s="22" t="e">
        <f>#REF!-B2537</f>
        <v>#REF!</v>
      </c>
      <c r="B2537" s="29" t="s">
        <v>831</v>
      </c>
      <c r="C2537" s="26" t="s">
        <v>830</v>
      </c>
      <c r="D2537" s="25">
        <v>0.75032526191295612</v>
      </c>
      <c r="E2537" s="25">
        <v>0.76908339346077992</v>
      </c>
      <c r="F2537" s="25">
        <v>0.80848951159903537</v>
      </c>
      <c r="G2537" s="25">
        <v>5.7768608972567359E-2</v>
      </c>
      <c r="H2537" s="25">
        <v>5.9674973068662075E-2</v>
      </c>
      <c r="I2537" s="25">
        <v>7.8079103082914117E-2</v>
      </c>
      <c r="J2537" s="25">
        <v>0.48632118992167117</v>
      </c>
      <c r="K2537" s="25">
        <v>0.51793206726657981</v>
      </c>
      <c r="L2537" s="25">
        <v>1.0660906884413173</v>
      </c>
      <c r="M2537" s="25">
        <v>3.4852732573757879E-2</v>
      </c>
      <c r="N2537" s="25">
        <v>3.6560516469872011E-2</v>
      </c>
      <c r="O2537" s="25">
        <v>7.7997605143944049E-2</v>
      </c>
      <c r="P2537" s="25">
        <v>2.4780729166666671</v>
      </c>
      <c r="Q2537" s="25">
        <v>2.4503144624066531</v>
      </c>
      <c r="R2537" s="25">
        <v>5.0374999999999996</v>
      </c>
      <c r="S2537" s="25">
        <v>12.545362903225808</v>
      </c>
      <c r="T2537" s="25">
        <v>12.500163437201376</v>
      </c>
      <c r="U2537" s="25">
        <v>9.6629000000000005</v>
      </c>
      <c r="V2537" s="25">
        <v>10.647860279096127</v>
      </c>
      <c r="W2537" s="25">
        <v>10.85</v>
      </c>
      <c r="X2537" s="25">
        <v>10.6</v>
      </c>
      <c r="Y2537" s="25">
        <v>6.0492030037152045</v>
      </c>
      <c r="Z2537" s="25">
        <v>7.49</v>
      </c>
      <c r="AA2537" s="25">
        <v>8.3000000000000007</v>
      </c>
      <c r="AB2537" s="24">
        <v>-0.87735375854459197</v>
      </c>
      <c r="AC2537" s="24">
        <v>-1.08489641355676</v>
      </c>
      <c r="AD2537" s="23">
        <v>-0.71523691155868274</v>
      </c>
      <c r="AE2537" s="16">
        <f t="shared" si="240"/>
        <v>-0.89249569455334488</v>
      </c>
      <c r="AF2537" s="16">
        <f t="shared" si="241"/>
        <v>0.69011464854318938</v>
      </c>
      <c r="AG2537" s="14">
        <f t="shared" si="242"/>
        <v>0.77596605565759047</v>
      </c>
      <c r="AH2537" s="14">
        <f t="shared" si="243"/>
        <v>-7.9727671226477503E-2</v>
      </c>
      <c r="AI2537" s="14"/>
      <c r="AJ2537" s="14"/>
      <c r="AK2537" s="14"/>
      <c r="AL2537" s="14">
        <f t="shared" si="244"/>
        <v>-0.58235273705710522</v>
      </c>
    </row>
    <row r="2538" spans="1:38" hidden="1">
      <c r="A2538" s="22" t="e">
        <f>#REF!-B2538</f>
        <v>#REF!</v>
      </c>
      <c r="B2538" s="30" t="s">
        <v>829</v>
      </c>
      <c r="C2538" s="27" t="s">
        <v>828</v>
      </c>
      <c r="D2538" s="25">
        <v>0</v>
      </c>
      <c r="E2538" s="25">
        <v>0</v>
      </c>
      <c r="F2538" s="25">
        <v>0</v>
      </c>
      <c r="G2538" s="25">
        <v>0</v>
      </c>
      <c r="H2538" s="25">
        <v>0</v>
      </c>
      <c r="I2538" s="25">
        <v>0</v>
      </c>
      <c r="J2538" s="25">
        <v>0</v>
      </c>
      <c r="K2538" s="25">
        <v>0</v>
      </c>
      <c r="L2538" s="25">
        <v>0</v>
      </c>
      <c r="M2538" s="25">
        <v>0</v>
      </c>
      <c r="N2538" s="25">
        <v>0</v>
      </c>
      <c r="O2538" s="25">
        <v>0</v>
      </c>
      <c r="P2538" s="25">
        <v>0.14401800000000001</v>
      </c>
      <c r="Q2538" s="25">
        <v>0.12800355676516331</v>
      </c>
      <c r="R2538" s="25">
        <v>0.38629999999999998</v>
      </c>
      <c r="S2538" s="25">
        <v>2.1472500000000001</v>
      </c>
      <c r="T2538" s="25">
        <v>2.1010173444976075</v>
      </c>
      <c r="U2538" s="25">
        <v>2.0994000000000002</v>
      </c>
      <c r="V2538" s="25">
        <v>10.139102586658479</v>
      </c>
      <c r="W2538" s="25">
        <v>11.67</v>
      </c>
      <c r="X2538" s="25">
        <v>10.1</v>
      </c>
      <c r="Y2538" s="25">
        <v>4.5480121495390291</v>
      </c>
      <c r="Z2538" s="25">
        <v>4.37</v>
      </c>
      <c r="AA2538" s="25">
        <v>5.7</v>
      </c>
      <c r="AB2538" s="24">
        <v>-0.14967909819230751</v>
      </c>
      <c r="AC2538" s="24">
        <v>-0.14233663070538669</v>
      </c>
      <c r="AD2538" s="23">
        <v>-0.21157613333333333</v>
      </c>
      <c r="AE2538" s="16">
        <f t="shared" si="240"/>
        <v>-0.16786395407700919</v>
      </c>
      <c r="AF2538" s="16">
        <f t="shared" si="241"/>
        <v>0</v>
      </c>
      <c r="AG2538" s="14">
        <f t="shared" si="242"/>
        <v>0</v>
      </c>
      <c r="AH2538" s="14">
        <f t="shared" si="243"/>
        <v>-8.3931977038504593E-2</v>
      </c>
      <c r="AI2538" s="14"/>
      <c r="AJ2538" s="14"/>
      <c r="AK2538" s="14"/>
      <c r="AL2538" s="14">
        <f t="shared" si="244"/>
        <v>-0.61306213768796125</v>
      </c>
    </row>
    <row r="2539" spans="1:38" ht="24" hidden="1">
      <c r="A2539" s="22" t="e">
        <f>#REF!-B2539</f>
        <v>#REF!</v>
      </c>
      <c r="B2539" s="26">
        <v>653131</v>
      </c>
      <c r="C2539" s="26" t="s">
        <v>827</v>
      </c>
      <c r="D2539" s="25">
        <v>0</v>
      </c>
      <c r="E2539" s="25">
        <v>0</v>
      </c>
      <c r="F2539" s="25">
        <v>0</v>
      </c>
      <c r="G2539" s="25">
        <v>0</v>
      </c>
      <c r="H2539" s="25">
        <v>0</v>
      </c>
      <c r="I2539" s="25">
        <v>0</v>
      </c>
      <c r="J2539" s="25">
        <v>0</v>
      </c>
      <c r="K2539" s="25">
        <v>0</v>
      </c>
      <c r="L2539" s="25">
        <v>0</v>
      </c>
      <c r="M2539" s="25">
        <v>0</v>
      </c>
      <c r="N2539" s="25">
        <v>0</v>
      </c>
      <c r="O2539" s="25">
        <v>0</v>
      </c>
      <c r="P2539" s="25">
        <v>1.2</v>
      </c>
      <c r="Q2539" s="25">
        <v>1.2</v>
      </c>
      <c r="R2539" s="25">
        <v>1.2</v>
      </c>
      <c r="S2539" s="25">
        <v>2.6</v>
      </c>
      <c r="T2539" s="25">
        <v>2.6</v>
      </c>
      <c r="U2539" s="25">
        <v>2.6</v>
      </c>
      <c r="V2539" s="25">
        <v>6.938456120713826</v>
      </c>
      <c r="W2539" s="25">
        <v>7.47</v>
      </c>
      <c r="X2539" s="25">
        <v>7.4</v>
      </c>
      <c r="Y2539" s="25">
        <v>1.2764108810429282</v>
      </c>
      <c r="Z2539" s="25">
        <v>1.89</v>
      </c>
      <c r="AA2539" s="25">
        <v>1.6</v>
      </c>
      <c r="AB2539" s="24">
        <v>-0.15526420847424272</v>
      </c>
      <c r="AC2539" s="24">
        <v>-0.18503999999999998</v>
      </c>
      <c r="AD2539" s="23">
        <v>-0.17386666666666667</v>
      </c>
      <c r="AE2539" s="16">
        <f t="shared" si="240"/>
        <v>-0.17139029171363643</v>
      </c>
      <c r="AF2539" s="16">
        <f t="shared" si="241"/>
        <v>0</v>
      </c>
      <c r="AG2539" s="14">
        <f t="shared" si="242"/>
        <v>0</v>
      </c>
      <c r="AH2539" s="14">
        <f t="shared" si="243"/>
        <v>-8.5695145856818214E-2</v>
      </c>
      <c r="AI2539" s="14"/>
      <c r="AJ2539" s="14"/>
      <c r="AK2539" s="14"/>
      <c r="AL2539" s="14">
        <f t="shared" si="244"/>
        <v>-0.62594080542581543</v>
      </c>
    </row>
    <row r="2540" spans="1:38" hidden="1">
      <c r="A2540" s="22" t="e">
        <f>#REF!-B2540</f>
        <v>#REF!</v>
      </c>
      <c r="B2540" s="30" t="s">
        <v>826</v>
      </c>
      <c r="C2540" s="27" t="s">
        <v>825</v>
      </c>
      <c r="D2540" s="25">
        <v>0.17402226299860649</v>
      </c>
      <c r="E2540" s="25">
        <v>0.19159664252604522</v>
      </c>
      <c r="F2540" s="25">
        <v>0.14782552887379169</v>
      </c>
      <c r="G2540" s="25">
        <v>7.865091284034155E-2</v>
      </c>
      <c r="H2540" s="25">
        <v>7.7534266247242398E-2</v>
      </c>
      <c r="I2540" s="25">
        <v>6.5820021517040042E-2</v>
      </c>
      <c r="J2540" s="25">
        <v>0.15039906893313718</v>
      </c>
      <c r="K2540" s="25">
        <v>0.16098089498063395</v>
      </c>
      <c r="L2540" s="25">
        <v>0.22052545268488333</v>
      </c>
      <c r="M2540" s="25">
        <v>1.0804327834566942E-2</v>
      </c>
      <c r="N2540" s="25">
        <v>1.1258254783046085E-2</v>
      </c>
      <c r="O2540" s="25">
        <v>1.2609825788113007E-2</v>
      </c>
      <c r="P2540" s="25">
        <v>0.94666666666666621</v>
      </c>
      <c r="Q2540" s="25">
        <v>0.81967479674796739</v>
      </c>
      <c r="R2540" s="25">
        <v>1.2836000000000001</v>
      </c>
      <c r="S2540" s="25">
        <v>5.8032786885245908</v>
      </c>
      <c r="T2540" s="25">
        <v>5.9016393442622954</v>
      </c>
      <c r="U2540" s="25">
        <v>5.8551000000000002</v>
      </c>
      <c r="V2540" s="25">
        <v>10.139102586658479</v>
      </c>
      <c r="W2540" s="25">
        <v>11.67</v>
      </c>
      <c r="X2540" s="25">
        <v>10.1</v>
      </c>
      <c r="Y2540" s="25">
        <v>4.5480121495390291</v>
      </c>
      <c r="Z2540" s="25">
        <v>4.37</v>
      </c>
      <c r="AA2540" s="25">
        <v>5.7</v>
      </c>
      <c r="AB2540" s="24">
        <v>-0.32949069681718435</v>
      </c>
      <c r="AC2540" s="24">
        <v>-0.31042935585236625</v>
      </c>
      <c r="AD2540" s="23">
        <v>-0.39732028064845004</v>
      </c>
      <c r="AE2540" s="16">
        <f t="shared" si="240"/>
        <v>-0.34574677777266682</v>
      </c>
      <c r="AF2540" s="16">
        <f t="shared" si="241"/>
        <v>0.1773018055328848</v>
      </c>
      <c r="AG2540" s="14">
        <f t="shared" si="242"/>
        <v>0.17114814479948115</v>
      </c>
      <c r="AH2540" s="14">
        <f t="shared" si="243"/>
        <v>-8.5760901303241932E-2</v>
      </c>
      <c r="AI2540" s="14"/>
      <c r="AJ2540" s="14"/>
      <c r="AK2540" s="14"/>
      <c r="AL2540" s="14">
        <f t="shared" si="244"/>
        <v>-0.62642110120784689</v>
      </c>
    </row>
    <row r="2541" spans="1:38" hidden="1">
      <c r="A2541" s="22" t="e">
        <f>#REF!-B2541</f>
        <v>#REF!</v>
      </c>
      <c r="B2541" s="26">
        <v>652929</v>
      </c>
      <c r="C2541" s="26" t="s">
        <v>824</v>
      </c>
      <c r="D2541" s="25">
        <v>0</v>
      </c>
      <c r="E2541" s="25">
        <v>0</v>
      </c>
      <c r="F2541" s="25">
        <v>0</v>
      </c>
      <c r="G2541" s="25">
        <v>0</v>
      </c>
      <c r="H2541" s="25">
        <v>0</v>
      </c>
      <c r="I2541" s="25">
        <v>0</v>
      </c>
      <c r="J2541" s="25">
        <v>0</v>
      </c>
      <c r="K2541" s="25">
        <v>0</v>
      </c>
      <c r="L2541" s="25">
        <v>0</v>
      </c>
      <c r="M2541" s="25">
        <v>0</v>
      </c>
      <c r="N2541" s="25">
        <v>0</v>
      </c>
      <c r="O2541" s="25">
        <v>0</v>
      </c>
      <c r="P2541" s="25">
        <v>0.83490384615384605</v>
      </c>
      <c r="Q2541" s="25">
        <v>0.96840369972666918</v>
      </c>
      <c r="R2541" s="25">
        <v>0.8410384127294025</v>
      </c>
      <c r="S2541" s="25">
        <v>4.2</v>
      </c>
      <c r="T2541" s="25">
        <v>4.0090909090909088</v>
      </c>
      <c r="U2541" s="25">
        <v>4.2030303030303031</v>
      </c>
      <c r="V2541" s="25">
        <v>6.938456120713826</v>
      </c>
      <c r="W2541" s="25">
        <v>7.47</v>
      </c>
      <c r="X2541" s="25">
        <v>7.4</v>
      </c>
      <c r="Y2541" s="25">
        <v>1.2764108810429282</v>
      </c>
      <c r="Z2541" s="25">
        <v>1.89</v>
      </c>
      <c r="AA2541" s="25">
        <v>1.6</v>
      </c>
      <c r="AB2541" s="24">
        <v>-0.14871825869245289</v>
      </c>
      <c r="AC2541" s="24">
        <v>-0.19748209940186714</v>
      </c>
      <c r="AD2541" s="23">
        <v>-0.17264710318728088</v>
      </c>
      <c r="AE2541" s="16">
        <f t="shared" si="240"/>
        <v>-0.17294915376053366</v>
      </c>
      <c r="AF2541" s="16">
        <f t="shared" si="241"/>
        <v>0</v>
      </c>
      <c r="AG2541" s="14">
        <f t="shared" si="242"/>
        <v>0</v>
      </c>
      <c r="AH2541" s="14">
        <f t="shared" si="243"/>
        <v>-8.6474576880266829E-2</v>
      </c>
      <c r="AI2541" s="14"/>
      <c r="AJ2541" s="14"/>
      <c r="AK2541" s="14"/>
      <c r="AL2541" s="14">
        <f t="shared" si="244"/>
        <v>-0.63163398299979912</v>
      </c>
    </row>
    <row r="2542" spans="1:38" hidden="1">
      <c r="A2542" s="22" t="e">
        <f>#REF!-B2542</f>
        <v>#REF!</v>
      </c>
      <c r="B2542" s="29" t="s">
        <v>823</v>
      </c>
      <c r="C2542" s="26" t="s">
        <v>822</v>
      </c>
      <c r="D2542" s="25">
        <v>5.3048876938068297</v>
      </c>
      <c r="E2542" s="25">
        <v>4.2414170504877831</v>
      </c>
      <c r="F2542" s="25">
        <v>1.6216550213604879</v>
      </c>
      <c r="G2542" s="25">
        <v>0.55203102415224858</v>
      </c>
      <c r="H2542" s="25">
        <v>0.52771373590025783</v>
      </c>
      <c r="I2542" s="25">
        <v>0.16058022698844712</v>
      </c>
      <c r="J2542" s="25">
        <v>6.0145371420487974</v>
      </c>
      <c r="K2542" s="25">
        <v>6.0137892987261292</v>
      </c>
      <c r="L2542" s="25">
        <v>2.8672725817029581</v>
      </c>
      <c r="M2542" s="25">
        <v>0.46993455240987581</v>
      </c>
      <c r="N2542" s="25">
        <v>0.4658153600238753</v>
      </c>
      <c r="O2542" s="25">
        <v>0.2084207235889057</v>
      </c>
      <c r="P2542" s="25">
        <v>23.097918703506906</v>
      </c>
      <c r="Q2542" s="25">
        <v>23.082510285681103</v>
      </c>
      <c r="R2542" s="25">
        <v>23.097922132067271</v>
      </c>
      <c r="S2542" s="25">
        <v>42.89092841961439</v>
      </c>
      <c r="T2542" s="25">
        <v>42.867512790378001</v>
      </c>
      <c r="U2542" s="25">
        <v>42.890932683073721</v>
      </c>
      <c r="V2542" s="25">
        <v>14.800768840541252</v>
      </c>
      <c r="W2542" s="25">
        <v>13.27</v>
      </c>
      <c r="X2542" s="25">
        <v>13.5</v>
      </c>
      <c r="Y2542" s="25">
        <v>7.9197049092410516</v>
      </c>
      <c r="Z2542" s="25">
        <v>9.75</v>
      </c>
      <c r="AA2542" s="25">
        <v>9.6999999999999993</v>
      </c>
      <c r="AB2542" s="24">
        <v>-3.0728022152171581</v>
      </c>
      <c r="AC2542" s="24">
        <v>-3.6430528505695214</v>
      </c>
      <c r="AD2542" s="23">
        <v>-6.837580695746686</v>
      </c>
      <c r="AE2542" s="16">
        <f t="shared" si="240"/>
        <v>-4.5178119205111216</v>
      </c>
      <c r="AF2542" s="16">
        <f t="shared" si="241"/>
        <v>4.9651996741592948</v>
      </c>
      <c r="AG2542" s="14">
        <f t="shared" si="242"/>
        <v>3.7226532552183667</v>
      </c>
      <c r="AH2542" s="14">
        <f t="shared" si="243"/>
        <v>-8.6942727911145434E-2</v>
      </c>
      <c r="AI2542" s="14"/>
      <c r="AJ2542" s="14"/>
      <c r="AK2542" s="14"/>
      <c r="AL2542" s="14">
        <f t="shared" si="244"/>
        <v>-0.63505348629137048</v>
      </c>
    </row>
    <row r="2543" spans="1:38" hidden="1">
      <c r="A2543" s="22" t="e">
        <f>#REF!-B2543</f>
        <v>#REF!</v>
      </c>
      <c r="B2543" s="30" t="s">
        <v>821</v>
      </c>
      <c r="C2543" s="27" t="s">
        <v>820</v>
      </c>
      <c r="D2543" s="25">
        <v>0.18969607570545199</v>
      </c>
      <c r="E2543" s="25">
        <v>0.27225195560735688</v>
      </c>
      <c r="F2543" s="25">
        <v>0.1777742138651886</v>
      </c>
      <c r="G2543" s="25">
        <v>3.6889366199452232E-2</v>
      </c>
      <c r="H2543" s="25">
        <v>3.7357419191853161E-2</v>
      </c>
      <c r="I2543" s="25">
        <v>2.3018201810530572E-2</v>
      </c>
      <c r="J2543" s="25">
        <v>5.8125244032130312E-2</v>
      </c>
      <c r="K2543" s="25">
        <v>4.5872620836098471E-2</v>
      </c>
      <c r="L2543" s="25">
        <v>3.2519882423577263E-2</v>
      </c>
      <c r="M2543" s="25">
        <v>4.6721820711798792E-3</v>
      </c>
      <c r="N2543" s="25">
        <v>6.4162353302979671E-3</v>
      </c>
      <c r="O2543" s="25">
        <v>3.7217349898896637E-3</v>
      </c>
      <c r="P2543" s="25">
        <v>0.20550000000000057</v>
      </c>
      <c r="Q2543" s="25">
        <v>0.38045270270270326</v>
      </c>
      <c r="R2543" s="25">
        <v>0.30199999999999999</v>
      </c>
      <c r="S2543" s="25">
        <v>4.910499999999999</v>
      </c>
      <c r="T2543" s="25">
        <v>4.6184658590308363</v>
      </c>
      <c r="U2543" s="25">
        <v>4.9182000000000006</v>
      </c>
      <c r="V2543" s="25">
        <v>10.139102586658479</v>
      </c>
      <c r="W2543" s="25">
        <v>11.67</v>
      </c>
      <c r="X2543" s="25">
        <v>10.1</v>
      </c>
      <c r="Y2543" s="25">
        <v>4.5480121495390291</v>
      </c>
      <c r="Z2543" s="25">
        <v>4.37</v>
      </c>
      <c r="AA2543" s="25">
        <v>5.7</v>
      </c>
      <c r="AB2543" s="24">
        <v>-0.26742941252613267</v>
      </c>
      <c r="AC2543" s="24">
        <v>-0.28242843042397225</v>
      </c>
      <c r="AD2543" s="23">
        <v>-0.38193265090975614</v>
      </c>
      <c r="AE2543" s="16">
        <f t="shared" si="240"/>
        <v>-0.31059683128662036</v>
      </c>
      <c r="AF2543" s="16">
        <f t="shared" si="241"/>
        <v>4.5505915763935346E-2</v>
      </c>
      <c r="AG2543" s="14">
        <f t="shared" si="242"/>
        <v>0.21324074839266582</v>
      </c>
      <c r="AH2543" s="14">
        <f t="shared" si="243"/>
        <v>-9.061174960415988E-2</v>
      </c>
      <c r="AI2543" s="14"/>
      <c r="AJ2543" s="14"/>
      <c r="AK2543" s="14"/>
      <c r="AL2543" s="14">
        <f t="shared" si="244"/>
        <v>-0.6618530251764253</v>
      </c>
    </row>
    <row r="2544" spans="1:38" hidden="1">
      <c r="A2544" s="22" t="e">
        <f>#REF!-B2544</f>
        <v>#REF!</v>
      </c>
      <c r="B2544" s="29" t="s">
        <v>819</v>
      </c>
      <c r="C2544" s="26" t="s">
        <v>818</v>
      </c>
      <c r="D2544" s="25">
        <v>0.60480632016118996</v>
      </c>
      <c r="E2544" s="25">
        <v>0.5461401071055545</v>
      </c>
      <c r="F2544" s="25">
        <v>0.38222718392654625</v>
      </c>
      <c r="G2544" s="25">
        <v>3.0006046639083919E-2</v>
      </c>
      <c r="H2544" s="25">
        <v>2.7875617327708963E-2</v>
      </c>
      <c r="I2544" s="25">
        <v>2.9440638536859891E-2</v>
      </c>
      <c r="J2544" s="25">
        <v>1.7190528972811825</v>
      </c>
      <c r="K2544" s="25">
        <v>1.7156147914866202</v>
      </c>
      <c r="L2544" s="25">
        <v>1.771049075902712</v>
      </c>
      <c r="M2544" s="25">
        <v>0.13405666931682111</v>
      </c>
      <c r="N2544" s="25">
        <v>0.13097336592253422</v>
      </c>
      <c r="O2544" s="25">
        <v>0.13710467626971698</v>
      </c>
      <c r="P2544" s="25">
        <v>4.7493582601932989</v>
      </c>
      <c r="Q2544" s="25">
        <v>4.7451427450018437</v>
      </c>
      <c r="R2544" s="25">
        <v>4.7493595085272462</v>
      </c>
      <c r="S2544" s="25">
        <v>8.0854389374191662</v>
      </c>
      <c r="T2544" s="25">
        <v>8.0795652700278389</v>
      </c>
      <c r="U2544" s="25">
        <v>8.085440360761778</v>
      </c>
      <c r="V2544" s="25">
        <v>18.300481322297756</v>
      </c>
      <c r="W2544" s="25">
        <v>16.190000000000001</v>
      </c>
      <c r="X2544" s="25">
        <v>16.399999999999999</v>
      </c>
      <c r="Y2544" s="25">
        <v>18.687575204400723</v>
      </c>
      <c r="Z2544" s="25">
        <v>18.850000000000001</v>
      </c>
      <c r="AA2544" s="25">
        <v>17.5</v>
      </c>
      <c r="AB2544" s="24">
        <v>-1.4544509738811986</v>
      </c>
      <c r="AC2544" s="24">
        <v>-1.3393674269347744</v>
      </c>
      <c r="AD2544" s="23">
        <v>-1.1540802874729941</v>
      </c>
      <c r="AE2544" s="16">
        <f t="shared" si="240"/>
        <v>-1.3159662294296559</v>
      </c>
      <c r="AF2544" s="16">
        <f t="shared" si="241"/>
        <v>1.7352389215568385</v>
      </c>
      <c r="AG2544" s="14">
        <f t="shared" si="242"/>
        <v>0.51105787039776363</v>
      </c>
      <c r="AH2544" s="14">
        <f t="shared" si="243"/>
        <v>-9.6408916726177435E-2</v>
      </c>
      <c r="AI2544" s="14"/>
      <c r="AJ2544" s="14"/>
      <c r="AK2544" s="14"/>
      <c r="AL2544" s="14">
        <f t="shared" si="244"/>
        <v>-0.70419712088059316</v>
      </c>
    </row>
    <row r="2545" spans="1:38" hidden="1">
      <c r="A2545" s="22" t="e">
        <f>#REF!-B2545</f>
        <v>#REF!</v>
      </c>
      <c r="B2545" s="29" t="s">
        <v>817</v>
      </c>
      <c r="C2545" s="26" t="s">
        <v>816</v>
      </c>
      <c r="D2545" s="25">
        <v>2.104155678453231E-2</v>
      </c>
      <c r="E2545" s="25">
        <v>1.6539172056620498E-2</v>
      </c>
      <c r="F2545" s="25">
        <v>1.1728672201064312E-2</v>
      </c>
      <c r="G2545" s="25">
        <v>2.7841031093926213E-3</v>
      </c>
      <c r="H2545" s="25">
        <v>7.0485696588402178E-3</v>
      </c>
      <c r="I2545" s="25">
        <v>3.5354754414867223E-3</v>
      </c>
      <c r="J2545" s="25">
        <v>1.2662999592714105E-2</v>
      </c>
      <c r="K2545" s="25">
        <v>8.3210800586411178E-3</v>
      </c>
      <c r="L2545" s="25">
        <v>1.1178709583104685E-3</v>
      </c>
      <c r="M2545" s="25">
        <v>6.2782912606662285E-4</v>
      </c>
      <c r="N2545" s="25">
        <v>8.8335146872939448E-4</v>
      </c>
      <c r="O2545" s="25">
        <v>6.6844319226307786E-4</v>
      </c>
      <c r="P2545" s="25">
        <v>8.450819672131149E-2</v>
      </c>
      <c r="Q2545" s="25">
        <v>0.10347737627039447</v>
      </c>
      <c r="R2545" s="25">
        <v>0.25359999999999999</v>
      </c>
      <c r="S2545" s="25">
        <v>2.8516666666666666</v>
      </c>
      <c r="T2545" s="25">
        <v>2.9008333333333329</v>
      </c>
      <c r="U2545" s="25">
        <v>3.1103000000000001</v>
      </c>
      <c r="V2545" s="25">
        <v>10.139102586658479</v>
      </c>
      <c r="W2545" s="25">
        <v>11.67</v>
      </c>
      <c r="X2545" s="25">
        <v>10.1</v>
      </c>
      <c r="Y2545" s="25">
        <v>4.5480121495390291</v>
      </c>
      <c r="Z2545" s="25">
        <v>4.37</v>
      </c>
      <c r="AA2545" s="25">
        <v>5.7</v>
      </c>
      <c r="AB2545" s="24">
        <v>-0.17168702603937064</v>
      </c>
      <c r="AC2545" s="24">
        <v>-0.17680188857792112</v>
      </c>
      <c r="AD2545" s="23">
        <v>-0.26941639570835624</v>
      </c>
      <c r="AE2545" s="16">
        <f t="shared" si="240"/>
        <v>-0.20596843677521601</v>
      </c>
      <c r="AF2545" s="16">
        <f t="shared" si="241"/>
        <v>7.3673168698885636E-3</v>
      </c>
      <c r="AG2545" s="14">
        <f t="shared" si="242"/>
        <v>1.6436467014072375E-2</v>
      </c>
      <c r="AH2545" s="14">
        <f t="shared" si="243"/>
        <v>-9.7033272416617772E-2</v>
      </c>
      <c r="AI2545" s="14"/>
      <c r="AJ2545" s="14"/>
      <c r="AK2545" s="14"/>
      <c r="AL2545" s="14">
        <f t="shared" si="244"/>
        <v>-0.70875758576852732</v>
      </c>
    </row>
    <row r="2546" spans="1:38" ht="24" hidden="1">
      <c r="A2546" s="22" t="e">
        <f>#REF!-B2546</f>
        <v>#REF!</v>
      </c>
      <c r="B2546" s="29" t="s">
        <v>815</v>
      </c>
      <c r="C2546" s="26" t="s">
        <v>814</v>
      </c>
      <c r="D2546" s="25">
        <v>8.4499413120156085E-3</v>
      </c>
      <c r="E2546" s="25">
        <v>2.0395314541141883E-3</v>
      </c>
      <c r="F2546" s="25">
        <v>2.5463564736264216E-3</v>
      </c>
      <c r="G2546" s="25">
        <v>0</v>
      </c>
      <c r="H2546" s="25">
        <v>2.7919590021199976E-4</v>
      </c>
      <c r="I2546" s="25">
        <v>2.9814588209204067E-4</v>
      </c>
      <c r="J2546" s="25">
        <v>9.1476961169461024E-3</v>
      </c>
      <c r="K2546" s="25">
        <v>9.1386887564109769E-4</v>
      </c>
      <c r="L2546" s="25">
        <v>4.5119742816045185E-3</v>
      </c>
      <c r="M2546" s="25">
        <v>6.5660771439231312E-4</v>
      </c>
      <c r="N2546" s="25">
        <v>6.5620611936572241E-5</v>
      </c>
      <c r="O2546" s="25">
        <v>3.239201973310243E-4</v>
      </c>
      <c r="P2546" s="25">
        <v>0.6</v>
      </c>
      <c r="Q2546" s="25">
        <v>0.6</v>
      </c>
      <c r="R2546" s="25">
        <v>0.6</v>
      </c>
      <c r="S2546" s="25">
        <v>0.3</v>
      </c>
      <c r="T2546" s="25">
        <v>1.05</v>
      </c>
      <c r="U2546" s="25">
        <v>0.54999999999999993</v>
      </c>
      <c r="V2546" s="25">
        <v>14.172560305240022</v>
      </c>
      <c r="W2546" s="25">
        <v>12.99</v>
      </c>
      <c r="X2546" s="25">
        <v>12.7</v>
      </c>
      <c r="Y2546" s="25">
        <v>9.5068047685230574</v>
      </c>
      <c r="Z2546" s="25">
        <v>12.71</v>
      </c>
      <c r="AA2546" s="25">
        <v>12.5</v>
      </c>
      <c r="AB2546" s="24">
        <v>-0.1422600053990663</v>
      </c>
      <c r="AC2546" s="24">
        <v>-0.2809461311243589</v>
      </c>
      <c r="AD2546" s="23">
        <v>-0.18875469238506212</v>
      </c>
      <c r="AE2546" s="16">
        <f t="shared" si="240"/>
        <v>-0.20398694296949579</v>
      </c>
      <c r="AF2546" s="16">
        <f t="shared" si="241"/>
        <v>4.8578464247305726E-3</v>
      </c>
      <c r="AG2546" s="14">
        <f t="shared" si="242"/>
        <v>4.3452764132520727E-3</v>
      </c>
      <c r="AH2546" s="14">
        <f t="shared" si="243"/>
        <v>-9.9692690775252238E-2</v>
      </c>
      <c r="AI2546" s="14"/>
      <c r="AJ2546" s="14"/>
      <c r="AK2546" s="14"/>
      <c r="AL2546" s="14">
        <f t="shared" si="244"/>
        <v>-0.7281827055080885</v>
      </c>
    </row>
    <row r="2547" spans="1:38" hidden="1">
      <c r="A2547" s="22" t="e">
        <f>#REF!-B2547</f>
        <v>#REF!</v>
      </c>
      <c r="B2547" s="29" t="s">
        <v>813</v>
      </c>
      <c r="C2547" s="26" t="s">
        <v>812</v>
      </c>
      <c r="D2547" s="25">
        <v>0.32716696329192452</v>
      </c>
      <c r="E2547" s="25">
        <v>0.32105092393518847</v>
      </c>
      <c r="F2547" s="25">
        <v>0.30954663801043908</v>
      </c>
      <c r="G2547" s="25">
        <v>2.7125926920333329E-2</v>
      </c>
      <c r="H2547" s="25">
        <v>2.4919887331082191E-2</v>
      </c>
      <c r="I2547" s="25">
        <v>2.3943979512470199E-2</v>
      </c>
      <c r="J2547" s="25">
        <v>0.35325221774899701</v>
      </c>
      <c r="K2547" s="25">
        <v>0.36872610230453129</v>
      </c>
      <c r="L2547" s="25">
        <v>0.41338548864956109</v>
      </c>
      <c r="M2547" s="25">
        <v>2.630959989949657E-2</v>
      </c>
      <c r="N2547" s="25">
        <v>2.7321164684872716E-2</v>
      </c>
      <c r="O2547" s="25">
        <v>3.0828210758824123E-2</v>
      </c>
      <c r="P2547" s="25">
        <v>1</v>
      </c>
      <c r="Q2547" s="25">
        <v>1</v>
      </c>
      <c r="R2547" s="25">
        <v>1</v>
      </c>
      <c r="S2547" s="25">
        <v>7</v>
      </c>
      <c r="T2547" s="25">
        <v>7</v>
      </c>
      <c r="U2547" s="25">
        <v>7</v>
      </c>
      <c r="V2547" s="25">
        <v>12.208553198519256</v>
      </c>
      <c r="W2547" s="25">
        <v>11.38</v>
      </c>
      <c r="X2547" s="25">
        <v>11.5</v>
      </c>
      <c r="Y2547" s="25">
        <v>6.867014851935612</v>
      </c>
      <c r="Z2547" s="25">
        <v>8.5500000000000007</v>
      </c>
      <c r="AA2547" s="25">
        <v>9.4</v>
      </c>
      <c r="AB2547" s="24">
        <v>-0.45044987774525008</v>
      </c>
      <c r="AC2547" s="24">
        <v>-0.58100723102880214</v>
      </c>
      <c r="AD2547" s="23">
        <v>-0.61728117801710547</v>
      </c>
      <c r="AE2547" s="16">
        <f t="shared" si="240"/>
        <v>-0.54957942893038592</v>
      </c>
      <c r="AF2547" s="16">
        <f t="shared" si="241"/>
        <v>0.37845460290102984</v>
      </c>
      <c r="AG2547" s="14">
        <f t="shared" si="242"/>
        <v>0.31925484174585067</v>
      </c>
      <c r="AH2547" s="14">
        <f t="shared" si="243"/>
        <v>-0.10036235330347283</v>
      </c>
      <c r="AI2547" s="14"/>
      <c r="AJ2547" s="14"/>
      <c r="AK2547" s="14"/>
      <c r="AL2547" s="14">
        <f t="shared" si="244"/>
        <v>-0.73307410394246708</v>
      </c>
    </row>
    <row r="2548" spans="1:38" hidden="1">
      <c r="A2548" s="22" t="e">
        <f>#REF!-B2548</f>
        <v>#REF!</v>
      </c>
      <c r="B2548" s="29" t="s">
        <v>811</v>
      </c>
      <c r="C2548" s="26" t="s">
        <v>810</v>
      </c>
      <c r="D2548" s="25">
        <v>0.52922179237831946</v>
      </c>
      <c r="E2548" s="25">
        <v>0.5070837932048351</v>
      </c>
      <c r="F2548" s="25">
        <v>0.45663498605372199</v>
      </c>
      <c r="G2548" s="25">
        <v>7.8665984533931851E-2</v>
      </c>
      <c r="H2548" s="25">
        <v>7.4710427617410133E-2</v>
      </c>
      <c r="I2548" s="25">
        <v>7.4129642582974303E-2</v>
      </c>
      <c r="J2548" s="25">
        <v>0.88272873267696761</v>
      </c>
      <c r="K2548" s="25">
        <v>1.1673390654364464</v>
      </c>
      <c r="L2548" s="25">
        <v>1.0930302943411805</v>
      </c>
      <c r="M2548" s="25">
        <v>7.2347946521449866E-2</v>
      </c>
      <c r="N2548" s="25">
        <v>9.8981847862374059E-2</v>
      </c>
      <c r="O2548" s="25">
        <v>8.9554821613271995E-2</v>
      </c>
      <c r="P2548" s="25">
        <v>3.8913567537249429</v>
      </c>
      <c r="Q2548" s="25">
        <v>3.9049674397744916</v>
      </c>
      <c r="R2548" s="25">
        <v>3.8913725669831067</v>
      </c>
      <c r="S2548" s="25">
        <v>4.7542607766635028</v>
      </c>
      <c r="T2548" s="25">
        <v>4.7727516383317514</v>
      </c>
      <c r="U2548" s="25">
        <v>4.7542846561074201</v>
      </c>
      <c r="V2548" s="25">
        <v>19.116839964221231</v>
      </c>
      <c r="W2548" s="25">
        <v>18.649999999999999</v>
      </c>
      <c r="X2548" s="25">
        <v>18.7</v>
      </c>
      <c r="Y2548" s="25">
        <v>15.600609751575087</v>
      </c>
      <c r="Z2548" s="25">
        <v>16.88</v>
      </c>
      <c r="AA2548" s="25">
        <v>16.899999999999999</v>
      </c>
      <c r="AB2548" s="24">
        <v>-1.0980687518376824</v>
      </c>
      <c r="AC2548" s="24">
        <v>-0.87788347332134298</v>
      </c>
      <c r="AD2548" s="23">
        <v>-0.94851740820281272</v>
      </c>
      <c r="AE2548" s="16">
        <f t="shared" si="240"/>
        <v>-0.97482321112061265</v>
      </c>
      <c r="AF2548" s="16">
        <f t="shared" si="241"/>
        <v>1.0476993641515315</v>
      </c>
      <c r="AG2548" s="14">
        <f t="shared" si="242"/>
        <v>0.49764685721229213</v>
      </c>
      <c r="AH2548" s="14">
        <f t="shared" si="243"/>
        <v>-0.10107505021935041</v>
      </c>
      <c r="AI2548" s="14"/>
      <c r="AJ2548" s="14"/>
      <c r="AK2548" s="14"/>
      <c r="AL2548" s="14">
        <f t="shared" si="244"/>
        <v>-0.73827983732547897</v>
      </c>
    </row>
    <row r="2549" spans="1:38" hidden="1">
      <c r="A2549" s="22" t="e">
        <f>#REF!-B2549</f>
        <v>#REF!</v>
      </c>
      <c r="B2549" s="29" t="s">
        <v>809</v>
      </c>
      <c r="C2549" s="26" t="s">
        <v>808</v>
      </c>
      <c r="D2549" s="25">
        <v>0</v>
      </c>
      <c r="E2549" s="25">
        <v>0</v>
      </c>
      <c r="F2549" s="25">
        <v>0</v>
      </c>
      <c r="G2549" s="25">
        <v>0</v>
      </c>
      <c r="H2549" s="25">
        <v>0</v>
      </c>
      <c r="I2549" s="25">
        <v>0</v>
      </c>
      <c r="J2549" s="25">
        <v>0</v>
      </c>
      <c r="K2549" s="25">
        <v>0</v>
      </c>
      <c r="L2549" s="25">
        <v>0</v>
      </c>
      <c r="M2549" s="25">
        <v>0</v>
      </c>
      <c r="N2549" s="25">
        <v>0</v>
      </c>
      <c r="O2549" s="25">
        <v>0</v>
      </c>
      <c r="P2549" s="25">
        <v>0.13526315789473686</v>
      </c>
      <c r="Q2549" s="25">
        <v>0.2594226237234879</v>
      </c>
      <c r="R2549" s="25">
        <v>0.16</v>
      </c>
      <c r="S2549" s="25">
        <v>2.7066666666666661</v>
      </c>
      <c r="T2549" s="25">
        <v>2.8033333333333323</v>
      </c>
      <c r="U2549" s="25">
        <v>2.9733999999999998</v>
      </c>
      <c r="V2549" s="25">
        <v>10.139102586658479</v>
      </c>
      <c r="W2549" s="25">
        <v>11.67</v>
      </c>
      <c r="X2549" s="25">
        <v>10.1</v>
      </c>
      <c r="Y2549" s="25">
        <v>4.5480121495390291</v>
      </c>
      <c r="Z2549" s="25">
        <v>4.37</v>
      </c>
      <c r="AA2549" s="25">
        <v>5.7</v>
      </c>
      <c r="AB2549" s="24">
        <v>-0.18241866558456565</v>
      </c>
      <c r="AC2549" s="24">
        <v>-0.20370704914026355</v>
      </c>
      <c r="AD2549" s="23">
        <v>-0.24752506666666665</v>
      </c>
      <c r="AE2549" s="16">
        <f t="shared" si="240"/>
        <v>-0.21121692713049864</v>
      </c>
      <c r="AF2549" s="16">
        <f t="shared" si="241"/>
        <v>0</v>
      </c>
      <c r="AG2549" s="14">
        <f t="shared" si="242"/>
        <v>0</v>
      </c>
      <c r="AH2549" s="14">
        <f t="shared" si="243"/>
        <v>-0.10560846356524932</v>
      </c>
      <c r="AI2549" s="14"/>
      <c r="AJ2549" s="14"/>
      <c r="AK2549" s="14"/>
      <c r="AL2549" s="14">
        <f t="shared" si="244"/>
        <v>-0.77139312948092176</v>
      </c>
    </row>
    <row r="2550" spans="1:38" hidden="1">
      <c r="A2550" s="22" t="e">
        <f>#REF!-B2550</f>
        <v>#REF!</v>
      </c>
      <c r="B2550" s="29" t="s">
        <v>807</v>
      </c>
      <c r="C2550" s="26" t="s">
        <v>806</v>
      </c>
      <c r="D2550" s="25">
        <v>0</v>
      </c>
      <c r="E2550" s="25">
        <v>0</v>
      </c>
      <c r="F2550" s="25">
        <v>0</v>
      </c>
      <c r="G2550" s="25">
        <v>0</v>
      </c>
      <c r="H2550" s="25">
        <v>0</v>
      </c>
      <c r="I2550" s="25">
        <v>0</v>
      </c>
      <c r="J2550" s="25">
        <v>0</v>
      </c>
      <c r="K2550" s="25">
        <v>0</v>
      </c>
      <c r="L2550" s="25">
        <v>0</v>
      </c>
      <c r="M2550" s="25">
        <v>0</v>
      </c>
      <c r="N2550" s="25">
        <v>0</v>
      </c>
      <c r="O2550" s="25">
        <v>0</v>
      </c>
      <c r="P2550" s="25">
        <v>0.3</v>
      </c>
      <c r="Q2550" s="25">
        <v>0.3</v>
      </c>
      <c r="R2550" s="25">
        <v>0.32669999999999999</v>
      </c>
      <c r="S2550" s="25">
        <v>1.1000000000000001</v>
      </c>
      <c r="T2550" s="25">
        <v>1.1000000000000001</v>
      </c>
      <c r="U2550" s="25">
        <v>1.2068000000000001</v>
      </c>
      <c r="V2550" s="25">
        <v>11.444238116692752</v>
      </c>
      <c r="W2550" s="25">
        <v>11.82</v>
      </c>
      <c r="X2550" s="25">
        <v>10.6</v>
      </c>
      <c r="Y2550" s="25">
        <v>10.923270720318165</v>
      </c>
      <c r="Z2550" s="25">
        <v>14.17</v>
      </c>
      <c r="AA2550" s="25">
        <v>10.1</v>
      </c>
      <c r="AB2550" s="24">
        <v>-0.20598492303143742</v>
      </c>
      <c r="AC2550" s="24">
        <v>-0.2551066666666667</v>
      </c>
      <c r="AD2550" s="23">
        <v>-0.20868933333333334</v>
      </c>
      <c r="AE2550" s="16">
        <f t="shared" si="240"/>
        <v>-0.22326030767714586</v>
      </c>
      <c r="AF2550" s="16">
        <f t="shared" si="241"/>
        <v>0</v>
      </c>
      <c r="AG2550" s="14">
        <f t="shared" si="242"/>
        <v>0</v>
      </c>
      <c r="AH2550" s="14">
        <f t="shared" si="243"/>
        <v>-0.11163015383857293</v>
      </c>
      <c r="AI2550" s="14"/>
      <c r="AJ2550" s="14"/>
      <c r="AK2550" s="14"/>
      <c r="AL2550" s="14">
        <f t="shared" si="244"/>
        <v>-0.81537720374817013</v>
      </c>
    </row>
    <row r="2551" spans="1:38" hidden="1">
      <c r="A2551" s="22" t="e">
        <f>#REF!-B2551</f>
        <v>#REF!</v>
      </c>
      <c r="B2551" s="29" t="s">
        <v>805</v>
      </c>
      <c r="C2551" s="26" t="s">
        <v>804</v>
      </c>
      <c r="D2551" s="25">
        <v>1.5120158004029749</v>
      </c>
      <c r="E2551" s="25">
        <v>1.3653502677638865</v>
      </c>
      <c r="F2551" s="25">
        <v>0.99751046609628946</v>
      </c>
      <c r="G2551" s="25">
        <v>0.15348092855891426</v>
      </c>
      <c r="H2551" s="25">
        <v>0.14258378263123136</v>
      </c>
      <c r="I2551" s="25">
        <v>0.10422138190051178</v>
      </c>
      <c r="J2551" s="25">
        <v>2.5019503777887313</v>
      </c>
      <c r="K2551" s="25">
        <v>2.4969464770331538</v>
      </c>
      <c r="L2551" s="25">
        <v>1.6935656788319686</v>
      </c>
      <c r="M2551" s="25">
        <v>0.16761784108828334</v>
      </c>
      <c r="N2551" s="25">
        <v>0.16376263074325281</v>
      </c>
      <c r="O2551" s="25">
        <v>0.11310657742473863</v>
      </c>
      <c r="P2551" s="25">
        <v>4.8561702127659574</v>
      </c>
      <c r="Q2551" s="25">
        <v>4.8006422789401508</v>
      </c>
      <c r="R2551" s="25">
        <v>4.8563843057460074</v>
      </c>
      <c r="S2551" s="25">
        <v>12.750387596899225</v>
      </c>
      <c r="T2551" s="25">
        <v>12.800193798449612</v>
      </c>
      <c r="U2551" s="25">
        <v>12.750452196382428</v>
      </c>
      <c r="V2551" s="25">
        <v>18.300481322297756</v>
      </c>
      <c r="W2551" s="25">
        <v>16.190000000000001</v>
      </c>
      <c r="X2551" s="25">
        <v>16.399999999999999</v>
      </c>
      <c r="Y2551" s="25">
        <v>18.687575204400723</v>
      </c>
      <c r="Z2551" s="25">
        <v>18.850000000000001</v>
      </c>
      <c r="AA2551" s="25">
        <v>17.5</v>
      </c>
      <c r="AB2551" s="24">
        <v>-1.8599706805970642</v>
      </c>
      <c r="AC2551" s="24">
        <v>-1.7564675442577302</v>
      </c>
      <c r="AD2551" s="23">
        <v>-2.343469201847058</v>
      </c>
      <c r="AE2551" s="16">
        <f t="shared" si="240"/>
        <v>-1.9866358089006175</v>
      </c>
      <c r="AF2551" s="16">
        <f t="shared" si="241"/>
        <v>2.2308208445512845</v>
      </c>
      <c r="AG2551" s="14">
        <f t="shared" si="242"/>
        <v>1.2916255114210502</v>
      </c>
      <c r="AH2551" s="14">
        <f t="shared" si="243"/>
        <v>-0.11270631545722509</v>
      </c>
      <c r="AI2551" s="14"/>
      <c r="AJ2551" s="14"/>
      <c r="AK2551" s="14"/>
      <c r="AL2551" s="14">
        <f t="shared" si="244"/>
        <v>-0.8232377828231271</v>
      </c>
    </row>
    <row r="2552" spans="1:38" hidden="1">
      <c r="A2552" s="22" t="e">
        <f>#REF!-B2552</f>
        <v>#REF!</v>
      </c>
      <c r="B2552" s="26">
        <v>650121</v>
      </c>
      <c r="C2552" s="26" t="s">
        <v>803</v>
      </c>
      <c r="D2552" s="25">
        <v>6.5399577234806772E-2</v>
      </c>
      <c r="E2552" s="25">
        <v>7.289781477984042E-2</v>
      </c>
      <c r="F2552" s="25">
        <v>7.055382685338954E-2</v>
      </c>
      <c r="G2552" s="25">
        <v>4.32913593352976E-3</v>
      </c>
      <c r="H2552" s="25">
        <v>4.8196270347986812E-3</v>
      </c>
      <c r="I2552" s="25">
        <v>4.6521840774958528E-3</v>
      </c>
      <c r="J2552" s="25">
        <v>6.3356812645519914E-2</v>
      </c>
      <c r="K2552" s="25">
        <v>6.9171067341999265E-2</v>
      </c>
      <c r="L2552" s="25">
        <v>6.7604379739176004E-2</v>
      </c>
      <c r="M2552" s="25">
        <v>5.4304201054261383E-3</v>
      </c>
      <c r="N2552" s="25">
        <v>5.9365352592518541E-3</v>
      </c>
      <c r="O2552" s="25">
        <v>5.8340613180061342E-3</v>
      </c>
      <c r="P2552" s="25">
        <v>2.8779910714285717</v>
      </c>
      <c r="Q2552" s="25">
        <v>2.8502696162747063</v>
      </c>
      <c r="R2552" s="25">
        <v>2.8780809435201404</v>
      </c>
      <c r="S2552" s="25">
        <v>4.0234848484848484</v>
      </c>
      <c r="T2552" s="25">
        <v>4.8367424242424244</v>
      </c>
      <c r="U2552" s="25">
        <v>4.0690656565656562</v>
      </c>
      <c r="V2552" s="25">
        <v>6.938456120713826</v>
      </c>
      <c r="W2552" s="25">
        <v>7.47</v>
      </c>
      <c r="X2552" s="25">
        <v>7.4</v>
      </c>
      <c r="Y2552" s="25">
        <v>1.2764108810429282</v>
      </c>
      <c r="Z2552" s="25">
        <v>1.89</v>
      </c>
      <c r="AA2552" s="25">
        <v>1.6</v>
      </c>
      <c r="AB2552" s="24">
        <v>-0.27136898209088989</v>
      </c>
      <c r="AC2552" s="24">
        <v>-0.33660169552987063</v>
      </c>
      <c r="AD2552" s="23">
        <v>-0.30317300736154523</v>
      </c>
      <c r="AE2552" s="16">
        <f t="shared" si="240"/>
        <v>-0.3037145616607686</v>
      </c>
      <c r="AF2552" s="16">
        <f t="shared" si="241"/>
        <v>6.6710753242231732E-2</v>
      </c>
      <c r="AG2552" s="14">
        <f t="shared" si="242"/>
        <v>6.9617072956012244E-2</v>
      </c>
      <c r="AH2552" s="14">
        <f t="shared" si="243"/>
        <v>-0.1177753242808233</v>
      </c>
      <c r="AI2552" s="14"/>
      <c r="AJ2552" s="14"/>
      <c r="AK2552" s="14"/>
      <c r="AL2552" s="14">
        <f t="shared" si="244"/>
        <v>-0.86026321097345648</v>
      </c>
    </row>
    <row r="2553" spans="1:38" hidden="1">
      <c r="A2553" s="22" t="e">
        <f>#REF!-B2553</f>
        <v>#REF!</v>
      </c>
      <c r="B2553" s="29" t="s">
        <v>802</v>
      </c>
      <c r="C2553" s="26" t="s">
        <v>801</v>
      </c>
      <c r="D2553" s="25">
        <v>7.6509322633939086E-2</v>
      </c>
      <c r="E2553" s="25">
        <v>0.53699428843407904</v>
      </c>
      <c r="F2553" s="25">
        <v>0.44747000819768118</v>
      </c>
      <c r="G2553" s="25">
        <v>1.141693485692012E-2</v>
      </c>
      <c r="H2553" s="25">
        <v>4.7861894972067054E-2</v>
      </c>
      <c r="I2553" s="25">
        <v>0.10280090702947849</v>
      </c>
      <c r="J2553" s="25">
        <v>0.36292908251064215</v>
      </c>
      <c r="K2553" s="25">
        <v>0.50210445909130863</v>
      </c>
      <c r="L2553" s="25">
        <v>0.71330233978132884</v>
      </c>
      <c r="M2553" s="25">
        <v>2.6344108636049295E-2</v>
      </c>
      <c r="N2553" s="25">
        <v>3.8078524435932244E-2</v>
      </c>
      <c r="O2553" s="25">
        <v>5.2880575685421566E-2</v>
      </c>
      <c r="P2553" s="25">
        <v>1.8572499999999998</v>
      </c>
      <c r="Q2553" s="25">
        <v>1.9010071989528796</v>
      </c>
      <c r="R2553" s="25">
        <v>2.9302000000000001</v>
      </c>
      <c r="S2553" s="25">
        <v>5.8932142857142864</v>
      </c>
      <c r="T2553" s="25">
        <v>5.8014514335145826</v>
      </c>
      <c r="U2553" s="25">
        <v>5.1085000000000003</v>
      </c>
      <c r="V2553" s="25">
        <v>11.444238116692752</v>
      </c>
      <c r="W2553" s="25">
        <v>11.82</v>
      </c>
      <c r="X2553" s="25">
        <v>10.6</v>
      </c>
      <c r="Y2553" s="25">
        <v>10.923270720318165</v>
      </c>
      <c r="Z2553" s="25">
        <v>14.17</v>
      </c>
      <c r="AA2553" s="25">
        <v>10.1</v>
      </c>
      <c r="AB2553" s="24">
        <v>-0.7787774014617741</v>
      </c>
      <c r="AC2553" s="24">
        <v>-0.89358183296902038</v>
      </c>
      <c r="AD2553" s="23">
        <v>-0.38877726021867109</v>
      </c>
      <c r="AE2553" s="16">
        <f t="shared" si="240"/>
        <v>-0.68704549821648853</v>
      </c>
      <c r="AF2553" s="16">
        <f t="shared" si="241"/>
        <v>0.52611196046109321</v>
      </c>
      <c r="AG2553" s="14">
        <f t="shared" si="242"/>
        <v>0.35365787308856644</v>
      </c>
      <c r="AH2553" s="14">
        <f t="shared" si="243"/>
        <v>-0.12358029072082935</v>
      </c>
      <c r="AI2553" s="14"/>
      <c r="AJ2553" s="14"/>
      <c r="AK2553" s="14"/>
      <c r="AL2553" s="14">
        <f t="shared" si="244"/>
        <v>-0.90266427503137037</v>
      </c>
    </row>
    <row r="2554" spans="1:38" hidden="1">
      <c r="A2554" s="22" t="e">
        <f>#REF!-B2554</f>
        <v>#REF!</v>
      </c>
      <c r="B2554" s="26">
        <v>653024</v>
      </c>
      <c r="C2554" s="26" t="s">
        <v>800</v>
      </c>
      <c r="D2554" s="25">
        <v>0</v>
      </c>
      <c r="E2554" s="25">
        <v>0</v>
      </c>
      <c r="F2554" s="25">
        <v>0</v>
      </c>
      <c r="G2554" s="25">
        <v>0</v>
      </c>
      <c r="H2554" s="25">
        <v>0</v>
      </c>
      <c r="I2554" s="25">
        <v>0</v>
      </c>
      <c r="J2554" s="25">
        <v>0</v>
      </c>
      <c r="K2554" s="25">
        <v>0</v>
      </c>
      <c r="L2554" s="25">
        <v>0</v>
      </c>
      <c r="M2554" s="25">
        <v>0</v>
      </c>
      <c r="N2554" s="25">
        <v>0</v>
      </c>
      <c r="O2554" s="25">
        <v>0</v>
      </c>
      <c r="P2554" s="25">
        <v>1.5889204545454545</v>
      </c>
      <c r="Q2554" s="25">
        <v>1.7681719264370728</v>
      </c>
      <c r="R2554" s="25">
        <v>1.5949777633578119</v>
      </c>
      <c r="S2554" s="25">
        <v>4.2571428571428571</v>
      </c>
      <c r="T2554" s="25">
        <v>4.014647377938517</v>
      </c>
      <c r="U2554" s="25">
        <v>4.2620253164556958</v>
      </c>
      <c r="V2554" s="25">
        <v>6.938456120713826</v>
      </c>
      <c r="W2554" s="25">
        <v>7.47</v>
      </c>
      <c r="X2554" s="25">
        <v>7.4</v>
      </c>
      <c r="Y2554" s="25">
        <v>1.2764108810429282</v>
      </c>
      <c r="Z2554" s="25">
        <v>1.89</v>
      </c>
      <c r="AA2554" s="25">
        <v>1.6</v>
      </c>
      <c r="AB2554" s="24">
        <v>-0.21944691090906171</v>
      </c>
      <c r="AC2554" s="24">
        <v>-0.27727903779718305</v>
      </c>
      <c r="AD2554" s="23">
        <v>-0.24829434606902562</v>
      </c>
      <c r="AE2554" s="16">
        <f t="shared" si="240"/>
        <v>-0.24834009825842349</v>
      </c>
      <c r="AF2554" s="16">
        <f t="shared" si="241"/>
        <v>0</v>
      </c>
      <c r="AG2554" s="14">
        <f t="shared" si="242"/>
        <v>0</v>
      </c>
      <c r="AH2554" s="14">
        <f t="shared" si="243"/>
        <v>-0.12417004912921174</v>
      </c>
      <c r="AI2554" s="14"/>
      <c r="AJ2554" s="14"/>
      <c r="AK2554" s="14"/>
      <c r="AL2554" s="14">
        <f t="shared" si="244"/>
        <v>-0.90697203189972675</v>
      </c>
    </row>
    <row r="2555" spans="1:38" hidden="1">
      <c r="A2555" s="22" t="e">
        <f>#REF!-B2555</f>
        <v>#REF!</v>
      </c>
      <c r="B2555" s="29" t="s">
        <v>799</v>
      </c>
      <c r="C2555" s="26" t="s">
        <v>798</v>
      </c>
      <c r="D2555" s="25">
        <v>1.4779191953856234</v>
      </c>
      <c r="E2555" s="25">
        <v>1.5148671752702638</v>
      </c>
      <c r="F2555" s="25">
        <v>1.6022602677911606</v>
      </c>
      <c r="G2555" s="25">
        <v>0.14287479130699723</v>
      </c>
      <c r="H2555" s="25">
        <v>0.16</v>
      </c>
      <c r="I2555" s="25">
        <v>0.17759044579749453</v>
      </c>
      <c r="J2555" s="25">
        <v>1.4730464795534244</v>
      </c>
      <c r="K2555" s="25">
        <v>1.5687945007243969</v>
      </c>
      <c r="L2555" s="25">
        <v>1.9842186122946934</v>
      </c>
      <c r="M2555" s="25">
        <v>0.12613960608878358</v>
      </c>
      <c r="N2555" s="25">
        <v>0.13232044678713398</v>
      </c>
      <c r="O2555" s="25">
        <v>0.17928169952969555</v>
      </c>
      <c r="P2555" s="25">
        <v>6.9616393609613096</v>
      </c>
      <c r="Q2555" s="25">
        <v>6.8439440078142937</v>
      </c>
      <c r="R2555" s="25">
        <v>32.773499999999999</v>
      </c>
      <c r="S2555" s="25">
        <v>10.409808306634336</v>
      </c>
      <c r="T2555" s="25">
        <v>10.264924943251053</v>
      </c>
      <c r="U2555" s="25">
        <v>19.240099999999998</v>
      </c>
      <c r="V2555" s="25">
        <v>10.647860279096127</v>
      </c>
      <c r="W2555" s="25">
        <v>10.85</v>
      </c>
      <c r="X2555" s="25">
        <v>10.6</v>
      </c>
      <c r="Y2555" s="25">
        <v>6.0492030037152045</v>
      </c>
      <c r="Z2555" s="25">
        <v>7.49</v>
      </c>
      <c r="AA2555" s="25">
        <v>8.3000000000000007</v>
      </c>
      <c r="AB2555" s="24">
        <v>-0.35492161252076215</v>
      </c>
      <c r="AC2555" s="24">
        <v>-0.44641990340540905</v>
      </c>
      <c r="AD2555" s="23">
        <v>-4.7770071210386389</v>
      </c>
      <c r="AE2555" s="16">
        <f t="shared" ref="AE2555:AE2618" si="245">(J2555-(P2555*V2555+S2555*Y2555)/75+K2555-(Q2555*W2555+T2555*Z2555)/75+L2555-(R2555*X2555+U2555*AA2555)/75)/3</f>
        <v>-1.8594495456549367</v>
      </c>
      <c r="AF2555" s="16">
        <f t="shared" ref="AF2555:AF2618" si="246">(J2555+K2555+L2555)/3</f>
        <v>1.6753531975241716</v>
      </c>
      <c r="AG2555" s="14">
        <f t="shared" ref="AG2555:AG2618" si="247">(D2555+E2555+F2555)/3</f>
        <v>1.5316822128156826</v>
      </c>
      <c r="AH2555" s="14">
        <f t="shared" ref="AH2555:AH2618" si="248">AE2555*0.5+AF2555*0.25+AG2555*0.25</f>
        <v>-0.1279659202425048</v>
      </c>
      <c r="AI2555" s="14"/>
      <c r="AJ2555" s="14"/>
      <c r="AK2555" s="14"/>
      <c r="AL2555" s="14">
        <f t="shared" si="244"/>
        <v>-0.93469811367706712</v>
      </c>
    </row>
    <row r="2556" spans="1:38" hidden="1">
      <c r="A2556" s="22" t="e">
        <f>#REF!-B2556</f>
        <v>#REF!</v>
      </c>
      <c r="B2556" s="26">
        <v>653225</v>
      </c>
      <c r="C2556" s="26" t="s">
        <v>797</v>
      </c>
      <c r="D2556" s="25">
        <v>7.4742373982636306E-2</v>
      </c>
      <c r="E2556" s="25">
        <v>8.3311788319817628E-2</v>
      </c>
      <c r="F2556" s="25">
        <v>8.0632944975302323E-2</v>
      </c>
      <c r="G2556" s="25">
        <v>4.32913593352976E-3</v>
      </c>
      <c r="H2556" s="25">
        <v>4.8196270347986812E-3</v>
      </c>
      <c r="I2556" s="25">
        <v>4.6521840774958528E-3</v>
      </c>
      <c r="J2556" s="25">
        <v>0.13375327114054203</v>
      </c>
      <c r="K2556" s="25">
        <v>0.14602780883310956</v>
      </c>
      <c r="L2556" s="25">
        <v>0.14272035722714935</v>
      </c>
      <c r="M2556" s="25">
        <v>7.2176469755663867E-3</v>
      </c>
      <c r="N2556" s="25">
        <v>7.8903316736891743E-3</v>
      </c>
      <c r="O2556" s="25">
        <v>7.754132131527142E-3</v>
      </c>
      <c r="P2556" s="25">
        <v>2.3780978260869565</v>
      </c>
      <c r="Q2556" s="25">
        <v>2.3503281062494228</v>
      </c>
      <c r="R2556" s="25">
        <v>2.3782071948367642</v>
      </c>
      <c r="S2556" s="25">
        <v>13.1</v>
      </c>
      <c r="T2556" s="25">
        <v>13.1</v>
      </c>
      <c r="U2556" s="25">
        <v>13.1</v>
      </c>
      <c r="V2556" s="25">
        <v>6.938456120713826</v>
      </c>
      <c r="W2556" s="25">
        <v>7.47</v>
      </c>
      <c r="X2556" s="25">
        <v>7.4</v>
      </c>
      <c r="Y2556" s="25">
        <v>1.2764108810429282</v>
      </c>
      <c r="Z2556" s="25">
        <v>1.89</v>
      </c>
      <c r="AA2556" s="25">
        <v>1.6</v>
      </c>
      <c r="AB2556" s="24">
        <v>-0.30919752830921321</v>
      </c>
      <c r="AC2556" s="24">
        <v>-0.4181848705493329</v>
      </c>
      <c r="AD2556" s="23">
        <v>-0.37139608599674467</v>
      </c>
      <c r="AE2556" s="16">
        <f t="shared" si="245"/>
        <v>-0.36625949495176363</v>
      </c>
      <c r="AF2556" s="16">
        <f t="shared" si="246"/>
        <v>0.14083381240026696</v>
      </c>
      <c r="AG2556" s="14">
        <f t="shared" si="247"/>
        <v>7.9562369092585419E-2</v>
      </c>
      <c r="AH2556" s="14">
        <f t="shared" si="248"/>
        <v>-0.12803070210266873</v>
      </c>
      <c r="AI2556" s="14"/>
      <c r="AJ2556" s="14"/>
      <c r="AK2556" s="14"/>
      <c r="AL2556" s="14">
        <f t="shared" ref="AL2556:AL2619" si="249">AH2556/31488.4145213379*230000</f>
        <v>-0.93517129811852584</v>
      </c>
    </row>
    <row r="2557" spans="1:38" hidden="1">
      <c r="A2557" s="22" t="e">
        <f>#REF!-B2557</f>
        <v>#REF!</v>
      </c>
      <c r="B2557" s="26">
        <v>654301</v>
      </c>
      <c r="C2557" s="26" t="s">
        <v>796</v>
      </c>
      <c r="D2557" s="25">
        <v>0.44845424389581784</v>
      </c>
      <c r="E2557" s="25">
        <v>0.49987072991890574</v>
      </c>
      <c r="F2557" s="25">
        <v>0.48379766985181399</v>
      </c>
      <c r="G2557" s="25">
        <v>9.9570126471184489E-2</v>
      </c>
      <c r="H2557" s="25">
        <v>0.11085142180036969</v>
      </c>
      <c r="I2557" s="25">
        <v>0.10700023378240464</v>
      </c>
      <c r="J2557" s="25">
        <v>0.44349768851863935</v>
      </c>
      <c r="K2557" s="25">
        <v>0.48419747139399483</v>
      </c>
      <c r="L2557" s="25">
        <v>0.47323065817423199</v>
      </c>
      <c r="M2557" s="25">
        <v>3.4644705482718655E-2</v>
      </c>
      <c r="N2557" s="25">
        <v>3.7873592033708034E-2</v>
      </c>
      <c r="O2557" s="25">
        <v>3.7219834231330282E-2</v>
      </c>
      <c r="P2557" s="25">
        <v>10.277634803921568</v>
      </c>
      <c r="Q2557" s="25">
        <v>10.25007410600759</v>
      </c>
      <c r="R2557" s="25">
        <v>10.277659505924099</v>
      </c>
      <c r="S2557" s="25">
        <v>9.5</v>
      </c>
      <c r="T2557" s="25">
        <v>9.5</v>
      </c>
      <c r="U2557" s="25">
        <v>9.5</v>
      </c>
      <c r="V2557" s="25">
        <v>6.938456120713826</v>
      </c>
      <c r="W2557" s="25">
        <v>7.47</v>
      </c>
      <c r="X2557" s="25">
        <v>7.4</v>
      </c>
      <c r="Y2557" s="25">
        <v>1.2764108810429282</v>
      </c>
      <c r="Z2557" s="25">
        <v>1.89</v>
      </c>
      <c r="AA2557" s="25">
        <v>1.6</v>
      </c>
      <c r="AB2557" s="24">
        <v>-0.66899326456987895</v>
      </c>
      <c r="AC2557" s="24">
        <v>-0.77610990956436099</v>
      </c>
      <c r="AD2557" s="23">
        <v>-0.74349841307694597</v>
      </c>
      <c r="AE2557" s="16">
        <f t="shared" si="245"/>
        <v>-0.72953386240372853</v>
      </c>
      <c r="AF2557" s="16">
        <f t="shared" si="246"/>
        <v>0.46697527269562206</v>
      </c>
      <c r="AG2557" s="14">
        <f t="shared" si="247"/>
        <v>0.47737421455551249</v>
      </c>
      <c r="AH2557" s="14">
        <f t="shared" si="248"/>
        <v>-0.12867955938908066</v>
      </c>
      <c r="AI2557" s="14"/>
      <c r="AJ2557" s="14"/>
      <c r="AK2557" s="14"/>
      <c r="AL2557" s="14">
        <f t="shared" si="249"/>
        <v>-0.93991072937104625</v>
      </c>
    </row>
    <row r="2558" spans="1:38" hidden="1">
      <c r="A2558" s="22" t="e">
        <f>#REF!-B2558</f>
        <v>#REF!</v>
      </c>
      <c r="B2558" s="29" t="s">
        <v>795</v>
      </c>
      <c r="C2558" s="26" t="s">
        <v>794</v>
      </c>
      <c r="D2558" s="25">
        <v>1.2453166260233408E-2</v>
      </c>
      <c r="E2558" s="25">
        <v>1.2672872095332589E-2</v>
      </c>
      <c r="F2558" s="25">
        <v>1.1949967902971186E-2</v>
      </c>
      <c r="G2558" s="25">
        <v>0</v>
      </c>
      <c r="H2558" s="25">
        <v>5.0221058819236563E-3</v>
      </c>
      <c r="I2558" s="25">
        <v>9.7037517436550456E-3</v>
      </c>
      <c r="J2558" s="25">
        <v>0</v>
      </c>
      <c r="K2558" s="25">
        <v>0</v>
      </c>
      <c r="L2558" s="25">
        <v>7.1137242801575266E-3</v>
      </c>
      <c r="M2558" s="25">
        <v>0</v>
      </c>
      <c r="N2558" s="25">
        <v>0</v>
      </c>
      <c r="O2558" s="25">
        <v>4.2848922580966523E-4</v>
      </c>
      <c r="P2558" s="25">
        <v>0.20549999999999999</v>
      </c>
      <c r="Q2558" s="25">
        <v>0.38045270270270265</v>
      </c>
      <c r="R2558" s="25">
        <v>0.27200000000000002</v>
      </c>
      <c r="S2558" s="25">
        <v>3.7625000000000002</v>
      </c>
      <c r="T2558" s="25">
        <v>3.5171195652173912</v>
      </c>
      <c r="U2558" s="25">
        <v>3.5644999999999998</v>
      </c>
      <c r="V2558" s="25">
        <v>10.139102586658479</v>
      </c>
      <c r="W2558" s="25">
        <v>11.67</v>
      </c>
      <c r="X2558" s="25">
        <v>10.1</v>
      </c>
      <c r="Y2558" s="25">
        <v>4.5480121495390291</v>
      </c>
      <c r="Z2558" s="25">
        <v>4.37</v>
      </c>
      <c r="AA2558" s="25">
        <v>5.7</v>
      </c>
      <c r="AB2558" s="24">
        <v>-0.25593975058931889</v>
      </c>
      <c r="AC2558" s="24">
        <v>-0.26412927387387386</v>
      </c>
      <c r="AD2558" s="23">
        <v>-0.30041760905317577</v>
      </c>
      <c r="AE2558" s="16">
        <f t="shared" si="245"/>
        <v>-0.27349554450545616</v>
      </c>
      <c r="AF2558" s="16">
        <f t="shared" si="246"/>
        <v>2.3712414267191757E-3</v>
      </c>
      <c r="AG2558" s="14">
        <f t="shared" si="247"/>
        <v>1.2358668752845728E-2</v>
      </c>
      <c r="AH2558" s="14">
        <f t="shared" si="248"/>
        <v>-0.13306529470783685</v>
      </c>
      <c r="AI2558" s="14"/>
      <c r="AJ2558" s="14"/>
      <c r="AK2558" s="14"/>
      <c r="AL2558" s="14">
        <f t="shared" si="249"/>
        <v>-0.97194534078758399</v>
      </c>
    </row>
    <row r="2559" spans="1:38" hidden="1">
      <c r="A2559" s="22" t="e">
        <f>#REF!-B2559</f>
        <v>#REF!</v>
      </c>
      <c r="B2559" s="30" t="s">
        <v>793</v>
      </c>
      <c r="C2559" s="27" t="s">
        <v>792</v>
      </c>
      <c r="D2559" s="25">
        <v>1.7498845693259012E-2</v>
      </c>
      <c r="E2559" s="25">
        <v>1.6216980393179838E-2</v>
      </c>
      <c r="F2559" s="25">
        <v>2.5153944783414654E-2</v>
      </c>
      <c r="G2559" s="25">
        <v>7.9172932173352684E-3</v>
      </c>
      <c r="H2559" s="25">
        <v>8.0177479869307476E-3</v>
      </c>
      <c r="I2559" s="25">
        <v>7.2213966464409647E-3</v>
      </c>
      <c r="J2559" s="25">
        <v>5.8125244032130319E-3</v>
      </c>
      <c r="K2559" s="25">
        <v>5.974108760050033E-3</v>
      </c>
      <c r="L2559" s="25">
        <v>7.0120996475838476E-3</v>
      </c>
      <c r="M2559" s="25">
        <v>8.3511712730952189E-4</v>
      </c>
      <c r="N2559" s="25">
        <v>8.3560274068996776E-4</v>
      </c>
      <c r="O2559" s="25">
        <v>3.5870669474923409E-4</v>
      </c>
      <c r="P2559" s="25">
        <v>0.29200000000000004</v>
      </c>
      <c r="Q2559" s="25">
        <v>0.46339130434782622</v>
      </c>
      <c r="R2559" s="25">
        <v>0.30769999999999997</v>
      </c>
      <c r="S2559" s="25">
        <v>3.6039999999999996</v>
      </c>
      <c r="T2559" s="25">
        <v>3.4109285714285713</v>
      </c>
      <c r="U2559" s="25">
        <v>3.7649000000000004</v>
      </c>
      <c r="V2559" s="25">
        <v>10.139102586658479</v>
      </c>
      <c r="W2559" s="25">
        <v>11.67</v>
      </c>
      <c r="X2559" s="25">
        <v>10.1</v>
      </c>
      <c r="Y2559" s="25">
        <v>4.5480121495390291</v>
      </c>
      <c r="Z2559" s="25">
        <v>4.37</v>
      </c>
      <c r="AA2559" s="25">
        <v>5.7</v>
      </c>
      <c r="AB2559" s="24">
        <v>-0.2522095254933594</v>
      </c>
      <c r="AC2559" s="24">
        <v>-0.26487301629170978</v>
      </c>
      <c r="AD2559" s="23">
        <v>-0.32055723368574951</v>
      </c>
      <c r="AE2559" s="16">
        <f t="shared" si="245"/>
        <v>-0.2792132584902729</v>
      </c>
      <c r="AF2559" s="16">
        <f t="shared" si="246"/>
        <v>6.2662442702823042E-3</v>
      </c>
      <c r="AG2559" s="14">
        <f t="shared" si="247"/>
        <v>1.9623256956617832E-2</v>
      </c>
      <c r="AH2559" s="14">
        <f t="shared" si="248"/>
        <v>-0.13313425393841141</v>
      </c>
      <c r="AI2559" s="14"/>
      <c r="AJ2559" s="14"/>
      <c r="AK2559" s="14"/>
      <c r="AL2559" s="14">
        <f t="shared" si="249"/>
        <v>-0.97244903788612791</v>
      </c>
    </row>
    <row r="2560" spans="1:38" hidden="1">
      <c r="A2560" s="22" t="e">
        <f>#REF!-B2560</f>
        <v>#REF!</v>
      </c>
      <c r="B2560" s="30" t="s">
        <v>791</v>
      </c>
      <c r="C2560" s="27" t="s">
        <v>790</v>
      </c>
      <c r="D2560" s="25">
        <v>0.30735702588834696</v>
      </c>
      <c r="E2560" s="25">
        <v>0.29834948034605024</v>
      </c>
      <c r="F2560" s="25">
        <v>0.1954041047837696</v>
      </c>
      <c r="G2560" s="25">
        <v>0.13772610069276625</v>
      </c>
      <c r="H2560" s="25">
        <v>0.14343839255739843</v>
      </c>
      <c r="I2560" s="25">
        <v>0.14600761344522825</v>
      </c>
      <c r="J2560" s="25">
        <v>5.8644219425274334E-2</v>
      </c>
      <c r="K2560" s="25">
        <v>0.11073437308807026</v>
      </c>
      <c r="L2560" s="25">
        <v>0.16087179336413376</v>
      </c>
      <c r="M2560" s="25">
        <v>5.0554411813915701E-3</v>
      </c>
      <c r="N2560" s="25">
        <v>7.7442468288945231E-3</v>
      </c>
      <c r="O2560" s="25">
        <v>4.8529465460271795E-3</v>
      </c>
      <c r="P2560" s="25">
        <v>0.28437499999999999</v>
      </c>
      <c r="Q2560" s="25">
        <v>0.25370710784313727</v>
      </c>
      <c r="R2560" s="25">
        <v>0.4743</v>
      </c>
      <c r="S2560" s="25">
        <v>7.9455769230769242</v>
      </c>
      <c r="T2560" s="25">
        <v>7.9002599444281953</v>
      </c>
      <c r="U2560" s="25">
        <v>8.1745000000000001</v>
      </c>
      <c r="V2560" s="25">
        <v>10.139102586658479</v>
      </c>
      <c r="W2560" s="25">
        <v>11.67</v>
      </c>
      <c r="X2560" s="25">
        <v>10.1</v>
      </c>
      <c r="Y2560" s="25">
        <v>4.5480121495390291</v>
      </c>
      <c r="Z2560" s="25">
        <v>4.37</v>
      </c>
      <c r="AA2560" s="25">
        <v>5.7</v>
      </c>
      <c r="AB2560" s="24">
        <v>-0.4616209496324829</v>
      </c>
      <c r="AC2560" s="24">
        <v>-0.38906426565433805</v>
      </c>
      <c r="AD2560" s="23">
        <v>-0.52426260663586621</v>
      </c>
      <c r="AE2560" s="16">
        <f t="shared" si="245"/>
        <v>-0.45831594064089581</v>
      </c>
      <c r="AF2560" s="16">
        <f t="shared" si="246"/>
        <v>0.11008346195915945</v>
      </c>
      <c r="AG2560" s="14">
        <f t="shared" si="247"/>
        <v>0.26703687033938889</v>
      </c>
      <c r="AH2560" s="14">
        <f t="shared" si="248"/>
        <v>-0.13487788724581085</v>
      </c>
      <c r="AI2560" s="14"/>
      <c r="AJ2560" s="14"/>
      <c r="AK2560" s="14"/>
      <c r="AL2560" s="14">
        <f t="shared" si="249"/>
        <v>-0.98518501290418148</v>
      </c>
    </row>
    <row r="2561" spans="1:38" hidden="1">
      <c r="A2561" s="22" t="e">
        <f>#REF!-B2561</f>
        <v>#REF!</v>
      </c>
      <c r="B2561" s="30" t="s">
        <v>789</v>
      </c>
      <c r="C2561" s="27" t="s">
        <v>788</v>
      </c>
      <c r="D2561" s="25">
        <v>6.4949703340010448E-2</v>
      </c>
      <c r="E2561" s="25">
        <v>8.258846306195558E-2</v>
      </c>
      <c r="F2561" s="25">
        <v>6.2036561767893621E-2</v>
      </c>
      <c r="G2561" s="25">
        <v>2.7580021427420654E-2</v>
      </c>
      <c r="H2561" s="25">
        <v>3.9119561606563213E-2</v>
      </c>
      <c r="I2561" s="25">
        <v>2.903603234923138E-2</v>
      </c>
      <c r="J2561" s="25">
        <v>2.7194310600746681E-2</v>
      </c>
      <c r="K2561" s="25">
        <v>3.4457805883860014E-2</v>
      </c>
      <c r="L2561" s="25">
        <v>5.3048058203460417E-2</v>
      </c>
      <c r="M2561" s="25">
        <v>3.9071551313409779E-3</v>
      </c>
      <c r="N2561" s="25">
        <v>4.8196372364796352E-3</v>
      </c>
      <c r="O2561" s="25">
        <v>4.4440453991116714E-3</v>
      </c>
      <c r="P2561" s="25">
        <v>0.19840206185567008</v>
      </c>
      <c r="Q2561" s="25">
        <v>0.40662914594380944</v>
      </c>
      <c r="R2561" s="25">
        <v>0.96699999999999997</v>
      </c>
      <c r="S2561" s="25">
        <v>4.5590000000000002</v>
      </c>
      <c r="T2561" s="25">
        <v>4.7045000000000003</v>
      </c>
      <c r="U2561" s="25">
        <v>4.3534000000000006</v>
      </c>
      <c r="V2561" s="25">
        <v>10.139102586658479</v>
      </c>
      <c r="W2561" s="25">
        <v>11.67</v>
      </c>
      <c r="X2561" s="25">
        <v>10.1</v>
      </c>
      <c r="Y2561" s="25">
        <v>4.5480121495390291</v>
      </c>
      <c r="Z2561" s="25">
        <v>4.37</v>
      </c>
      <c r="AA2561" s="25">
        <v>5.7</v>
      </c>
      <c r="AB2561" s="24">
        <v>-0.27608577271002177</v>
      </c>
      <c r="AC2561" s="24">
        <v>-0.3029292225583301</v>
      </c>
      <c r="AD2561" s="23">
        <v>-0.40803300846320623</v>
      </c>
      <c r="AE2561" s="16">
        <f t="shared" si="245"/>
        <v>-0.32901600124385272</v>
      </c>
      <c r="AF2561" s="16">
        <f t="shared" si="246"/>
        <v>3.823339156268904E-2</v>
      </c>
      <c r="AG2561" s="14">
        <f t="shared" si="247"/>
        <v>6.9858242723286557E-2</v>
      </c>
      <c r="AH2561" s="14">
        <f t="shared" si="248"/>
        <v>-0.13748509205043247</v>
      </c>
      <c r="AI2561" s="14"/>
      <c r="AJ2561" s="14"/>
      <c r="AK2561" s="14"/>
      <c r="AL2561" s="14">
        <f t="shared" si="249"/>
        <v>-1.0042287505511378</v>
      </c>
    </row>
    <row r="2562" spans="1:38" hidden="1">
      <c r="A2562" s="22" t="e">
        <f>#REF!-B2562</f>
        <v>#REF!</v>
      </c>
      <c r="B2562" s="30" t="s">
        <v>787</v>
      </c>
      <c r="C2562" s="27" t="s">
        <v>786</v>
      </c>
      <c r="D2562" s="25">
        <v>1.9968007968994946E-2</v>
      </c>
      <c r="E2562" s="25">
        <v>2.5130949748371406E-2</v>
      </c>
      <c r="F2562" s="25">
        <v>1.8662604194146358E-2</v>
      </c>
      <c r="G2562" s="25">
        <v>7.8302899951667483E-3</v>
      </c>
      <c r="H2562" s="25">
        <v>1.0132318884582815E-2</v>
      </c>
      <c r="I2562" s="25">
        <v>1.3239227185141771E-2</v>
      </c>
      <c r="J2562" s="25">
        <v>1.1417458649168454E-3</v>
      </c>
      <c r="K2562" s="25">
        <v>5.3340256786161015E-4</v>
      </c>
      <c r="L2562" s="25">
        <v>1.168683274597308E-2</v>
      </c>
      <c r="M2562" s="25">
        <v>1.0737220208265283E-4</v>
      </c>
      <c r="N2562" s="25">
        <v>5.6701614546819247E-5</v>
      </c>
      <c r="O2562" s="25">
        <v>2.2036588755925643E-4</v>
      </c>
      <c r="P2562" s="25">
        <v>0.79448588709677415</v>
      </c>
      <c r="Q2562" s="25">
        <v>0.78756089125044726</v>
      </c>
      <c r="R2562" s="25">
        <v>0.25330000000000003</v>
      </c>
      <c r="S2562" s="25">
        <v>3.2960000000000003</v>
      </c>
      <c r="T2562" s="25">
        <v>3.2027169811320757</v>
      </c>
      <c r="U2562" s="25">
        <v>3.2482000000000002</v>
      </c>
      <c r="V2562" s="25">
        <v>10.139102586658479</v>
      </c>
      <c r="W2562" s="25">
        <v>11.67</v>
      </c>
      <c r="X2562" s="25">
        <v>10.1</v>
      </c>
      <c r="Y2562" s="25">
        <v>4.5480121495390291</v>
      </c>
      <c r="Z2562" s="25">
        <v>4.37</v>
      </c>
      <c r="AA2562" s="25">
        <v>5.7</v>
      </c>
      <c r="AB2562" s="24">
        <v>-0.3061332135725125</v>
      </c>
      <c r="AC2562" s="24">
        <v>-0.30862271487800363</v>
      </c>
      <c r="AD2562" s="23">
        <v>-0.26928743392069365</v>
      </c>
      <c r="AE2562" s="16">
        <f t="shared" si="245"/>
        <v>-0.29468112079040326</v>
      </c>
      <c r="AF2562" s="16">
        <f t="shared" si="246"/>
        <v>4.4539937262505118E-3</v>
      </c>
      <c r="AG2562" s="14">
        <f t="shared" si="247"/>
        <v>2.1253853970504239E-2</v>
      </c>
      <c r="AH2562" s="14">
        <f t="shared" si="248"/>
        <v>-0.14091359847101292</v>
      </c>
      <c r="AI2562" s="14"/>
      <c r="AJ2562" s="14"/>
      <c r="AK2562" s="14"/>
      <c r="AL2562" s="14">
        <f t="shared" si="249"/>
        <v>-1.0292715000423562</v>
      </c>
    </row>
    <row r="2563" spans="1:38" hidden="1">
      <c r="A2563" s="22" t="e">
        <f>#REF!-B2563</f>
        <v>#REF!</v>
      </c>
      <c r="B2563" s="30" t="s">
        <v>785</v>
      </c>
      <c r="C2563" s="27" t="s">
        <v>784</v>
      </c>
      <c r="D2563" s="25">
        <v>0</v>
      </c>
      <c r="E2563" s="25">
        <v>0</v>
      </c>
      <c r="F2563" s="25">
        <v>0</v>
      </c>
      <c r="G2563" s="25">
        <v>0</v>
      </c>
      <c r="H2563" s="25">
        <v>0</v>
      </c>
      <c r="I2563" s="25">
        <v>0</v>
      </c>
      <c r="J2563" s="25">
        <v>0</v>
      </c>
      <c r="K2563" s="25">
        <v>0</v>
      </c>
      <c r="L2563" s="25">
        <v>0</v>
      </c>
      <c r="M2563" s="25">
        <v>0</v>
      </c>
      <c r="N2563" s="25">
        <v>0</v>
      </c>
      <c r="O2563" s="25">
        <v>0</v>
      </c>
      <c r="P2563" s="25">
        <v>0.13312499999999999</v>
      </c>
      <c r="Q2563" s="25">
        <v>0.15244959677419354</v>
      </c>
      <c r="R2563" s="25">
        <v>0.37309999999999999</v>
      </c>
      <c r="S2563" s="25">
        <v>3.8512499999999998</v>
      </c>
      <c r="T2563" s="25">
        <v>3.9006249999999998</v>
      </c>
      <c r="U2563" s="25">
        <v>4.1406999999999998</v>
      </c>
      <c r="V2563" s="25">
        <v>10.139102586658479</v>
      </c>
      <c r="W2563" s="25">
        <v>11.67</v>
      </c>
      <c r="X2563" s="25">
        <v>10.1</v>
      </c>
      <c r="Y2563" s="25">
        <v>4.5480121495390291</v>
      </c>
      <c r="Z2563" s="25">
        <v>4.37</v>
      </c>
      <c r="AA2563" s="25">
        <v>5.7</v>
      </c>
      <c r="AB2563" s="24">
        <v>-0.25153733097014791</v>
      </c>
      <c r="AC2563" s="24">
        <v>-0.25099757392473115</v>
      </c>
      <c r="AD2563" s="23">
        <v>-0.36493733333333334</v>
      </c>
      <c r="AE2563" s="16">
        <f t="shared" si="245"/>
        <v>-0.28915741274273749</v>
      </c>
      <c r="AF2563" s="16">
        <f t="shared" si="246"/>
        <v>0</v>
      </c>
      <c r="AG2563" s="14">
        <f t="shared" si="247"/>
        <v>0</v>
      </c>
      <c r="AH2563" s="14">
        <f t="shared" si="248"/>
        <v>-0.14457870637136874</v>
      </c>
      <c r="AI2563" s="14"/>
      <c r="AJ2563" s="14"/>
      <c r="AK2563" s="14"/>
      <c r="AL2563" s="14">
        <f t="shared" si="249"/>
        <v>-1.0560424515143843</v>
      </c>
    </row>
    <row r="2564" spans="1:38" hidden="1">
      <c r="A2564" s="22" t="e">
        <f>#REF!-B2564</f>
        <v>#REF!</v>
      </c>
      <c r="B2564" s="29" t="s">
        <v>783</v>
      </c>
      <c r="C2564" s="26" t="s">
        <v>782</v>
      </c>
      <c r="D2564" s="25">
        <v>1.3175961180256919</v>
      </c>
      <c r="E2564" s="25">
        <v>1.445949003390129</v>
      </c>
      <c r="F2564" s="25">
        <v>1.3820313922065344</v>
      </c>
      <c r="G2564" s="25">
        <v>0.17894137058815976</v>
      </c>
      <c r="H2564" s="25">
        <v>0.16988889254467526</v>
      </c>
      <c r="I2564" s="25">
        <v>0.14693873190059134</v>
      </c>
      <c r="J2564" s="25">
        <v>0.86025776932914633</v>
      </c>
      <c r="K2564" s="25">
        <v>0.84925013680354222</v>
      </c>
      <c r="L2564" s="25">
        <v>0.79469188635265831</v>
      </c>
      <c r="M2564" s="25">
        <v>4.0985601268573695E-2</v>
      </c>
      <c r="N2564" s="25">
        <v>5.0791392524462305E-2</v>
      </c>
      <c r="O2564" s="25">
        <v>5.1101771285829795E-2</v>
      </c>
      <c r="P2564" s="25">
        <v>0.90246996517247458</v>
      </c>
      <c r="Q2564" s="25">
        <v>0.89614464642776337</v>
      </c>
      <c r="R2564" s="25">
        <v>1.1320919999999999</v>
      </c>
      <c r="S2564" s="25">
        <v>4.1799800348275262</v>
      </c>
      <c r="T2564" s="25">
        <v>4.1589067785725522</v>
      </c>
      <c r="U2564" s="25">
        <v>4.1779079999999995</v>
      </c>
      <c r="V2564" s="25">
        <v>36.434260445727354</v>
      </c>
      <c r="W2564" s="25">
        <v>35.270000000000003</v>
      </c>
      <c r="X2564" s="25">
        <v>35.6</v>
      </c>
      <c r="Y2564" s="25">
        <v>27.773069162491122</v>
      </c>
      <c r="Z2564" s="25">
        <v>33.159999999999997</v>
      </c>
      <c r="AA2564" s="25">
        <v>34.4</v>
      </c>
      <c r="AB2564" s="24">
        <v>-1.1260315688126856</v>
      </c>
      <c r="AC2564" s="24">
        <v>-1.4109681359560984</v>
      </c>
      <c r="AD2564" s="23">
        <v>-1.6589415856473417</v>
      </c>
      <c r="AE2564" s="16">
        <f t="shared" si="245"/>
        <v>-1.3986470968053755</v>
      </c>
      <c r="AF2564" s="16">
        <f t="shared" si="246"/>
        <v>0.83473326416178228</v>
      </c>
      <c r="AG2564" s="14">
        <f t="shared" si="247"/>
        <v>1.3818588378741186</v>
      </c>
      <c r="AH2564" s="14">
        <f t="shared" si="248"/>
        <v>-0.14517552289371255</v>
      </c>
      <c r="AI2564" s="14"/>
      <c r="AJ2564" s="14"/>
      <c r="AK2564" s="14"/>
      <c r="AL2564" s="14">
        <f t="shared" si="249"/>
        <v>-1.0604017627793594</v>
      </c>
    </row>
    <row r="2565" spans="1:38" hidden="1">
      <c r="A2565" s="22" t="e">
        <f>#REF!-B2565</f>
        <v>#REF!</v>
      </c>
      <c r="B2565" s="29" t="s">
        <v>781</v>
      </c>
      <c r="C2565" s="26" t="s">
        <v>780</v>
      </c>
      <c r="D2565" s="25">
        <v>0</v>
      </c>
      <c r="E2565" s="25">
        <v>0</v>
      </c>
      <c r="F2565" s="25">
        <v>0</v>
      </c>
      <c r="G2565" s="25">
        <v>0</v>
      </c>
      <c r="H2565" s="25">
        <v>0</v>
      </c>
      <c r="I2565" s="25">
        <v>0</v>
      </c>
      <c r="J2565" s="25">
        <v>0</v>
      </c>
      <c r="K2565" s="25">
        <v>0</v>
      </c>
      <c r="L2565" s="25">
        <v>0</v>
      </c>
      <c r="M2565" s="25">
        <v>0</v>
      </c>
      <c r="N2565" s="25">
        <v>0</v>
      </c>
      <c r="O2565" s="25">
        <v>0</v>
      </c>
      <c r="P2565" s="25">
        <v>0.87370911475409896</v>
      </c>
      <c r="Q2565" s="25">
        <v>0.83390038847544645</v>
      </c>
      <c r="R2565" s="25">
        <v>0.29580000000000001</v>
      </c>
      <c r="S2565" s="25">
        <v>3.2</v>
      </c>
      <c r="T2565" s="25">
        <v>3.2</v>
      </c>
      <c r="U2565" s="25">
        <v>3.2213000000000003</v>
      </c>
      <c r="V2565" s="25">
        <v>10.139102586658479</v>
      </c>
      <c r="W2565" s="25">
        <v>11.67</v>
      </c>
      <c r="X2565" s="25">
        <v>10.1</v>
      </c>
      <c r="Y2565" s="25">
        <v>4.5480121495390291</v>
      </c>
      <c r="Z2565" s="25">
        <v>4.37</v>
      </c>
      <c r="AA2565" s="25">
        <v>5.7</v>
      </c>
      <c r="AB2565" s="24">
        <v>-0.31216353631887028</v>
      </c>
      <c r="AC2565" s="24">
        <v>-0.31620823378011287</v>
      </c>
      <c r="AD2565" s="23">
        <v>-0.28465320000000005</v>
      </c>
      <c r="AE2565" s="16">
        <f t="shared" si="245"/>
        <v>-0.30434165669966107</v>
      </c>
      <c r="AF2565" s="16">
        <f t="shared" si="246"/>
        <v>0</v>
      </c>
      <c r="AG2565" s="14">
        <f t="shared" si="247"/>
        <v>0</v>
      </c>
      <c r="AH2565" s="14">
        <f t="shared" si="248"/>
        <v>-0.15217082834983053</v>
      </c>
      <c r="AI2565" s="14"/>
      <c r="AJ2565" s="14"/>
      <c r="AK2565" s="14"/>
      <c r="AL2565" s="14">
        <f t="shared" si="249"/>
        <v>-1.1114973888807265</v>
      </c>
    </row>
    <row r="2566" spans="1:38" hidden="1">
      <c r="A2566" s="22" t="e">
        <f>#REF!-B2566</f>
        <v>#REF!</v>
      </c>
      <c r="B2566" s="29" t="s">
        <v>779</v>
      </c>
      <c r="C2566" s="26" t="s">
        <v>778</v>
      </c>
      <c r="D2566" s="25">
        <v>0</v>
      </c>
      <c r="E2566" s="25">
        <v>0</v>
      </c>
      <c r="F2566" s="25">
        <v>0</v>
      </c>
      <c r="G2566" s="25">
        <v>0</v>
      </c>
      <c r="H2566" s="25">
        <v>0</v>
      </c>
      <c r="I2566" s="25">
        <v>0</v>
      </c>
      <c r="J2566" s="25">
        <v>0</v>
      </c>
      <c r="K2566" s="25">
        <v>0</v>
      </c>
      <c r="L2566" s="25">
        <v>0</v>
      </c>
      <c r="M2566" s="25">
        <v>0</v>
      </c>
      <c r="N2566" s="25">
        <v>0</v>
      </c>
      <c r="O2566" s="25">
        <v>0</v>
      </c>
      <c r="P2566" s="25">
        <v>7.7499999999999639E-2</v>
      </c>
      <c r="Q2566" s="25">
        <v>0.10920454545454515</v>
      </c>
      <c r="R2566" s="25">
        <v>0.22700000000000001</v>
      </c>
      <c r="S2566" s="25">
        <v>4.4942857142857147</v>
      </c>
      <c r="T2566" s="25">
        <v>4.4019373776908033</v>
      </c>
      <c r="U2566" s="25">
        <v>4.7748999999999997</v>
      </c>
      <c r="V2566" s="25">
        <v>10.139102586658479</v>
      </c>
      <c r="W2566" s="25">
        <v>11.67</v>
      </c>
      <c r="X2566" s="25">
        <v>10.1</v>
      </c>
      <c r="Y2566" s="25">
        <v>4.5480121495390291</v>
      </c>
      <c r="Z2566" s="25">
        <v>4.37</v>
      </c>
      <c r="AA2566" s="25">
        <v>5.7</v>
      </c>
      <c r="AB2566" s="24">
        <v>-0.28301128643382867</v>
      </c>
      <c r="AC2566" s="24">
        <v>-0.27347844514617803</v>
      </c>
      <c r="AD2566" s="23">
        <v>-0.39346173333333329</v>
      </c>
      <c r="AE2566" s="16">
        <f t="shared" si="245"/>
        <v>-0.3166504883044467</v>
      </c>
      <c r="AF2566" s="16">
        <f t="shared" si="246"/>
        <v>0</v>
      </c>
      <c r="AG2566" s="14">
        <f t="shared" si="247"/>
        <v>0</v>
      </c>
      <c r="AH2566" s="14">
        <f t="shared" si="248"/>
        <v>-0.15832524415222335</v>
      </c>
      <c r="AI2566" s="14"/>
      <c r="AJ2566" s="14"/>
      <c r="AK2566" s="14"/>
      <c r="AL2566" s="14">
        <f t="shared" si="249"/>
        <v>-1.1564509267475227</v>
      </c>
    </row>
    <row r="2567" spans="1:38" hidden="1">
      <c r="A2567" s="22" t="e">
        <f>#REF!-B2567</f>
        <v>#REF!</v>
      </c>
      <c r="B2567" s="26">
        <v>653128</v>
      </c>
      <c r="C2567" s="26" t="s">
        <v>777</v>
      </c>
      <c r="D2567" s="25">
        <v>0.15882754471310212</v>
      </c>
      <c r="E2567" s="25">
        <v>0.17703755017961242</v>
      </c>
      <c r="F2567" s="25">
        <v>0.1713450080725174</v>
      </c>
      <c r="G2567" s="25">
        <v>3.8962223401767845E-2</v>
      </c>
      <c r="H2567" s="25">
        <v>4.3376643313188142E-2</v>
      </c>
      <c r="I2567" s="25">
        <v>4.186965669746269E-2</v>
      </c>
      <c r="J2567" s="25">
        <v>0.12671362529103983</v>
      </c>
      <c r="K2567" s="25">
        <v>0.13834213468399853</v>
      </c>
      <c r="L2567" s="25">
        <v>0.13520875947835201</v>
      </c>
      <c r="M2567" s="25">
        <v>9.8984872807767587E-3</v>
      </c>
      <c r="N2567" s="25">
        <v>1.0821026295345152E-2</v>
      </c>
      <c r="O2567" s="25">
        <v>1.0634238351808651E-2</v>
      </c>
      <c r="P2567" s="25">
        <v>3.5566176470588236</v>
      </c>
      <c r="Q2567" s="25">
        <v>3.5008871711077587</v>
      </c>
      <c r="R2567" s="25">
        <v>3.5569133707614093</v>
      </c>
      <c r="S2567" s="25">
        <v>12.291499999999999</v>
      </c>
      <c r="T2567" s="25">
        <v>12.200676108374386</v>
      </c>
      <c r="U2567" s="25">
        <v>12.291725369458128</v>
      </c>
      <c r="V2567" s="25">
        <v>6.938456120713826</v>
      </c>
      <c r="W2567" s="25">
        <v>7.47</v>
      </c>
      <c r="X2567" s="25">
        <v>7.4</v>
      </c>
      <c r="Y2567" s="25">
        <v>1.2764108810429282</v>
      </c>
      <c r="Z2567" s="25">
        <v>1.89</v>
      </c>
      <c r="AA2567" s="25">
        <v>1.6</v>
      </c>
      <c r="AB2567" s="24">
        <v>-0.41150557239713692</v>
      </c>
      <c r="AC2567" s="24">
        <v>-0.51780326548936872</v>
      </c>
      <c r="AD2567" s="23">
        <v>-0.47796350098521379</v>
      </c>
      <c r="AE2567" s="16">
        <f t="shared" si="245"/>
        <v>-0.4690907796239065</v>
      </c>
      <c r="AF2567" s="16">
        <f t="shared" si="246"/>
        <v>0.13342150648446346</v>
      </c>
      <c r="AG2567" s="14">
        <f t="shared" si="247"/>
        <v>0.16907003432174397</v>
      </c>
      <c r="AH2567" s="14">
        <f t="shared" si="248"/>
        <v>-0.15892250461040139</v>
      </c>
      <c r="AI2567" s="14"/>
      <c r="AJ2567" s="14"/>
      <c r="AK2567" s="14"/>
      <c r="AL2567" s="14">
        <f t="shared" si="249"/>
        <v>-1.1608134806413639</v>
      </c>
    </row>
    <row r="2568" spans="1:38" ht="24" hidden="1">
      <c r="A2568" s="22" t="e">
        <f>#REF!-B2568</f>
        <v>#REF!</v>
      </c>
      <c r="B2568" s="29" t="s">
        <v>776</v>
      </c>
      <c r="C2568" s="26" t="s">
        <v>775</v>
      </c>
      <c r="D2568" s="25">
        <v>0.15209894361628093</v>
      </c>
      <c r="E2568" s="25">
        <v>0.11999243388371808</v>
      </c>
      <c r="F2568" s="25">
        <v>8.5048306219122474E-2</v>
      </c>
      <c r="G2568" s="25">
        <v>1.109522146373983E-2</v>
      </c>
      <c r="H2568" s="25">
        <v>6.9798975052999934E-3</v>
      </c>
      <c r="I2568" s="25">
        <v>5.2473675248199169E-3</v>
      </c>
      <c r="J2568" s="25">
        <v>0.23784009904059866</v>
      </c>
      <c r="K2568" s="25">
        <v>0.16303420741437183</v>
      </c>
      <c r="L2568" s="25">
        <v>0.15548263374409174</v>
      </c>
      <c r="M2568" s="25">
        <v>1.707180057420014E-2</v>
      </c>
      <c r="N2568" s="25">
        <v>1.1706717169484487E-2</v>
      </c>
      <c r="O2568" s="25">
        <v>1.1162290000027098E-2</v>
      </c>
      <c r="P2568" s="25">
        <v>1.2</v>
      </c>
      <c r="Q2568" s="25">
        <v>1.2</v>
      </c>
      <c r="R2568" s="25">
        <v>1.2</v>
      </c>
      <c r="S2568" s="25">
        <v>2.5</v>
      </c>
      <c r="T2568" s="25">
        <v>3.44</v>
      </c>
      <c r="U2568" s="25">
        <v>2.813333333333333</v>
      </c>
      <c r="V2568" s="25">
        <v>14.172560305240022</v>
      </c>
      <c r="W2568" s="25">
        <v>12.99</v>
      </c>
      <c r="X2568" s="25">
        <v>12.7</v>
      </c>
      <c r="Y2568" s="25">
        <v>9.5068047685230574</v>
      </c>
      <c r="Z2568" s="25">
        <v>12.71</v>
      </c>
      <c r="AA2568" s="25">
        <v>12.5</v>
      </c>
      <c r="AB2568" s="24">
        <v>-0.30581435812734359</v>
      </c>
      <c r="AC2568" s="24">
        <v>-0.62777112591896156</v>
      </c>
      <c r="AD2568" s="23">
        <v>-0.51660625514479708</v>
      </c>
      <c r="AE2568" s="16">
        <f t="shared" si="245"/>
        <v>-0.48339724639703413</v>
      </c>
      <c r="AF2568" s="16">
        <f t="shared" si="246"/>
        <v>0.1854523133996874</v>
      </c>
      <c r="AG2568" s="14">
        <f t="shared" si="247"/>
        <v>0.11904656123970715</v>
      </c>
      <c r="AH2568" s="14">
        <f t="shared" si="248"/>
        <v>-0.16557390453866844</v>
      </c>
      <c r="AI2568" s="14"/>
      <c r="AJ2568" s="14"/>
      <c r="AK2568" s="14"/>
      <c r="AL2568" s="14">
        <f t="shared" si="249"/>
        <v>-1.20939712661899</v>
      </c>
    </row>
    <row r="2569" spans="1:38" hidden="1">
      <c r="A2569" s="22" t="e">
        <f>#REF!-B2569</f>
        <v>#REF!</v>
      </c>
      <c r="B2569" s="29" t="s">
        <v>774</v>
      </c>
      <c r="C2569" s="26" t="s">
        <v>773</v>
      </c>
      <c r="D2569" s="25">
        <v>0</v>
      </c>
      <c r="E2569" s="25">
        <v>0</v>
      </c>
      <c r="F2569" s="25">
        <v>0</v>
      </c>
      <c r="G2569" s="25">
        <v>0</v>
      </c>
      <c r="H2569" s="25">
        <v>0</v>
      </c>
      <c r="I2569" s="25">
        <v>0</v>
      </c>
      <c r="J2569" s="25">
        <v>0</v>
      </c>
      <c r="K2569" s="25">
        <v>0</v>
      </c>
      <c r="L2569" s="25">
        <v>0</v>
      </c>
      <c r="M2569" s="25">
        <v>0</v>
      </c>
      <c r="N2569" s="25">
        <v>0</v>
      </c>
      <c r="O2569" s="25">
        <v>0</v>
      </c>
      <c r="P2569" s="25">
        <v>0.6</v>
      </c>
      <c r="Q2569" s="25">
        <v>0.6</v>
      </c>
      <c r="R2569" s="25">
        <v>0.79669999999999996</v>
      </c>
      <c r="S2569" s="25">
        <v>1.5</v>
      </c>
      <c r="T2569" s="25">
        <v>1.5</v>
      </c>
      <c r="U2569" s="25">
        <v>1.4598</v>
      </c>
      <c r="V2569" s="25">
        <v>11.444238116692752</v>
      </c>
      <c r="W2569" s="25">
        <v>11.82</v>
      </c>
      <c r="X2569" s="25">
        <v>10.6</v>
      </c>
      <c r="Y2569" s="25">
        <v>10.923270720318165</v>
      </c>
      <c r="Z2569" s="25">
        <v>14.17</v>
      </c>
      <c r="AA2569" s="25">
        <v>10.1</v>
      </c>
      <c r="AB2569" s="24">
        <v>-0.31001931933990529</v>
      </c>
      <c r="AC2569" s="24">
        <v>-0.37795999999999996</v>
      </c>
      <c r="AD2569" s="23">
        <v>-0.30918666666666667</v>
      </c>
      <c r="AE2569" s="16">
        <f t="shared" si="245"/>
        <v>-0.33238866200219069</v>
      </c>
      <c r="AF2569" s="16">
        <f t="shared" si="246"/>
        <v>0</v>
      </c>
      <c r="AG2569" s="14">
        <f t="shared" si="247"/>
        <v>0</v>
      </c>
      <c r="AH2569" s="14">
        <f t="shared" si="248"/>
        <v>-0.16619433100109535</v>
      </c>
      <c r="AI2569" s="14"/>
      <c r="AJ2569" s="14"/>
      <c r="AK2569" s="14"/>
      <c r="AL2569" s="14">
        <f t="shared" si="249"/>
        <v>-1.2139288913498403</v>
      </c>
    </row>
    <row r="2570" spans="1:38" hidden="1">
      <c r="A2570" s="22" t="e">
        <f>#REF!-B2570</f>
        <v>#REF!</v>
      </c>
      <c r="B2570" s="29" t="s">
        <v>772</v>
      </c>
      <c r="C2570" s="26" t="s">
        <v>771</v>
      </c>
      <c r="D2570" s="25">
        <v>0.24293053859807798</v>
      </c>
      <c r="E2570" s="25">
        <v>0.21936627635406442</v>
      </c>
      <c r="F2570" s="25">
        <v>0.25573541724976223</v>
      </c>
      <c r="G2570" s="25">
        <v>1.9653960548599969E-2</v>
      </c>
      <c r="H2570" s="25">
        <v>1.8258529349649371E-2</v>
      </c>
      <c r="I2570" s="25">
        <v>2.0539980374553415E-2</v>
      </c>
      <c r="J2570" s="25">
        <v>0.42374168309818072</v>
      </c>
      <c r="K2570" s="25">
        <v>0.42289419973198433</v>
      </c>
      <c r="L2570" s="25">
        <v>0.43814214095158399</v>
      </c>
      <c r="M2570" s="25">
        <v>3.0740905236045231E-2</v>
      </c>
      <c r="N2570" s="25">
        <v>3.0033864415616191E-2</v>
      </c>
      <c r="O2570" s="25">
        <v>3.3750314311861991E-2</v>
      </c>
      <c r="P2570" s="25">
        <v>3.9564473684210526</v>
      </c>
      <c r="Q2570" s="25">
        <v>3.9007940166913446</v>
      </c>
      <c r="R2570" s="25">
        <v>3.9567120406515008</v>
      </c>
      <c r="S2570" s="25">
        <v>0.85499999999999998</v>
      </c>
      <c r="T2570" s="25">
        <v>0.90249999999999997</v>
      </c>
      <c r="U2570" s="25">
        <v>0.85583333333333333</v>
      </c>
      <c r="V2570" s="25">
        <v>18.300481322297756</v>
      </c>
      <c r="W2570" s="25">
        <v>16.190000000000001</v>
      </c>
      <c r="X2570" s="25">
        <v>16.399999999999999</v>
      </c>
      <c r="Y2570" s="25">
        <v>18.687575204400723</v>
      </c>
      <c r="Z2570" s="25">
        <v>18.850000000000001</v>
      </c>
      <c r="AA2570" s="25">
        <v>17.5</v>
      </c>
      <c r="AB2570" s="24">
        <v>-0.75469522314456861</v>
      </c>
      <c r="AC2570" s="24">
        <v>-0.64598553533778746</v>
      </c>
      <c r="AD2570" s="23">
        <v>-0.62675333638198838</v>
      </c>
      <c r="AE2570" s="16">
        <f t="shared" si="245"/>
        <v>-0.67581136495478145</v>
      </c>
      <c r="AF2570" s="16">
        <f t="shared" si="246"/>
        <v>0.42825934126058302</v>
      </c>
      <c r="AG2570" s="14">
        <f t="shared" si="247"/>
        <v>0.23934407740063487</v>
      </c>
      <c r="AH2570" s="14">
        <f t="shared" si="248"/>
        <v>-0.17100482781208623</v>
      </c>
      <c r="AI2570" s="14"/>
      <c r="AJ2570" s="14"/>
      <c r="AK2570" s="14"/>
      <c r="AL2570" s="14">
        <f t="shared" si="249"/>
        <v>-1.2490660769892807</v>
      </c>
    </row>
    <row r="2571" spans="1:38" hidden="1">
      <c r="A2571" s="22" t="e">
        <f>#REF!-B2571</f>
        <v>#REF!</v>
      </c>
      <c r="B2571" s="30" t="s">
        <v>770</v>
      </c>
      <c r="C2571" s="27" t="s">
        <v>769</v>
      </c>
      <c r="D2571" s="25">
        <v>3.8647757359345059E-2</v>
      </c>
      <c r="E2571" s="25">
        <v>3.9629574603201059E-2</v>
      </c>
      <c r="F2571" s="25">
        <v>2.6407953760886938E-2</v>
      </c>
      <c r="G2571" s="25">
        <v>1.7052631545029808E-2</v>
      </c>
      <c r="H2571" s="25">
        <v>1.4625782042093452E-2</v>
      </c>
      <c r="I2571" s="25">
        <v>1.865527466997249E-2</v>
      </c>
      <c r="J2571" s="25">
        <v>1.8683114153184747E-2</v>
      </c>
      <c r="K2571" s="25">
        <v>1.5788716008703661E-2</v>
      </c>
      <c r="L2571" s="25">
        <v>2.4898034980551344E-2</v>
      </c>
      <c r="M2571" s="25">
        <v>1.7462895644275898E-3</v>
      </c>
      <c r="N2571" s="25">
        <v>1.4369382844364982E-3</v>
      </c>
      <c r="O2571" s="25">
        <v>1.6943688243445049E-3</v>
      </c>
      <c r="P2571" s="25">
        <v>1.078875</v>
      </c>
      <c r="Q2571" s="25">
        <v>1.050752665876777</v>
      </c>
      <c r="R2571" s="25">
        <v>0.9829</v>
      </c>
      <c r="S2571" s="25">
        <v>3.7050000000000001</v>
      </c>
      <c r="T2571" s="25">
        <v>3.8025000000000002</v>
      </c>
      <c r="U2571" s="25">
        <v>4.0616000000000003</v>
      </c>
      <c r="V2571" s="25">
        <v>10.139102586658479</v>
      </c>
      <c r="W2571" s="25">
        <v>11.67</v>
      </c>
      <c r="X2571" s="25">
        <v>10.1</v>
      </c>
      <c r="Y2571" s="25">
        <v>4.5480121495390291</v>
      </c>
      <c r="Z2571" s="25">
        <v>4.37</v>
      </c>
      <c r="AA2571" s="25">
        <v>5.7</v>
      </c>
      <c r="AB2571" s="24">
        <v>-0.35183967674312555</v>
      </c>
      <c r="AC2571" s="24">
        <v>-0.36926739880172282</v>
      </c>
      <c r="AD2571" s="23">
        <v>-0.4161474316861154</v>
      </c>
      <c r="AE2571" s="16">
        <f t="shared" si="245"/>
        <v>-0.37908483574365454</v>
      </c>
      <c r="AF2571" s="16">
        <f t="shared" si="246"/>
        <v>1.9789955047479917E-2</v>
      </c>
      <c r="AG2571" s="14">
        <f t="shared" si="247"/>
        <v>3.4895095241144349E-2</v>
      </c>
      <c r="AH2571" s="14">
        <f t="shared" si="248"/>
        <v>-0.17587115529967121</v>
      </c>
      <c r="AI2571" s="14"/>
      <c r="AJ2571" s="14"/>
      <c r="AK2571" s="14"/>
      <c r="AL2571" s="14">
        <f t="shared" si="249"/>
        <v>-1.2846110651748908</v>
      </c>
    </row>
    <row r="2572" spans="1:38" hidden="1">
      <c r="A2572" s="22" t="e">
        <f>#REF!-B2572</f>
        <v>#REF!</v>
      </c>
      <c r="B2572" s="29" t="s">
        <v>768</v>
      </c>
      <c r="C2572" s="26" t="s">
        <v>767</v>
      </c>
      <c r="D2572" s="25">
        <v>0.41533632286995503</v>
      </c>
      <c r="E2572" s="25">
        <v>0.42740361732508331</v>
      </c>
      <c r="F2572" s="25">
        <v>0.38780734043799037</v>
      </c>
      <c r="G2572" s="25">
        <v>4.566773942768048E-2</v>
      </c>
      <c r="H2572" s="25">
        <v>5.9827368715083817E-2</v>
      </c>
      <c r="I2572" s="25">
        <v>4.1120362811791392E-2</v>
      </c>
      <c r="J2572" s="25">
        <v>0.36292908251064215</v>
      </c>
      <c r="K2572" s="25">
        <v>0.36947309253888749</v>
      </c>
      <c r="L2572" s="25">
        <v>0.39085059714045417</v>
      </c>
      <c r="M2572" s="25">
        <v>2.7265231315631435E-2</v>
      </c>
      <c r="N2572" s="25">
        <v>2.9231998556877276E-2</v>
      </c>
      <c r="O2572" s="25">
        <v>3.0935620145036386E-2</v>
      </c>
      <c r="P2572" s="25">
        <v>1.3785576923076923</v>
      </c>
      <c r="Q2572" s="25">
        <v>1.3505795841612263</v>
      </c>
      <c r="R2572" s="25">
        <v>1.5777000000000001</v>
      </c>
      <c r="S2572" s="25">
        <v>2.2000000000000002</v>
      </c>
      <c r="T2572" s="25">
        <v>2.2000000000000002</v>
      </c>
      <c r="U2572" s="25">
        <v>14.6935</v>
      </c>
      <c r="V2572" s="25">
        <v>11.444238116692752</v>
      </c>
      <c r="W2572" s="25">
        <v>11.82</v>
      </c>
      <c r="X2572" s="25">
        <v>10.6</v>
      </c>
      <c r="Y2572" s="25">
        <v>10.923270720318165</v>
      </c>
      <c r="Z2572" s="25">
        <v>14.17</v>
      </c>
      <c r="AA2572" s="25">
        <v>10.1</v>
      </c>
      <c r="AB2572" s="24">
        <v>-0.16784075846359325</v>
      </c>
      <c r="AC2572" s="24">
        <v>-0.25903158325825515</v>
      </c>
      <c r="AD2572" s="23">
        <v>-1.8108556695262126</v>
      </c>
      <c r="AE2572" s="16">
        <f t="shared" si="245"/>
        <v>-0.74590933708268692</v>
      </c>
      <c r="AF2572" s="16">
        <f t="shared" si="246"/>
        <v>0.37441759072999464</v>
      </c>
      <c r="AG2572" s="14">
        <f t="shared" si="247"/>
        <v>0.41018242687767631</v>
      </c>
      <c r="AH2572" s="14">
        <f t="shared" si="248"/>
        <v>-0.17680466413942569</v>
      </c>
      <c r="AI2572" s="14"/>
      <c r="AJ2572" s="14"/>
      <c r="AK2572" s="14"/>
      <c r="AL2572" s="14">
        <f t="shared" si="249"/>
        <v>-1.291429669299847</v>
      </c>
    </row>
    <row r="2573" spans="1:38" hidden="1">
      <c r="A2573" s="22" t="e">
        <f>#REF!-B2573</f>
        <v>#REF!</v>
      </c>
      <c r="B2573" s="29" t="s">
        <v>766</v>
      </c>
      <c r="C2573" s="26" t="s">
        <v>765</v>
      </c>
      <c r="D2573" s="25">
        <v>0.3405608842816118</v>
      </c>
      <c r="E2573" s="25">
        <v>0.37129944620524563</v>
      </c>
      <c r="F2573" s="25">
        <v>0.25278241305422633</v>
      </c>
      <c r="G2573" s="25">
        <v>1.1296653537654838E-2</v>
      </c>
      <c r="H2573" s="25">
        <v>1.3599999999999996E-2</v>
      </c>
      <c r="I2573" s="25">
        <v>1.6806318610249303E-2</v>
      </c>
      <c r="J2573" s="25">
        <v>0.45143445715523967</v>
      </c>
      <c r="K2573" s="25">
        <v>0.44130015976793202</v>
      </c>
      <c r="L2573" s="25">
        <v>0.42417477645714236</v>
      </c>
      <c r="M2573" s="25">
        <v>3.3227285729458843E-2</v>
      </c>
      <c r="N2573" s="25">
        <v>3.3700176537500189E-2</v>
      </c>
      <c r="O2573" s="25">
        <v>3.2964008346357508E-2</v>
      </c>
      <c r="P2573" s="25">
        <v>1.3888281250000001</v>
      </c>
      <c r="Q2573" s="25">
        <v>2.6629999999999998</v>
      </c>
      <c r="R2573" s="25">
        <v>2.7368999999999999</v>
      </c>
      <c r="S2573" s="25">
        <v>11.43868181818182</v>
      </c>
      <c r="T2573" s="25">
        <v>7.6034000000000006</v>
      </c>
      <c r="U2573" s="25">
        <v>7.2119</v>
      </c>
      <c r="V2573" s="25">
        <v>8.0890767452264054</v>
      </c>
      <c r="W2573" s="25">
        <v>7.36</v>
      </c>
      <c r="X2573" s="25">
        <v>7.4</v>
      </c>
      <c r="Y2573" s="25">
        <v>8.4414298459600623</v>
      </c>
      <c r="Z2573" s="25">
        <v>9.18</v>
      </c>
      <c r="AA2573" s="25">
        <v>6.8</v>
      </c>
      <c r="AB2573" s="24">
        <v>-0.98580777467802194</v>
      </c>
      <c r="AC2573" s="24">
        <v>-0.7506850668987346</v>
      </c>
      <c r="AD2573" s="23">
        <v>-0.49974495687619108</v>
      </c>
      <c r="AE2573" s="16">
        <f t="shared" si="245"/>
        <v>-0.74541259948431582</v>
      </c>
      <c r="AF2573" s="16">
        <f t="shared" si="246"/>
        <v>0.43896979779343798</v>
      </c>
      <c r="AG2573" s="14">
        <f t="shared" si="247"/>
        <v>0.32154758118036125</v>
      </c>
      <c r="AH2573" s="14">
        <f t="shared" si="248"/>
        <v>-0.18257695499870813</v>
      </c>
      <c r="AI2573" s="14"/>
      <c r="AJ2573" s="14"/>
      <c r="AK2573" s="14"/>
      <c r="AL2573" s="14">
        <f t="shared" si="249"/>
        <v>-1.3335920619708184</v>
      </c>
    </row>
    <row r="2574" spans="1:38" hidden="1">
      <c r="A2574" s="22" t="e">
        <f>#REF!-B2574</f>
        <v>#REF!</v>
      </c>
      <c r="B2574" s="29" t="s">
        <v>764</v>
      </c>
      <c r="C2574" s="26" t="s">
        <v>763</v>
      </c>
      <c r="D2574" s="25">
        <v>0</v>
      </c>
      <c r="E2574" s="25">
        <v>0</v>
      </c>
      <c r="F2574" s="25">
        <v>0</v>
      </c>
      <c r="G2574" s="25">
        <v>0</v>
      </c>
      <c r="H2574" s="25">
        <v>0</v>
      </c>
      <c r="I2574" s="25">
        <v>0</v>
      </c>
      <c r="J2574" s="25">
        <v>0</v>
      </c>
      <c r="K2574" s="25">
        <v>0</v>
      </c>
      <c r="L2574" s="25">
        <v>0</v>
      </c>
      <c r="M2574" s="25">
        <v>0</v>
      </c>
      <c r="N2574" s="25">
        <v>0</v>
      </c>
      <c r="O2574" s="25">
        <v>0</v>
      </c>
      <c r="P2574" s="25">
        <v>0.38750000000000001</v>
      </c>
      <c r="Q2574" s="25">
        <v>0.54602272727272727</v>
      </c>
      <c r="R2574" s="25">
        <v>0.23749999999999999</v>
      </c>
      <c r="S2574" s="25">
        <v>4.7531249999999998</v>
      </c>
      <c r="T2574" s="25">
        <v>4.5127984550561795</v>
      </c>
      <c r="U2574" s="25">
        <v>5.0259</v>
      </c>
      <c r="V2574" s="25">
        <v>10.139102586658479</v>
      </c>
      <c r="W2574" s="25">
        <v>11.67</v>
      </c>
      <c r="X2574" s="25">
        <v>10.1</v>
      </c>
      <c r="Y2574" s="25">
        <v>4.5480121495390291</v>
      </c>
      <c r="Z2574" s="25">
        <v>4.37</v>
      </c>
      <c r="AA2574" s="25">
        <v>5.7</v>
      </c>
      <c r="AB2574" s="24">
        <v>-0.34061563334143813</v>
      </c>
      <c r="AC2574" s="24">
        <v>-0.34790685967824309</v>
      </c>
      <c r="AD2574" s="23">
        <v>-0.41395173333333335</v>
      </c>
      <c r="AE2574" s="16">
        <f t="shared" si="245"/>
        <v>-0.36749140878433817</v>
      </c>
      <c r="AF2574" s="16">
        <f t="shared" si="246"/>
        <v>0</v>
      </c>
      <c r="AG2574" s="14">
        <f t="shared" si="247"/>
        <v>0</v>
      </c>
      <c r="AH2574" s="14">
        <f t="shared" si="248"/>
        <v>-0.18374570439216908</v>
      </c>
      <c r="AI2574" s="14"/>
      <c r="AJ2574" s="14"/>
      <c r="AK2574" s="14"/>
      <c r="AL2574" s="14">
        <f t="shared" si="249"/>
        <v>-1.3421289275000072</v>
      </c>
    </row>
    <row r="2575" spans="1:38" hidden="1">
      <c r="A2575" s="22" t="e">
        <f>#REF!-B2575</f>
        <v>#REF!</v>
      </c>
      <c r="B2575" s="30" t="s">
        <v>762</v>
      </c>
      <c r="C2575" s="27" t="s">
        <v>761</v>
      </c>
      <c r="D2575" s="25">
        <v>0</v>
      </c>
      <c r="E2575" s="25">
        <v>0</v>
      </c>
      <c r="F2575" s="25">
        <v>0</v>
      </c>
      <c r="G2575" s="25">
        <v>0</v>
      </c>
      <c r="H2575" s="25">
        <v>0</v>
      </c>
      <c r="I2575" s="25">
        <v>0</v>
      </c>
      <c r="J2575" s="25">
        <v>0</v>
      </c>
      <c r="K2575" s="25">
        <v>0</v>
      </c>
      <c r="L2575" s="25">
        <v>0</v>
      </c>
      <c r="M2575" s="25">
        <v>0</v>
      </c>
      <c r="N2575" s="25">
        <v>0</v>
      </c>
      <c r="O2575" s="25">
        <v>0</v>
      </c>
      <c r="P2575" s="25">
        <v>0.24762500000000046</v>
      </c>
      <c r="Q2575" s="25">
        <v>0.42215587349397637</v>
      </c>
      <c r="R2575" s="25">
        <v>0.35310000000000002</v>
      </c>
      <c r="S2575" s="25">
        <v>4.910499999999999</v>
      </c>
      <c r="T2575" s="25">
        <v>4.6184658590308363</v>
      </c>
      <c r="U2575" s="25">
        <v>5.1202999999999994</v>
      </c>
      <c r="V2575" s="25">
        <v>10.139102586658479</v>
      </c>
      <c r="W2575" s="25">
        <v>11.67</v>
      </c>
      <c r="X2575" s="25">
        <v>10.1</v>
      </c>
      <c r="Y2575" s="25">
        <v>4.5480121495390291</v>
      </c>
      <c r="Z2575" s="25">
        <v>4.37</v>
      </c>
      <c r="AA2575" s="25">
        <v>5.7</v>
      </c>
      <c r="AB2575" s="24">
        <v>-0.33124945251110277</v>
      </c>
      <c r="AC2575" s="24">
        <v>-0.33479006463519279</v>
      </c>
      <c r="AD2575" s="23">
        <v>-0.4366935999999999</v>
      </c>
      <c r="AE2575" s="16">
        <f t="shared" si="245"/>
        <v>-0.36757770571543186</v>
      </c>
      <c r="AF2575" s="16">
        <f t="shared" si="246"/>
        <v>0</v>
      </c>
      <c r="AG2575" s="14">
        <f t="shared" si="247"/>
        <v>0</v>
      </c>
      <c r="AH2575" s="14">
        <f t="shared" si="248"/>
        <v>-0.18378885285771593</v>
      </c>
      <c r="AI2575" s="14"/>
      <c r="AJ2575" s="14"/>
      <c r="AK2575" s="14"/>
      <c r="AL2575" s="14">
        <f t="shared" si="249"/>
        <v>-1.3424440957047781</v>
      </c>
    </row>
    <row r="2576" spans="1:38" hidden="1">
      <c r="A2576" s="22" t="e">
        <f>#REF!-B2576</f>
        <v>#REF!</v>
      </c>
      <c r="B2576" s="29" t="s">
        <v>760</v>
      </c>
      <c r="C2576" s="26" t="s">
        <v>759</v>
      </c>
      <c r="D2576" s="25">
        <v>0</v>
      </c>
      <c r="E2576" s="25">
        <v>0</v>
      </c>
      <c r="F2576" s="25">
        <v>0</v>
      </c>
      <c r="G2576" s="25">
        <v>0</v>
      </c>
      <c r="H2576" s="25">
        <v>0</v>
      </c>
      <c r="I2576" s="25">
        <v>0</v>
      </c>
      <c r="J2576" s="25">
        <v>0</v>
      </c>
      <c r="K2576" s="25">
        <v>0</v>
      </c>
      <c r="L2576" s="25">
        <v>0</v>
      </c>
      <c r="M2576" s="25">
        <v>0</v>
      </c>
      <c r="N2576" s="25">
        <v>0</v>
      </c>
      <c r="O2576" s="25">
        <v>0</v>
      </c>
      <c r="P2576" s="25">
        <v>0.38750000000000001</v>
      </c>
      <c r="Q2576" s="25">
        <v>0.54602272727272727</v>
      </c>
      <c r="R2576" s="25">
        <v>0.43790000000000001</v>
      </c>
      <c r="S2576" s="25">
        <v>4.7531249999999998</v>
      </c>
      <c r="T2576" s="25">
        <v>4.5127984550561795</v>
      </c>
      <c r="U2576" s="25">
        <v>4.8089000000000004</v>
      </c>
      <c r="V2576" s="25">
        <v>10.139102586658479</v>
      </c>
      <c r="W2576" s="25">
        <v>11.67</v>
      </c>
      <c r="X2576" s="25">
        <v>10.1</v>
      </c>
      <c r="Y2576" s="25">
        <v>4.5480121495390291</v>
      </c>
      <c r="Z2576" s="25">
        <v>4.37</v>
      </c>
      <c r="AA2576" s="25">
        <v>5.7</v>
      </c>
      <c r="AB2576" s="24">
        <v>-0.34061563334143813</v>
      </c>
      <c r="AC2576" s="24">
        <v>-0.34790685967824309</v>
      </c>
      <c r="AD2576" s="23">
        <v>-0.42444693333333339</v>
      </c>
      <c r="AE2576" s="16">
        <f t="shared" si="245"/>
        <v>-0.37098980878433818</v>
      </c>
      <c r="AF2576" s="16">
        <f t="shared" si="246"/>
        <v>0</v>
      </c>
      <c r="AG2576" s="14">
        <f t="shared" si="247"/>
        <v>0</v>
      </c>
      <c r="AH2576" s="14">
        <f t="shared" si="248"/>
        <v>-0.18549490439216909</v>
      </c>
      <c r="AI2576" s="14"/>
      <c r="AJ2576" s="14"/>
      <c r="AK2576" s="14"/>
      <c r="AL2576" s="14">
        <f t="shared" si="249"/>
        <v>-1.3549055631647651</v>
      </c>
    </row>
    <row r="2577" spans="1:38" hidden="1">
      <c r="A2577" s="22" t="e">
        <f>#REF!-B2577</f>
        <v>#REF!</v>
      </c>
      <c r="B2577" s="29" t="s">
        <v>758</v>
      </c>
      <c r="C2577" s="26" t="s">
        <v>757</v>
      </c>
      <c r="D2577" s="25">
        <v>0</v>
      </c>
      <c r="E2577" s="25">
        <v>0</v>
      </c>
      <c r="F2577" s="25">
        <v>0</v>
      </c>
      <c r="G2577" s="25">
        <v>0</v>
      </c>
      <c r="H2577" s="25">
        <v>0</v>
      </c>
      <c r="I2577" s="25">
        <v>0</v>
      </c>
      <c r="J2577" s="25">
        <v>0</v>
      </c>
      <c r="K2577" s="25">
        <v>0</v>
      </c>
      <c r="L2577" s="25">
        <v>0</v>
      </c>
      <c r="M2577" s="25">
        <v>0</v>
      </c>
      <c r="N2577" s="25">
        <v>0</v>
      </c>
      <c r="O2577" s="25">
        <v>0</v>
      </c>
      <c r="P2577" s="25">
        <v>1.1381562500000002</v>
      </c>
      <c r="Q2577" s="25">
        <v>1.0639286684782612</v>
      </c>
      <c r="R2577" s="25">
        <v>0.37330000000000002</v>
      </c>
      <c r="S2577" s="25">
        <v>4</v>
      </c>
      <c r="T2577" s="25">
        <v>4</v>
      </c>
      <c r="U2577" s="25">
        <v>3.7056999999999998</v>
      </c>
      <c r="V2577" s="25">
        <v>10.139102586658479</v>
      </c>
      <c r="W2577" s="25">
        <v>11.67</v>
      </c>
      <c r="X2577" s="25">
        <v>10.1</v>
      </c>
      <c r="Y2577" s="25">
        <v>4.5480121495390291</v>
      </c>
      <c r="Z2577" s="25">
        <v>4.37</v>
      </c>
      <c r="AA2577" s="25">
        <v>5.7</v>
      </c>
      <c r="AB2577" s="24">
        <v>-0.3964257543540351</v>
      </c>
      <c r="AC2577" s="24">
        <v>-0.3986139674818841</v>
      </c>
      <c r="AD2577" s="23">
        <v>-0.33190426666666667</v>
      </c>
      <c r="AE2577" s="16">
        <f t="shared" si="245"/>
        <v>-0.37564799616752859</v>
      </c>
      <c r="AF2577" s="16">
        <f t="shared" si="246"/>
        <v>0</v>
      </c>
      <c r="AG2577" s="14">
        <f t="shared" si="247"/>
        <v>0</v>
      </c>
      <c r="AH2577" s="14">
        <f t="shared" si="248"/>
        <v>-0.18782399808376429</v>
      </c>
      <c r="AI2577" s="14"/>
      <c r="AJ2577" s="14"/>
      <c r="AK2577" s="14"/>
      <c r="AL2577" s="14">
        <f t="shared" si="249"/>
        <v>-1.3719179011058793</v>
      </c>
    </row>
    <row r="2578" spans="1:38" hidden="1">
      <c r="A2578" s="22" t="e">
        <f>#REF!-B2578</f>
        <v>#REF!</v>
      </c>
      <c r="B2578" s="29" t="s">
        <v>756</v>
      </c>
      <c r="C2578" s="26" t="s">
        <v>755</v>
      </c>
      <c r="D2578" s="25">
        <v>0</v>
      </c>
      <c r="E2578" s="25">
        <v>0</v>
      </c>
      <c r="F2578" s="25">
        <v>0</v>
      </c>
      <c r="G2578" s="25">
        <v>0</v>
      </c>
      <c r="H2578" s="25">
        <v>0</v>
      </c>
      <c r="I2578" s="25">
        <v>0</v>
      </c>
      <c r="J2578" s="25">
        <v>0</v>
      </c>
      <c r="K2578" s="25">
        <v>0</v>
      </c>
      <c r="L2578" s="25">
        <v>0</v>
      </c>
      <c r="M2578" s="25">
        <v>0</v>
      </c>
      <c r="N2578" s="25">
        <v>0</v>
      </c>
      <c r="O2578" s="25">
        <v>0</v>
      </c>
      <c r="P2578" s="25">
        <v>1.1381562500000002</v>
      </c>
      <c r="Q2578" s="25">
        <v>1.0639286684782612</v>
      </c>
      <c r="R2578" s="25">
        <v>0.56230000000000002</v>
      </c>
      <c r="S2578" s="25">
        <v>4</v>
      </c>
      <c r="T2578" s="25">
        <v>4</v>
      </c>
      <c r="U2578" s="25">
        <v>3.5309000000000004</v>
      </c>
      <c r="V2578" s="25">
        <v>10.139102586658479</v>
      </c>
      <c r="W2578" s="25">
        <v>11.67</v>
      </c>
      <c r="X2578" s="25">
        <v>10.1</v>
      </c>
      <c r="Y2578" s="25">
        <v>4.5480121495390291</v>
      </c>
      <c r="Z2578" s="25">
        <v>4.37</v>
      </c>
      <c r="AA2578" s="25">
        <v>5.7</v>
      </c>
      <c r="AB2578" s="24">
        <v>-0.3964257543540351</v>
      </c>
      <c r="AC2578" s="24">
        <v>-0.3986139674818841</v>
      </c>
      <c r="AD2578" s="23">
        <v>-0.34407146666666671</v>
      </c>
      <c r="AE2578" s="16">
        <f t="shared" si="245"/>
        <v>-0.37970372950086201</v>
      </c>
      <c r="AF2578" s="16">
        <f t="shared" si="246"/>
        <v>0</v>
      </c>
      <c r="AG2578" s="14">
        <f t="shared" si="247"/>
        <v>0</v>
      </c>
      <c r="AH2578" s="14">
        <f t="shared" si="248"/>
        <v>-0.189851864750431</v>
      </c>
      <c r="AI2578" s="14"/>
      <c r="AJ2578" s="14"/>
      <c r="AK2578" s="14"/>
      <c r="AL2578" s="14">
        <f t="shared" si="249"/>
        <v>-1.3867299943923572</v>
      </c>
    </row>
    <row r="2579" spans="1:38" hidden="1">
      <c r="A2579" s="22" t="e">
        <f>#REF!-B2579</f>
        <v>#REF!</v>
      </c>
      <c r="B2579" s="30" t="s">
        <v>754</v>
      </c>
      <c r="C2579" s="27" t="s">
        <v>753</v>
      </c>
      <c r="D2579" s="25">
        <v>0</v>
      </c>
      <c r="E2579" s="25">
        <v>0</v>
      </c>
      <c r="F2579" s="25">
        <v>0</v>
      </c>
      <c r="G2579" s="25">
        <v>0</v>
      </c>
      <c r="H2579" s="25">
        <v>0</v>
      </c>
      <c r="I2579" s="25">
        <v>0</v>
      </c>
      <c r="J2579" s="25">
        <v>0</v>
      </c>
      <c r="K2579" s="25">
        <v>0</v>
      </c>
      <c r="L2579" s="25">
        <v>0</v>
      </c>
      <c r="M2579" s="25">
        <v>0</v>
      </c>
      <c r="N2579" s="25">
        <v>0</v>
      </c>
      <c r="O2579" s="25">
        <v>0</v>
      </c>
      <c r="P2579" s="25">
        <v>0.30816831683168294</v>
      </c>
      <c r="Q2579" s="25">
        <v>0.30021091897922186</v>
      </c>
      <c r="R2579" s="25">
        <v>0.432</v>
      </c>
      <c r="S2579" s="25">
        <v>5</v>
      </c>
      <c r="T2579" s="25">
        <v>5</v>
      </c>
      <c r="U2579" s="25">
        <v>5.2451999999999996</v>
      </c>
      <c r="V2579" s="25">
        <v>10.139102586658479</v>
      </c>
      <c r="W2579" s="25">
        <v>11.67</v>
      </c>
      <c r="X2579" s="25">
        <v>10.1</v>
      </c>
      <c r="Y2579" s="25">
        <v>4.5480121495390291</v>
      </c>
      <c r="Z2579" s="25">
        <v>4.37</v>
      </c>
      <c r="AA2579" s="25">
        <v>5.7</v>
      </c>
      <c r="AB2579" s="24">
        <v>-0.34486147901345937</v>
      </c>
      <c r="AC2579" s="24">
        <v>-0.33804615232650026</v>
      </c>
      <c r="AD2579" s="23">
        <v>-0.45681120000000003</v>
      </c>
      <c r="AE2579" s="16">
        <f t="shared" si="245"/>
        <v>-0.37990627711331987</v>
      </c>
      <c r="AF2579" s="16">
        <f t="shared" si="246"/>
        <v>0</v>
      </c>
      <c r="AG2579" s="14">
        <f t="shared" si="247"/>
        <v>0</v>
      </c>
      <c r="AH2579" s="14">
        <f t="shared" si="248"/>
        <v>-0.18995313855665993</v>
      </c>
      <c r="AI2579" s="14"/>
      <c r="AJ2579" s="14"/>
      <c r="AK2579" s="14"/>
      <c r="AL2579" s="14">
        <f t="shared" si="249"/>
        <v>-1.3874697259979887</v>
      </c>
    </row>
    <row r="2580" spans="1:38" hidden="1">
      <c r="A2580" s="22" t="e">
        <f>#REF!-B2580</f>
        <v>#REF!</v>
      </c>
      <c r="B2580" s="30" t="s">
        <v>752</v>
      </c>
      <c r="C2580" s="27" t="s">
        <v>751</v>
      </c>
      <c r="D2580" s="25">
        <v>0</v>
      </c>
      <c r="E2580" s="25">
        <v>0</v>
      </c>
      <c r="F2580" s="25">
        <v>0</v>
      </c>
      <c r="G2580" s="25">
        <v>0</v>
      </c>
      <c r="H2580" s="25">
        <v>0</v>
      </c>
      <c r="I2580" s="25">
        <v>0</v>
      </c>
      <c r="J2580" s="25">
        <v>0</v>
      </c>
      <c r="K2580" s="25">
        <v>0</v>
      </c>
      <c r="L2580" s="25">
        <v>0</v>
      </c>
      <c r="M2580" s="25">
        <v>0</v>
      </c>
      <c r="N2580" s="25">
        <v>0</v>
      </c>
      <c r="O2580" s="25">
        <v>0</v>
      </c>
      <c r="P2580" s="25">
        <v>0.29858125000000002</v>
      </c>
      <c r="Q2580" s="25">
        <v>0.27910855978260868</v>
      </c>
      <c r="R2580" s="25">
        <v>0.54459999999999997</v>
      </c>
      <c r="S2580" s="25">
        <v>5</v>
      </c>
      <c r="T2580" s="25">
        <v>5</v>
      </c>
      <c r="U2580" s="25">
        <v>5.1586999999999996</v>
      </c>
      <c r="V2580" s="25">
        <v>10.139102586658479</v>
      </c>
      <c r="W2580" s="25">
        <v>11.67</v>
      </c>
      <c r="X2580" s="25">
        <v>10.1</v>
      </c>
      <c r="Y2580" s="25">
        <v>4.5480121495390291</v>
      </c>
      <c r="Z2580" s="25">
        <v>4.37</v>
      </c>
      <c r="AA2580" s="25">
        <v>5.7</v>
      </c>
      <c r="AB2580" s="24">
        <v>-0.34356542229197162</v>
      </c>
      <c r="AC2580" s="24">
        <v>-0.33476262523550726</v>
      </c>
      <c r="AD2580" s="23">
        <v>-0.46540066666666663</v>
      </c>
      <c r="AE2580" s="16">
        <f t="shared" si="245"/>
        <v>-0.38124290473138184</v>
      </c>
      <c r="AF2580" s="16">
        <f t="shared" si="246"/>
        <v>0</v>
      </c>
      <c r="AG2580" s="14">
        <f t="shared" si="247"/>
        <v>0</v>
      </c>
      <c r="AH2580" s="14">
        <f t="shared" si="248"/>
        <v>-0.19062145236569092</v>
      </c>
      <c r="AI2580" s="14"/>
      <c r="AJ2580" s="14"/>
      <c r="AK2580" s="14"/>
      <c r="AL2580" s="14">
        <f t="shared" si="249"/>
        <v>-1.3923512730181782</v>
      </c>
    </row>
    <row r="2581" spans="1:38" hidden="1">
      <c r="A2581" s="22" t="e">
        <f>#REF!-B2581</f>
        <v>#REF!</v>
      </c>
      <c r="B2581" s="29" t="s">
        <v>750</v>
      </c>
      <c r="C2581" s="26" t="s">
        <v>749</v>
      </c>
      <c r="D2581" s="25">
        <v>1.7068881450271527</v>
      </c>
      <c r="E2581" s="25">
        <v>1.7422697446770454</v>
      </c>
      <c r="F2581" s="25">
        <v>1.6588663640184924</v>
      </c>
      <c r="G2581" s="25">
        <v>0.21635681854292668</v>
      </c>
      <c r="H2581" s="25">
        <v>0.30516111893171571</v>
      </c>
      <c r="I2581" s="25">
        <v>0.18437341348571792</v>
      </c>
      <c r="J2581" s="25">
        <v>2.0490839301959274</v>
      </c>
      <c r="K2581" s="25">
        <v>2.1119509716065767</v>
      </c>
      <c r="L2581" s="25">
        <v>2.0574602724116602</v>
      </c>
      <c r="M2581" s="25">
        <v>0.14708012802387813</v>
      </c>
      <c r="N2581" s="25">
        <v>0.15164923418541848</v>
      </c>
      <c r="O2581" s="25">
        <v>0.14770760998294707</v>
      </c>
      <c r="P2581" s="25">
        <v>8.0568931490384603</v>
      </c>
      <c r="Q2581" s="25">
        <v>8.0395374672908897</v>
      </c>
      <c r="R2581" s="25">
        <v>8.056905638135424</v>
      </c>
      <c r="S2581" s="25">
        <v>14.956928551136365</v>
      </c>
      <c r="T2581" s="25">
        <v>23.19</v>
      </c>
      <c r="U2581" s="25">
        <v>17.71009521780303</v>
      </c>
      <c r="V2581" s="25">
        <v>14.172560305240022</v>
      </c>
      <c r="W2581" s="25">
        <v>12.99</v>
      </c>
      <c r="X2581" s="25">
        <v>12.7</v>
      </c>
      <c r="Y2581" s="25">
        <v>9.5068047685230574</v>
      </c>
      <c r="Z2581" s="25">
        <v>12.71</v>
      </c>
      <c r="AA2581" s="25">
        <v>12.5</v>
      </c>
      <c r="AB2581" s="24">
        <v>-1.3693081191377341</v>
      </c>
      <c r="AC2581" s="24">
        <v>-3.2104289177282057</v>
      </c>
      <c r="AD2581" s="23">
        <v>-2.258524951946443</v>
      </c>
      <c r="AE2581" s="16">
        <f t="shared" si="245"/>
        <v>-2.2794206629374609</v>
      </c>
      <c r="AF2581" s="16">
        <f t="shared" si="246"/>
        <v>2.0728317247380548</v>
      </c>
      <c r="AG2581" s="14">
        <f t="shared" si="247"/>
        <v>1.7026747512408968</v>
      </c>
      <c r="AH2581" s="14">
        <f t="shared" si="248"/>
        <v>-0.19583371247399256</v>
      </c>
      <c r="AI2581" s="14"/>
      <c r="AJ2581" s="14"/>
      <c r="AK2581" s="14"/>
      <c r="AL2581" s="14">
        <f t="shared" si="249"/>
        <v>-1.4304230477687616</v>
      </c>
    </row>
    <row r="2582" spans="1:38" hidden="1">
      <c r="A2582" s="22" t="e">
        <f>#REF!-B2582</f>
        <v>#REF!</v>
      </c>
      <c r="B2582" s="30" t="s">
        <v>748</v>
      </c>
      <c r="C2582" s="27" t="s">
        <v>747</v>
      </c>
      <c r="D2582" s="25">
        <v>1.2882585786448353E-2</v>
      </c>
      <c r="E2582" s="25">
        <v>1.1384105441569953E-2</v>
      </c>
      <c r="F2582" s="25">
        <v>6.3438101213303824E-3</v>
      </c>
      <c r="G2582" s="25">
        <v>2.1750805542129856E-3</v>
      </c>
      <c r="H2582" s="25">
        <v>2.0264637769165628E-3</v>
      </c>
      <c r="I2582" s="25">
        <v>1.8053491616102412E-3</v>
      </c>
      <c r="J2582" s="25">
        <v>9.8605324697363939E-3</v>
      </c>
      <c r="K2582" s="25">
        <v>6.4008308143393214E-3</v>
      </c>
      <c r="L2582" s="25">
        <v>7.1137242801575266E-3</v>
      </c>
      <c r="M2582" s="25">
        <v>7.0835827762861234E-4</v>
      </c>
      <c r="N2582" s="25">
        <v>4.4764432536962553E-4</v>
      </c>
      <c r="O2582" s="25">
        <v>2.7545735944907055E-4</v>
      </c>
      <c r="P2582" s="25">
        <v>0.30153750000000001</v>
      </c>
      <c r="Q2582" s="25">
        <v>0.28187201086956526</v>
      </c>
      <c r="R2582" s="25">
        <v>1.5826</v>
      </c>
      <c r="S2582" s="25">
        <v>5.1458999999999993</v>
      </c>
      <c r="T2582" s="25">
        <v>5.1004057956777986</v>
      </c>
      <c r="U2582" s="25">
        <v>4.2926000000000002</v>
      </c>
      <c r="V2582" s="25">
        <v>10.139102586658479</v>
      </c>
      <c r="W2582" s="25">
        <v>11.67</v>
      </c>
      <c r="X2582" s="25">
        <v>10.1</v>
      </c>
      <c r="Y2582" s="25">
        <v>4.5480121495390291</v>
      </c>
      <c r="Z2582" s="25">
        <v>4.37</v>
      </c>
      <c r="AA2582" s="25">
        <v>5.7</v>
      </c>
      <c r="AB2582" s="24">
        <v>-0.34295193908409582</v>
      </c>
      <c r="AC2582" s="24">
        <v>-0.33464209843845805</v>
      </c>
      <c r="AD2582" s="23">
        <v>-0.53224734238650917</v>
      </c>
      <c r="AE2582" s="16">
        <f t="shared" si="245"/>
        <v>-0.4032804599696877</v>
      </c>
      <c r="AF2582" s="16">
        <f t="shared" si="246"/>
        <v>7.7916958547444145E-3</v>
      </c>
      <c r="AG2582" s="14">
        <f t="shared" si="247"/>
        <v>1.0203500449782896E-2</v>
      </c>
      <c r="AH2582" s="14">
        <f t="shared" si="248"/>
        <v>-0.19714143090871203</v>
      </c>
      <c r="AI2582" s="14"/>
      <c r="AJ2582" s="14"/>
      <c r="AK2582" s="14"/>
      <c r="AL2582" s="14">
        <f t="shared" si="249"/>
        <v>-1.4399749812197664</v>
      </c>
    </row>
    <row r="2583" spans="1:38" hidden="1">
      <c r="A2583" s="22" t="e">
        <f>#REF!-B2583</f>
        <v>#REF!</v>
      </c>
      <c r="B2583" s="26">
        <v>653022</v>
      </c>
      <c r="C2583" s="26" t="s">
        <v>746</v>
      </c>
      <c r="D2583" s="25">
        <v>0.14948474796527261</v>
      </c>
      <c r="E2583" s="25">
        <v>0.16662357663963526</v>
      </c>
      <c r="F2583" s="25">
        <v>0.16126588995060465</v>
      </c>
      <c r="G2583" s="25">
        <v>3.463308746823808E-2</v>
      </c>
      <c r="H2583" s="25">
        <v>3.855701627838945E-2</v>
      </c>
      <c r="I2583" s="25">
        <v>3.7217472619966822E-2</v>
      </c>
      <c r="J2583" s="25">
        <v>0.12671362529103983</v>
      </c>
      <c r="K2583" s="25">
        <v>0.13834213468399853</v>
      </c>
      <c r="L2583" s="25">
        <v>0.13520875947835201</v>
      </c>
      <c r="M2583" s="25">
        <v>1.2166890615954766E-2</v>
      </c>
      <c r="N2583" s="25">
        <v>1.330084482136175E-2</v>
      </c>
      <c r="O2583" s="25">
        <v>1.3071251307431466E-2</v>
      </c>
      <c r="P2583" s="25">
        <v>3.5062812499999998</v>
      </c>
      <c r="Q2583" s="25">
        <v>3.6561426602781544</v>
      </c>
      <c r="R2583" s="25">
        <v>3.5083288034260516</v>
      </c>
      <c r="S2583" s="25">
        <v>16.737484662576691</v>
      </c>
      <c r="T2583" s="25">
        <v>16.601120122477244</v>
      </c>
      <c r="U2583" s="25">
        <v>16.737858036735769</v>
      </c>
      <c r="V2583" s="25">
        <v>6.938456120713826</v>
      </c>
      <c r="W2583" s="25">
        <v>7.47</v>
      </c>
      <c r="X2583" s="25">
        <v>7.4</v>
      </c>
      <c r="Y2583" s="25">
        <v>1.2764108810429282</v>
      </c>
      <c r="Z2583" s="25">
        <v>1.89</v>
      </c>
      <c r="AA2583" s="25">
        <v>1.6</v>
      </c>
      <c r="AB2583" s="24">
        <v>-0.48251418997040874</v>
      </c>
      <c r="AC2583" s="24">
        <v>-0.64415790136613227</v>
      </c>
      <c r="AD2583" s="23">
        <v>-0.56802065391004819</v>
      </c>
      <c r="AE2583" s="16">
        <f t="shared" si="245"/>
        <v>-0.56489758174886306</v>
      </c>
      <c r="AF2583" s="16">
        <f t="shared" si="246"/>
        <v>0.13342150648446346</v>
      </c>
      <c r="AG2583" s="14">
        <f t="shared" si="247"/>
        <v>0.15912473818517084</v>
      </c>
      <c r="AH2583" s="14">
        <f t="shared" si="248"/>
        <v>-0.20931222970702296</v>
      </c>
      <c r="AI2583" s="14"/>
      <c r="AJ2583" s="14"/>
      <c r="AK2583" s="14"/>
      <c r="AL2583" s="14">
        <f t="shared" si="249"/>
        <v>-1.52887382754671</v>
      </c>
    </row>
    <row r="2584" spans="1:38" hidden="1">
      <c r="A2584" s="22" t="e">
        <f>#REF!-B2584</f>
        <v>#REF!</v>
      </c>
      <c r="B2584" s="30" t="s">
        <v>745</v>
      </c>
      <c r="C2584" s="27" t="s">
        <v>744</v>
      </c>
      <c r="D2584" s="25">
        <v>2.3618073941821982E-3</v>
      </c>
      <c r="E2584" s="25">
        <v>2.3627388652314998E-3</v>
      </c>
      <c r="F2584" s="25">
        <v>1.4753046793791586E-3</v>
      </c>
      <c r="G2584" s="25">
        <v>2.6100966650555824E-4</v>
      </c>
      <c r="H2584" s="25">
        <v>2.643213622065082E-4</v>
      </c>
      <c r="I2584" s="25">
        <v>1.5044576346752011E-3</v>
      </c>
      <c r="J2584" s="25">
        <v>1.2455409435456494E-3</v>
      </c>
      <c r="K2584" s="25">
        <v>1.2801661628678643E-3</v>
      </c>
      <c r="L2584" s="25">
        <v>1.2194955908841473E-3</v>
      </c>
      <c r="M2584" s="25">
        <v>1.3421525260331606E-4</v>
      </c>
      <c r="N2584" s="25">
        <v>1.3429329761088769E-4</v>
      </c>
      <c r="O2584" s="25">
        <v>1.1018294377962822E-4</v>
      </c>
      <c r="P2584" s="25">
        <v>0.33862499999999929</v>
      </c>
      <c r="Q2584" s="25">
        <v>0.5045847772277221</v>
      </c>
      <c r="R2584" s="25">
        <v>0.36120000000000002</v>
      </c>
      <c r="S2584" s="25">
        <v>5.5944000000000003</v>
      </c>
      <c r="T2584" s="25">
        <v>5.4065283582089547</v>
      </c>
      <c r="U2584" s="25">
        <v>6.3068999999999997</v>
      </c>
      <c r="V2584" s="25">
        <v>10.139102586658479</v>
      </c>
      <c r="W2584" s="25">
        <v>11.67</v>
      </c>
      <c r="X2584" s="25">
        <v>10.1</v>
      </c>
      <c r="Y2584" s="25">
        <v>4.5480121495390291</v>
      </c>
      <c r="Z2584" s="25">
        <v>4.37</v>
      </c>
      <c r="AA2584" s="25">
        <v>5.7</v>
      </c>
      <c r="AB2584" s="24">
        <v>-0.38377782949363254</v>
      </c>
      <c r="AC2584" s="24">
        <v>-0.39225361084540744</v>
      </c>
      <c r="AD2584" s="23">
        <v>-0.52674650440911575</v>
      </c>
      <c r="AE2584" s="16">
        <f t="shared" si="245"/>
        <v>-0.43425931491605191</v>
      </c>
      <c r="AF2584" s="16">
        <f t="shared" si="246"/>
        <v>1.2484008990992204E-3</v>
      </c>
      <c r="AG2584" s="14">
        <f t="shared" si="247"/>
        <v>2.066616979597619E-3</v>
      </c>
      <c r="AH2584" s="14">
        <f t="shared" si="248"/>
        <v>-0.21630090298835175</v>
      </c>
      <c r="AI2584" s="14"/>
      <c r="AJ2584" s="14"/>
      <c r="AK2584" s="14"/>
      <c r="AL2584" s="14">
        <f t="shared" si="249"/>
        <v>-1.5799210104277783</v>
      </c>
    </row>
    <row r="2585" spans="1:38" hidden="1">
      <c r="A2585" s="22" t="e">
        <f>#REF!-B2585</f>
        <v>#REF!</v>
      </c>
      <c r="B2585" s="29" t="s">
        <v>743</v>
      </c>
      <c r="C2585" s="26" t="s">
        <v>742</v>
      </c>
      <c r="D2585" s="25">
        <v>0</v>
      </c>
      <c r="E2585" s="25">
        <v>0</v>
      </c>
      <c r="F2585" s="25">
        <v>0</v>
      </c>
      <c r="G2585" s="25">
        <v>0</v>
      </c>
      <c r="H2585" s="25">
        <v>0</v>
      </c>
      <c r="I2585" s="25">
        <v>0</v>
      </c>
      <c r="J2585" s="25">
        <v>0</v>
      </c>
      <c r="K2585" s="25">
        <v>0</v>
      </c>
      <c r="L2585" s="25">
        <v>0</v>
      </c>
      <c r="M2585" s="25">
        <v>0</v>
      </c>
      <c r="N2585" s="25">
        <v>0</v>
      </c>
      <c r="O2585" s="25">
        <v>0</v>
      </c>
      <c r="P2585" s="25">
        <v>0.87343749999999998</v>
      </c>
      <c r="Q2585" s="25">
        <v>0.69551504629629624</v>
      </c>
      <c r="R2585" s="25">
        <v>0.41589999999999999</v>
      </c>
      <c r="S2585" s="25">
        <v>2.0473684210526315</v>
      </c>
      <c r="T2585" s="25">
        <v>2.0010711451996825</v>
      </c>
      <c r="U2585" s="25">
        <v>2.3944999999999999</v>
      </c>
      <c r="V2585" s="25">
        <v>11.444238116692752</v>
      </c>
      <c r="W2585" s="25">
        <v>11.82</v>
      </c>
      <c r="X2585" s="25">
        <v>10.6</v>
      </c>
      <c r="Y2585" s="25">
        <v>10.923270720318165</v>
      </c>
      <c r="Z2585" s="25">
        <v>14.17</v>
      </c>
      <c r="AA2585" s="25">
        <v>10.1</v>
      </c>
      <c r="AB2585" s="24">
        <v>-0.43146381676582751</v>
      </c>
      <c r="AC2585" s="24">
        <v>-0.48768221299602299</v>
      </c>
      <c r="AD2585" s="23">
        <v>-0.38123986666666665</v>
      </c>
      <c r="AE2585" s="16">
        <f t="shared" si="245"/>
        <v>-0.43346196547617238</v>
      </c>
      <c r="AF2585" s="16">
        <f t="shared" si="246"/>
        <v>0</v>
      </c>
      <c r="AG2585" s="14">
        <f t="shared" si="247"/>
        <v>0</v>
      </c>
      <c r="AH2585" s="14">
        <f t="shared" si="248"/>
        <v>-0.21673098273808619</v>
      </c>
      <c r="AI2585" s="14"/>
      <c r="AJ2585" s="14"/>
      <c r="AK2585" s="14"/>
      <c r="AL2585" s="14">
        <f t="shared" si="249"/>
        <v>-1.5830624306593968</v>
      </c>
    </row>
    <row r="2586" spans="1:38" hidden="1">
      <c r="A2586" s="22" t="e">
        <f>#REF!-B2586</f>
        <v>#REF!</v>
      </c>
      <c r="B2586" s="29" t="s">
        <v>741</v>
      </c>
      <c r="C2586" s="26" t="s">
        <v>740</v>
      </c>
      <c r="D2586" s="25">
        <v>0.95263149038839967</v>
      </c>
      <c r="E2586" s="25">
        <v>0.93075390149575254</v>
      </c>
      <c r="F2586" s="25">
        <v>0.92163705221867431</v>
      </c>
      <c r="G2586" s="25">
        <v>0.11816142668336552</v>
      </c>
      <c r="H2586" s="25">
        <v>0.11520511135850699</v>
      </c>
      <c r="I2586" s="25">
        <v>0.1076265761185952</v>
      </c>
      <c r="J2586" s="25">
        <v>1.4964994167581815</v>
      </c>
      <c r="K2586" s="25">
        <v>1.6381583668381514</v>
      </c>
      <c r="L2586" s="25">
        <v>1.7118918718438403</v>
      </c>
      <c r="M2586" s="25">
        <v>0.11900196944336992</v>
      </c>
      <c r="N2586" s="25">
        <v>0.12927674474357109</v>
      </c>
      <c r="O2586" s="25">
        <v>0.13411996608786531</v>
      </c>
      <c r="P2586" s="25">
        <v>8.0891392381974256</v>
      </c>
      <c r="Q2586" s="25">
        <v>8.1095513783619637</v>
      </c>
      <c r="R2586" s="25">
        <v>8.0891563643180806</v>
      </c>
      <c r="S2586" s="25">
        <v>15.018485729613737</v>
      </c>
      <c r="T2586" s="25">
        <v>15.060617864806872</v>
      </c>
      <c r="U2586" s="25">
        <v>15.018525017882693</v>
      </c>
      <c r="V2586" s="25">
        <v>14.800768840541252</v>
      </c>
      <c r="W2586" s="25">
        <v>13.27</v>
      </c>
      <c r="X2586" s="25">
        <v>13.5</v>
      </c>
      <c r="Y2586" s="25">
        <v>7.9197049092410516</v>
      </c>
      <c r="Z2586" s="25">
        <v>9.75</v>
      </c>
      <c r="AA2586" s="25">
        <v>9.6999999999999993</v>
      </c>
      <c r="AB2586" s="24">
        <v>-1.6857333185178269</v>
      </c>
      <c r="AC2586" s="24">
        <v>-1.7545719127982522</v>
      </c>
      <c r="AD2586" s="23">
        <v>-1.6865521760462423</v>
      </c>
      <c r="AE2586" s="16">
        <f t="shared" si="245"/>
        <v>-1.7089524691207736</v>
      </c>
      <c r="AF2586" s="16">
        <f t="shared" si="246"/>
        <v>1.6155165518133909</v>
      </c>
      <c r="AG2586" s="14">
        <f t="shared" si="247"/>
        <v>0.93500748136760892</v>
      </c>
      <c r="AH2586" s="14">
        <f t="shared" si="248"/>
        <v>-0.21684522626513683</v>
      </c>
      <c r="AI2586" s="14"/>
      <c r="AJ2586" s="14"/>
      <c r="AK2586" s="14"/>
      <c r="AL2586" s="14">
        <f t="shared" si="249"/>
        <v>-1.5838968966565286</v>
      </c>
    </row>
    <row r="2587" spans="1:38" hidden="1">
      <c r="A2587" s="22" t="e">
        <f>#REF!-B2587</f>
        <v>#REF!</v>
      </c>
      <c r="B2587" s="29" t="s">
        <v>739</v>
      </c>
      <c r="C2587" s="26" t="s">
        <v>738</v>
      </c>
      <c r="D2587" s="25">
        <v>1.4671599730221641</v>
      </c>
      <c r="E2587" s="25">
        <v>1.5491309857450264</v>
      </c>
      <c r="F2587" s="25">
        <v>1.4751121386067045</v>
      </c>
      <c r="G2587" s="25">
        <v>0.16887560562564655</v>
      </c>
      <c r="H2587" s="25">
        <v>0.18490146915785563</v>
      </c>
      <c r="I2587" s="25">
        <v>0.17205690595784268</v>
      </c>
      <c r="J2587" s="25">
        <v>4.4464753734986164</v>
      </c>
      <c r="K2587" s="25">
        <v>4.5780954690899902</v>
      </c>
      <c r="L2587" s="25">
        <v>4.3464408162336241</v>
      </c>
      <c r="M2587" s="25">
        <v>0.39910954692107575</v>
      </c>
      <c r="N2587" s="25">
        <v>0.41844353688704256</v>
      </c>
      <c r="O2587" s="25">
        <v>0.40352391318066982</v>
      </c>
      <c r="P2587" s="25">
        <v>12.00593693224338</v>
      </c>
      <c r="Q2587" s="25">
        <v>11.96433465903748</v>
      </c>
      <c r="R2587" s="25">
        <v>12.005985151922539</v>
      </c>
      <c r="S2587" s="25">
        <v>22.282643650291895</v>
      </c>
      <c r="T2587" s="25">
        <v>22.219390068650767</v>
      </c>
      <c r="U2587" s="25">
        <v>22.28270367317548</v>
      </c>
      <c r="V2587" s="25">
        <v>24.863132778968247</v>
      </c>
      <c r="W2587" s="25">
        <v>19.600000000000001</v>
      </c>
      <c r="X2587" s="25">
        <v>18.8</v>
      </c>
      <c r="Y2587" s="25">
        <v>11.665754936859678</v>
      </c>
      <c r="Z2587" s="25">
        <v>16.47</v>
      </c>
      <c r="AA2587" s="25">
        <v>17.399999999999999</v>
      </c>
      <c r="AB2587" s="24">
        <v>-2.9995121498608963</v>
      </c>
      <c r="AC2587" s="24">
        <v>-3.4279620475475125</v>
      </c>
      <c r="AD2587" s="23">
        <v>-3.8326467140250031</v>
      </c>
      <c r="AE2587" s="16">
        <f t="shared" si="245"/>
        <v>-3.4200403038111369</v>
      </c>
      <c r="AF2587" s="16">
        <f t="shared" si="246"/>
        <v>4.4570038862740766</v>
      </c>
      <c r="AG2587" s="14">
        <f t="shared" si="247"/>
        <v>1.4971343657912985</v>
      </c>
      <c r="AH2587" s="14">
        <f t="shared" si="248"/>
        <v>-0.22148558888922465</v>
      </c>
      <c r="AI2587" s="14"/>
      <c r="AJ2587" s="14"/>
      <c r="AK2587" s="14"/>
      <c r="AL2587" s="14">
        <f t="shared" si="249"/>
        <v>-1.6177913756185278</v>
      </c>
    </row>
    <row r="2588" spans="1:38" hidden="1">
      <c r="A2588" s="22" t="e">
        <f>#REF!-B2588</f>
        <v>#REF!</v>
      </c>
      <c r="B2588" s="29" t="s">
        <v>737</v>
      </c>
      <c r="C2588" s="26" t="s">
        <v>736</v>
      </c>
      <c r="D2588" s="25">
        <v>0</v>
      </c>
      <c r="E2588" s="25">
        <v>0</v>
      </c>
      <c r="F2588" s="25">
        <v>0</v>
      </c>
      <c r="G2588" s="25">
        <v>0</v>
      </c>
      <c r="H2588" s="25">
        <v>0</v>
      </c>
      <c r="I2588" s="25">
        <v>0</v>
      </c>
      <c r="J2588" s="25">
        <v>0</v>
      </c>
      <c r="K2588" s="25">
        <v>0</v>
      </c>
      <c r="L2588" s="25">
        <v>0</v>
      </c>
      <c r="M2588" s="25">
        <v>0</v>
      </c>
      <c r="N2588" s="25">
        <v>0</v>
      </c>
      <c r="O2588" s="25">
        <v>0</v>
      </c>
      <c r="P2588" s="25">
        <v>1.0640000000000001</v>
      </c>
      <c r="Q2588" s="25">
        <v>0.8524819277108433</v>
      </c>
      <c r="R2588" s="25">
        <v>0.52</v>
      </c>
      <c r="S2588" s="25">
        <v>1.9523809523809523</v>
      </c>
      <c r="T2588" s="25">
        <v>2.0011904761904762</v>
      </c>
      <c r="U2588" s="25">
        <v>2.3908</v>
      </c>
      <c r="V2588" s="25">
        <v>11.444238116692752</v>
      </c>
      <c r="W2588" s="25">
        <v>11.82</v>
      </c>
      <c r="X2588" s="25">
        <v>10.6</v>
      </c>
      <c r="Y2588" s="25">
        <v>10.923270720318165</v>
      </c>
      <c r="Z2588" s="25">
        <v>14.17</v>
      </c>
      <c r="AA2588" s="25">
        <v>10.1</v>
      </c>
      <c r="AB2588" s="24">
        <v>-0.44670740064281117</v>
      </c>
      <c r="AC2588" s="24">
        <v>-0.51244273910881621</v>
      </c>
      <c r="AD2588" s="23">
        <v>-0.39545439999999998</v>
      </c>
      <c r="AE2588" s="16">
        <f t="shared" si="245"/>
        <v>-0.45153484658387577</v>
      </c>
      <c r="AF2588" s="16">
        <f t="shared" si="246"/>
        <v>0</v>
      </c>
      <c r="AG2588" s="14">
        <f t="shared" si="247"/>
        <v>0</v>
      </c>
      <c r="AH2588" s="14">
        <f t="shared" si="248"/>
        <v>-0.22576742329193789</v>
      </c>
      <c r="AI2588" s="14"/>
      <c r="AJ2588" s="14"/>
      <c r="AK2588" s="14"/>
      <c r="AL2588" s="14">
        <f t="shared" si="249"/>
        <v>-1.6490670663001494</v>
      </c>
    </row>
    <row r="2589" spans="1:38" hidden="1">
      <c r="A2589" s="22" t="e">
        <f>#REF!-B2589</f>
        <v>#REF!</v>
      </c>
      <c r="B2589" s="29" t="s">
        <v>735</v>
      </c>
      <c r="C2589" s="26" t="s">
        <v>734</v>
      </c>
      <c r="D2589" s="25">
        <v>0.53175609244818867</v>
      </c>
      <c r="E2589" s="25">
        <v>0.54504999475939331</v>
      </c>
      <c r="F2589" s="25">
        <v>0.31104768063452498</v>
      </c>
      <c r="G2589" s="25">
        <v>8.6545001985054229E-2</v>
      </c>
      <c r="H2589" s="25">
        <v>8.9400987050561015E-2</v>
      </c>
      <c r="I2589" s="25">
        <v>3.2053526528775265E-2</v>
      </c>
      <c r="J2589" s="25">
        <v>0.84395462480028594</v>
      </c>
      <c r="K2589" s="25">
        <v>0.89881167541230444</v>
      </c>
      <c r="L2589" s="25">
        <v>0.58117188445937629</v>
      </c>
      <c r="M2589" s="25">
        <v>8.1425866916819203E-2</v>
      </c>
      <c r="N2589" s="25">
        <v>8.5415734395743334E-2</v>
      </c>
      <c r="O2589" s="25">
        <v>5.0393173491459636E-2</v>
      </c>
      <c r="P2589" s="25">
        <v>4.6589329268292685</v>
      </c>
      <c r="Q2589" s="25">
        <v>4.4589675782418361</v>
      </c>
      <c r="R2589" s="25">
        <v>7.9032</v>
      </c>
      <c r="S2589" s="25">
        <v>12.045378151260504</v>
      </c>
      <c r="T2589" s="25">
        <v>12.000170309992221</v>
      </c>
      <c r="U2589" s="25">
        <v>8.5515999999999988</v>
      </c>
      <c r="V2589" s="25">
        <v>10.647860279096127</v>
      </c>
      <c r="W2589" s="25">
        <v>10.85</v>
      </c>
      <c r="X2589" s="25">
        <v>10.6</v>
      </c>
      <c r="Y2589" s="25">
        <v>6.0492030037152045</v>
      </c>
      <c r="Z2589" s="25">
        <v>7.49</v>
      </c>
      <c r="AA2589" s="25">
        <v>8.3000000000000007</v>
      </c>
      <c r="AB2589" s="24">
        <v>-0.78901343584036698</v>
      </c>
      <c r="AC2589" s="24">
        <v>-0.94466930919790426</v>
      </c>
      <c r="AD2589" s="23">
        <v>-1.4821907822072906</v>
      </c>
      <c r="AE2589" s="16">
        <f t="shared" si="245"/>
        <v>-1.0719578424151874</v>
      </c>
      <c r="AF2589" s="16">
        <f t="shared" si="246"/>
        <v>0.77464606155732219</v>
      </c>
      <c r="AG2589" s="14">
        <f t="shared" si="247"/>
        <v>0.46261792261403567</v>
      </c>
      <c r="AH2589" s="14">
        <f t="shared" si="248"/>
        <v>-0.22666292516475428</v>
      </c>
      <c r="AI2589" s="14"/>
      <c r="AJ2589" s="14"/>
      <c r="AK2589" s="14"/>
      <c r="AL2589" s="14">
        <f t="shared" si="249"/>
        <v>-1.6556080571337208</v>
      </c>
    </row>
    <row r="2590" spans="1:38" hidden="1">
      <c r="A2590" s="22" t="e">
        <f>#REF!-B2590</f>
        <v>#REF!</v>
      </c>
      <c r="B2590" s="29" t="s">
        <v>733</v>
      </c>
      <c r="C2590" s="26" t="s">
        <v>732</v>
      </c>
      <c r="D2590" s="25">
        <v>0</v>
      </c>
      <c r="E2590" s="25">
        <v>0</v>
      </c>
      <c r="F2590" s="25">
        <v>0</v>
      </c>
      <c r="G2590" s="25">
        <v>0</v>
      </c>
      <c r="H2590" s="25">
        <v>0</v>
      </c>
      <c r="I2590" s="25">
        <v>0</v>
      </c>
      <c r="J2590" s="25">
        <v>0</v>
      </c>
      <c r="K2590" s="25">
        <v>0</v>
      </c>
      <c r="L2590" s="25">
        <v>0</v>
      </c>
      <c r="M2590" s="25">
        <v>0</v>
      </c>
      <c r="N2590" s="25">
        <v>0</v>
      </c>
      <c r="O2590" s="25">
        <v>0</v>
      </c>
      <c r="P2590" s="25">
        <v>0.35770625</v>
      </c>
      <c r="Q2590" s="25">
        <v>0.33437758152173919</v>
      </c>
      <c r="R2590" s="25">
        <v>0.47320000000000001</v>
      </c>
      <c r="S2590" s="25">
        <v>6</v>
      </c>
      <c r="T2590" s="25">
        <v>6</v>
      </c>
      <c r="U2590" s="25">
        <v>6.7484999999999999</v>
      </c>
      <c r="V2590" s="25">
        <v>10.139102586658479</v>
      </c>
      <c r="W2590" s="25">
        <v>11.67</v>
      </c>
      <c r="X2590" s="25">
        <v>10.1</v>
      </c>
      <c r="Y2590" s="25">
        <v>4.5480121495390291</v>
      </c>
      <c r="Z2590" s="25">
        <v>4.37</v>
      </c>
      <c r="AA2590" s="25">
        <v>5.7</v>
      </c>
      <c r="AB2590" s="24">
        <v>-0.41219857682497441</v>
      </c>
      <c r="AC2590" s="24">
        <v>-0.40162915168478258</v>
      </c>
      <c r="AD2590" s="23">
        <v>-0.5766102666666667</v>
      </c>
      <c r="AE2590" s="16">
        <f t="shared" si="245"/>
        <v>-0.46347933172547462</v>
      </c>
      <c r="AF2590" s="16">
        <f t="shared" si="246"/>
        <v>0</v>
      </c>
      <c r="AG2590" s="14">
        <f t="shared" si="247"/>
        <v>0</v>
      </c>
      <c r="AH2590" s="14">
        <f t="shared" si="248"/>
        <v>-0.23173966586273731</v>
      </c>
      <c r="AI2590" s="14"/>
      <c r="AJ2590" s="14"/>
      <c r="AK2590" s="14"/>
      <c r="AL2590" s="14">
        <f t="shared" si="249"/>
        <v>-1.6926899610112516</v>
      </c>
    </row>
    <row r="2591" spans="1:38" hidden="1">
      <c r="A2591" s="22" t="e">
        <f>#REF!-B2591</f>
        <v>#REF!</v>
      </c>
      <c r="B2591" s="29" t="s">
        <v>731</v>
      </c>
      <c r="C2591" s="26" t="s">
        <v>730</v>
      </c>
      <c r="D2591" s="25">
        <v>0</v>
      </c>
      <c r="E2591" s="25">
        <v>0</v>
      </c>
      <c r="F2591" s="25">
        <v>0</v>
      </c>
      <c r="G2591" s="25">
        <v>0</v>
      </c>
      <c r="H2591" s="25">
        <v>0</v>
      </c>
      <c r="I2591" s="25">
        <v>0</v>
      </c>
      <c r="J2591" s="25">
        <v>0</v>
      </c>
      <c r="K2591" s="25">
        <v>0</v>
      </c>
      <c r="L2591" s="25">
        <v>0</v>
      </c>
      <c r="M2591" s="25">
        <v>0</v>
      </c>
      <c r="N2591" s="25">
        <v>0</v>
      </c>
      <c r="O2591" s="25">
        <v>0</v>
      </c>
      <c r="P2591" s="25">
        <v>0.42975000000000002</v>
      </c>
      <c r="Q2591" s="25">
        <v>0.45100137362637366</v>
      </c>
      <c r="R2591" s="25">
        <v>0.46660000000000001</v>
      </c>
      <c r="S2591" s="25">
        <v>2.6467999999999998</v>
      </c>
      <c r="T2591" s="25">
        <v>2.6008131274131272</v>
      </c>
      <c r="U2591" s="25">
        <v>2.5606</v>
      </c>
      <c r="V2591" s="25">
        <v>11.444238116692752</v>
      </c>
      <c r="W2591" s="25">
        <v>11.82</v>
      </c>
      <c r="X2591" s="25">
        <v>10.6</v>
      </c>
      <c r="Y2591" s="25">
        <v>10.923270720318165</v>
      </c>
      <c r="Z2591" s="25">
        <v>14.17</v>
      </c>
      <c r="AA2591" s="25">
        <v>10.1</v>
      </c>
      <c r="AB2591" s="24">
        <v>-0.45106499030915764</v>
      </c>
      <c r="AC2591" s="24">
        <v>-0.56245811002277002</v>
      </c>
      <c r="AD2591" s="23">
        <v>-0.41077359999999996</v>
      </c>
      <c r="AE2591" s="16">
        <f t="shared" si="245"/>
        <v>-0.47476556677730919</v>
      </c>
      <c r="AF2591" s="16">
        <f t="shared" si="246"/>
        <v>0</v>
      </c>
      <c r="AG2591" s="14">
        <f t="shared" si="247"/>
        <v>0</v>
      </c>
      <c r="AH2591" s="14">
        <f t="shared" si="248"/>
        <v>-0.23738278338865459</v>
      </c>
      <c r="AI2591" s="14"/>
      <c r="AJ2591" s="14"/>
      <c r="AK2591" s="14"/>
      <c r="AL2591" s="14">
        <f t="shared" si="249"/>
        <v>-1.7339088362925539</v>
      </c>
    </row>
    <row r="2592" spans="1:38" hidden="1">
      <c r="A2592" s="22" t="e">
        <f>#REF!-B2592</f>
        <v>#REF!</v>
      </c>
      <c r="B2592" s="29" t="s">
        <v>729</v>
      </c>
      <c r="C2592" s="26" t="s">
        <v>728</v>
      </c>
      <c r="D2592" s="25">
        <v>0.46408804967035311</v>
      </c>
      <c r="E2592" s="25">
        <v>0.41907150885232886</v>
      </c>
      <c r="F2592" s="25">
        <v>0.38830030700780221</v>
      </c>
      <c r="G2592" s="25">
        <v>5.056018858685641E-2</v>
      </c>
      <c r="H2592" s="25">
        <v>4.6970415197189606E-2</v>
      </c>
      <c r="I2592" s="25">
        <v>5.3936466983549515E-2</v>
      </c>
      <c r="J2592" s="25">
        <v>0.50143898918998553</v>
      </c>
      <c r="K2592" s="25">
        <v>0.50043611121160558</v>
      </c>
      <c r="L2592" s="25">
        <v>0.49695252059161427</v>
      </c>
      <c r="M2592" s="25">
        <v>4.5782326758269203E-2</v>
      </c>
      <c r="N2592" s="25">
        <v>4.472933324282901E-2</v>
      </c>
      <c r="O2592" s="25">
        <v>4.3693749689860992E-2</v>
      </c>
      <c r="P2592" s="25">
        <v>5.2071428571428573</v>
      </c>
      <c r="Q2592" s="25">
        <v>4.5845496894409932</v>
      </c>
      <c r="R2592" s="25">
        <v>5.2353260869565226</v>
      </c>
      <c r="S2592" s="25">
        <v>1.1083333333333334</v>
      </c>
      <c r="T2592" s="25">
        <v>1.5041666666666669</v>
      </c>
      <c r="U2592" s="25">
        <v>1.1430555555555557</v>
      </c>
      <c r="V2592" s="25">
        <v>18.300481322297756</v>
      </c>
      <c r="W2592" s="25">
        <v>16.190000000000001</v>
      </c>
      <c r="X2592" s="25">
        <v>16.399999999999999</v>
      </c>
      <c r="Y2592" s="25">
        <v>18.687575204400723</v>
      </c>
      <c r="Z2592" s="25">
        <v>18.850000000000001</v>
      </c>
      <c r="AA2592" s="25">
        <v>17.5</v>
      </c>
      <c r="AB2592" s="24">
        <v>-1.0452981190485455</v>
      </c>
      <c r="AC2592" s="24">
        <v>-0.86726257063794576</v>
      </c>
      <c r="AD2592" s="23">
        <v>-0.91455174671917483</v>
      </c>
      <c r="AE2592" s="16">
        <f t="shared" si="245"/>
        <v>-0.942370812135222</v>
      </c>
      <c r="AF2592" s="16">
        <f t="shared" si="246"/>
        <v>0.49960920699773514</v>
      </c>
      <c r="AG2592" s="14">
        <f t="shared" si="247"/>
        <v>0.42381995517682802</v>
      </c>
      <c r="AH2592" s="14">
        <f t="shared" si="248"/>
        <v>-0.24032811552397021</v>
      </c>
      <c r="AI2592" s="14"/>
      <c r="AJ2592" s="14"/>
      <c r="AK2592" s="14"/>
      <c r="AL2592" s="14">
        <f t="shared" si="249"/>
        <v>-1.7554223485293652</v>
      </c>
    </row>
    <row r="2593" spans="1:38" hidden="1">
      <c r="A2593" s="22" t="e">
        <f>#REF!-B2593</f>
        <v>#REF!</v>
      </c>
      <c r="B2593" s="29" t="s">
        <v>727</v>
      </c>
      <c r="C2593" s="26" t="s">
        <v>726</v>
      </c>
      <c r="D2593" s="25">
        <v>0</v>
      </c>
      <c r="E2593" s="25">
        <v>0</v>
      </c>
      <c r="F2593" s="25">
        <v>0</v>
      </c>
      <c r="G2593" s="25">
        <v>0</v>
      </c>
      <c r="H2593" s="25">
        <v>0</v>
      </c>
      <c r="I2593" s="25">
        <v>0</v>
      </c>
      <c r="J2593" s="25">
        <v>0</v>
      </c>
      <c r="K2593" s="25">
        <v>0</v>
      </c>
      <c r="L2593" s="25">
        <v>0</v>
      </c>
      <c r="M2593" s="25">
        <v>0</v>
      </c>
      <c r="N2593" s="25">
        <v>0</v>
      </c>
      <c r="O2593" s="25">
        <v>0</v>
      </c>
      <c r="P2593" s="25">
        <v>1.23046875</v>
      </c>
      <c r="Q2593" s="25">
        <v>1.0730832122093024</v>
      </c>
      <c r="R2593" s="25">
        <v>0.70579999999999998</v>
      </c>
      <c r="S2593" s="25">
        <v>1.8695652173913044</v>
      </c>
      <c r="T2593" s="25">
        <v>2.0097826086956521</v>
      </c>
      <c r="U2593" s="25">
        <v>2.7403</v>
      </c>
      <c r="V2593" s="25">
        <v>11.444238116692752</v>
      </c>
      <c r="W2593" s="25">
        <v>11.82</v>
      </c>
      <c r="X2593" s="25">
        <v>10.6</v>
      </c>
      <c r="Y2593" s="25">
        <v>10.923270720318165</v>
      </c>
      <c r="Z2593" s="25">
        <v>14.17</v>
      </c>
      <c r="AA2593" s="25">
        <v>10.1</v>
      </c>
      <c r="AB2593" s="24">
        <v>-0.46004725825339982</v>
      </c>
      <c r="AC2593" s="24">
        <v>-0.54883284178041791</v>
      </c>
      <c r="AD2593" s="23">
        <v>-0.46878013333333335</v>
      </c>
      <c r="AE2593" s="16">
        <f t="shared" si="245"/>
        <v>-0.49255341112238371</v>
      </c>
      <c r="AF2593" s="16">
        <f t="shared" si="246"/>
        <v>0</v>
      </c>
      <c r="AG2593" s="14">
        <f t="shared" si="247"/>
        <v>0</v>
      </c>
      <c r="AH2593" s="14">
        <f t="shared" si="248"/>
        <v>-0.24627670556119186</v>
      </c>
      <c r="AI2593" s="14"/>
      <c r="AJ2593" s="14"/>
      <c r="AK2593" s="14"/>
      <c r="AL2593" s="14">
        <f t="shared" si="249"/>
        <v>-1.7988724786600467</v>
      </c>
    </row>
    <row r="2594" spans="1:38" hidden="1">
      <c r="A2594" s="22" t="e">
        <f>#REF!-B2594</f>
        <v>#REF!</v>
      </c>
      <c r="B2594" s="26">
        <v>653221</v>
      </c>
      <c r="C2594" s="26" t="s">
        <v>725</v>
      </c>
      <c r="D2594" s="25">
        <v>0.10277076422612491</v>
      </c>
      <c r="E2594" s="25">
        <v>0.11455370893974923</v>
      </c>
      <c r="F2594" s="25">
        <v>0.11087029934104069</v>
      </c>
      <c r="G2594" s="25">
        <v>1.731654373411904E-2</v>
      </c>
      <c r="H2594" s="25">
        <v>1.9278508139194725E-2</v>
      </c>
      <c r="I2594" s="25">
        <v>1.8608736309983411E-2</v>
      </c>
      <c r="J2594" s="25">
        <v>6.3356812645519914E-2</v>
      </c>
      <c r="K2594" s="25">
        <v>6.9171067341999265E-2</v>
      </c>
      <c r="L2594" s="25">
        <v>6.7604379739176004E-2</v>
      </c>
      <c r="M2594" s="25">
        <v>4.6742856603668032E-3</v>
      </c>
      <c r="N2594" s="25">
        <v>5.1099290839129886E-3</v>
      </c>
      <c r="O2594" s="25">
        <v>5.0217236661318628E-3</v>
      </c>
      <c r="P2594" s="25">
        <v>0.96312500000000001</v>
      </c>
      <c r="Q2594" s="25">
        <v>1.1949884259259258</v>
      </c>
      <c r="R2594" s="25">
        <v>0.97812114197530864</v>
      </c>
      <c r="S2594" s="25">
        <v>26.219638554216868</v>
      </c>
      <c r="T2594" s="25">
        <v>25.806610408963742</v>
      </c>
      <c r="U2594" s="25">
        <v>26.221842023871449</v>
      </c>
      <c r="V2594" s="25">
        <v>6.938456120713826</v>
      </c>
      <c r="W2594" s="25">
        <v>7.47</v>
      </c>
      <c r="X2594" s="25">
        <v>7.4</v>
      </c>
      <c r="Y2594" s="25">
        <v>1.2764108810429282</v>
      </c>
      <c r="Z2594" s="25">
        <v>1.89</v>
      </c>
      <c r="AA2594" s="25">
        <v>1.6</v>
      </c>
      <c r="AB2594" s="24">
        <v>-0.47197162067284787</v>
      </c>
      <c r="AC2594" s="24">
        <v>-0.70017636218610912</v>
      </c>
      <c r="AD2594" s="23">
        <v>-0.58830286944497878</v>
      </c>
      <c r="AE2594" s="16">
        <f t="shared" si="245"/>
        <v>-0.58681695076797868</v>
      </c>
      <c r="AF2594" s="16">
        <f t="shared" si="246"/>
        <v>6.6710753242231732E-2</v>
      </c>
      <c r="AG2594" s="14">
        <f t="shared" si="247"/>
        <v>0.10939825750230493</v>
      </c>
      <c r="AH2594" s="14">
        <f t="shared" si="248"/>
        <v>-0.24938122269785518</v>
      </c>
      <c r="AI2594" s="14"/>
      <c r="AJ2594" s="14"/>
      <c r="AK2594" s="14"/>
      <c r="AL2594" s="14">
        <f t="shared" si="249"/>
        <v>-1.8215487217255304</v>
      </c>
    </row>
    <row r="2595" spans="1:38" hidden="1">
      <c r="A2595" s="22" t="e">
        <f>#REF!-B2595</f>
        <v>#REF!</v>
      </c>
      <c r="B2595" s="29" t="s">
        <v>724</v>
      </c>
      <c r="C2595" s="26" t="s">
        <v>723</v>
      </c>
      <c r="D2595" s="25">
        <v>3.7296389743273384</v>
      </c>
      <c r="E2595" s="25">
        <v>3.3678639938175867</v>
      </c>
      <c r="F2595" s="25">
        <v>4.3349762768908677</v>
      </c>
      <c r="G2595" s="25">
        <v>0.72719654029819891</v>
      </c>
      <c r="H2595" s="25">
        <v>0.67556558593702687</v>
      </c>
      <c r="I2595" s="25">
        <v>0.47667969269241373</v>
      </c>
      <c r="J2595" s="25">
        <v>4.5868604651296998</v>
      </c>
      <c r="K2595" s="25">
        <v>4.5776867441994407</v>
      </c>
      <c r="L2595" s="25">
        <v>5.980948232524061</v>
      </c>
      <c r="M2595" s="25">
        <v>0.36541253410552854</v>
      </c>
      <c r="N2595" s="25">
        <v>0.35700804582110141</v>
      </c>
      <c r="O2595" s="25">
        <v>0.50023128747779588</v>
      </c>
      <c r="P2595" s="25">
        <v>15.601679319953183</v>
      </c>
      <c r="Q2595" s="25">
        <v>15.427163172781004</v>
      </c>
      <c r="R2595" s="25">
        <v>15.602337377546851</v>
      </c>
      <c r="S2595" s="25">
        <v>26.510383263915124</v>
      </c>
      <c r="T2595" s="25">
        <v>26.266770403230016</v>
      </c>
      <c r="U2595" s="25">
        <v>26.511136398325132</v>
      </c>
      <c r="V2595" s="25">
        <v>18.300481322297756</v>
      </c>
      <c r="W2595" s="25">
        <v>16.190000000000001</v>
      </c>
      <c r="X2595" s="25">
        <v>16.399999999999999</v>
      </c>
      <c r="Y2595" s="25">
        <v>18.687575204400723</v>
      </c>
      <c r="Z2595" s="25">
        <v>18.850000000000001</v>
      </c>
      <c r="AA2595" s="25">
        <v>17.5</v>
      </c>
      <c r="AB2595" s="24">
        <v>-5.8255798273127333</v>
      </c>
      <c r="AC2595" s="24">
        <v>-5.3542385073766967</v>
      </c>
      <c r="AD2595" s="23">
        <v>-3.616694700308714</v>
      </c>
      <c r="AE2595" s="16">
        <f t="shared" si="245"/>
        <v>-4.9321710116660471</v>
      </c>
      <c r="AF2595" s="16">
        <f t="shared" si="246"/>
        <v>5.0484984806177335</v>
      </c>
      <c r="AG2595" s="14">
        <f t="shared" si="247"/>
        <v>3.8108264150119311</v>
      </c>
      <c r="AH2595" s="14">
        <f t="shared" si="248"/>
        <v>-0.25125428192560739</v>
      </c>
      <c r="AI2595" s="14"/>
      <c r="AJ2595" s="14"/>
      <c r="AK2595" s="14"/>
      <c r="AL2595" s="14">
        <f t="shared" si="249"/>
        <v>-1.8352300590977595</v>
      </c>
    </row>
    <row r="2596" spans="1:38" hidden="1">
      <c r="A2596" s="22" t="e">
        <f>#REF!-B2596</f>
        <v>#REF!</v>
      </c>
      <c r="B2596" s="29" t="s">
        <v>722</v>
      </c>
      <c r="C2596" s="26" t="s">
        <v>721</v>
      </c>
      <c r="D2596" s="25">
        <v>0</v>
      </c>
      <c r="E2596" s="25">
        <v>0</v>
      </c>
      <c r="F2596" s="25">
        <v>0</v>
      </c>
      <c r="G2596" s="25">
        <v>0</v>
      </c>
      <c r="H2596" s="25">
        <v>0</v>
      </c>
      <c r="I2596" s="25">
        <v>0</v>
      </c>
      <c r="J2596" s="25">
        <v>0</v>
      </c>
      <c r="K2596" s="25">
        <v>0</v>
      </c>
      <c r="L2596" s="25">
        <v>0</v>
      </c>
      <c r="M2596" s="25">
        <v>0</v>
      </c>
      <c r="N2596" s="25">
        <v>0</v>
      </c>
      <c r="O2596" s="25">
        <v>0</v>
      </c>
      <c r="P2596" s="25">
        <v>0.43571428571428572</v>
      </c>
      <c r="Q2596" s="25">
        <v>0.5111263736263737</v>
      </c>
      <c r="R2596" s="25">
        <v>0.53600000000000003</v>
      </c>
      <c r="S2596" s="25">
        <v>2.7467307692307696</v>
      </c>
      <c r="T2596" s="25">
        <v>2.7007817414927082</v>
      </c>
      <c r="U2596" s="25">
        <v>3.2578999999999998</v>
      </c>
      <c r="V2596" s="25">
        <v>11.444238116692752</v>
      </c>
      <c r="W2596" s="25">
        <v>11.82</v>
      </c>
      <c r="X2596" s="25">
        <v>10.6</v>
      </c>
      <c r="Y2596" s="25">
        <v>10.923270720318165</v>
      </c>
      <c r="Z2596" s="25">
        <v>14.17</v>
      </c>
      <c r="AA2596" s="25">
        <v>10.1</v>
      </c>
      <c r="AB2596" s="24">
        <v>-0.46652935766259257</v>
      </c>
      <c r="AC2596" s="24">
        <v>-0.59082121350953887</v>
      </c>
      <c r="AD2596" s="23">
        <v>-0.51448519999999998</v>
      </c>
      <c r="AE2596" s="16">
        <f t="shared" si="245"/>
        <v>-0.52394525705737716</v>
      </c>
      <c r="AF2596" s="16">
        <f t="shared" si="246"/>
        <v>0</v>
      </c>
      <c r="AG2596" s="14">
        <f t="shared" si="247"/>
        <v>0</v>
      </c>
      <c r="AH2596" s="14">
        <f t="shared" si="248"/>
        <v>-0.26197262852868858</v>
      </c>
      <c r="AI2596" s="14"/>
      <c r="AJ2596" s="14"/>
      <c r="AK2596" s="14"/>
      <c r="AL2596" s="14">
        <f t="shared" si="249"/>
        <v>-1.9135197969643047</v>
      </c>
    </row>
    <row r="2597" spans="1:38" hidden="1">
      <c r="A2597" s="22" t="e">
        <f>#REF!-B2597</f>
        <v>#REF!</v>
      </c>
      <c r="B2597" s="30" t="s">
        <v>720</v>
      </c>
      <c r="C2597" s="27" t="s">
        <v>719</v>
      </c>
      <c r="D2597" s="25">
        <v>0</v>
      </c>
      <c r="E2597" s="25">
        <v>0</v>
      </c>
      <c r="F2597" s="25">
        <v>0</v>
      </c>
      <c r="G2597" s="25">
        <v>0</v>
      </c>
      <c r="H2597" s="25">
        <v>0</v>
      </c>
      <c r="I2597" s="25">
        <v>0</v>
      </c>
      <c r="J2597" s="25">
        <v>0</v>
      </c>
      <c r="K2597" s="25">
        <v>0</v>
      </c>
      <c r="L2597" s="25">
        <v>0</v>
      </c>
      <c r="M2597" s="25">
        <v>0</v>
      </c>
      <c r="N2597" s="25">
        <v>0</v>
      </c>
      <c r="O2597" s="25">
        <v>0</v>
      </c>
      <c r="P2597" s="25">
        <v>0.1539233576642336</v>
      </c>
      <c r="Q2597" s="25">
        <v>0.40957208892675406</v>
      </c>
      <c r="R2597" s="25">
        <v>0.4163</v>
      </c>
      <c r="S2597" s="25">
        <v>6.7028571428571428</v>
      </c>
      <c r="T2597" s="25">
        <v>6.8014285714285707</v>
      </c>
      <c r="U2597" s="25">
        <v>8.327</v>
      </c>
      <c r="V2597" s="25">
        <v>10.139102586658479</v>
      </c>
      <c r="W2597" s="25">
        <v>11.67</v>
      </c>
      <c r="X2597" s="25">
        <v>10.1</v>
      </c>
      <c r="Y2597" s="25">
        <v>4.5480121495390291</v>
      </c>
      <c r="Z2597" s="25">
        <v>4.37</v>
      </c>
      <c r="AA2597" s="25">
        <v>5.7</v>
      </c>
      <c r="AB2597" s="24">
        <v>-0.42727093914905784</v>
      </c>
      <c r="AC2597" s="24">
        <v>-0.46002598846557435</v>
      </c>
      <c r="AD2597" s="23">
        <v>-0.68891373333333339</v>
      </c>
      <c r="AE2597" s="16">
        <f t="shared" si="245"/>
        <v>-0.5254035536493219</v>
      </c>
      <c r="AF2597" s="16">
        <f t="shared" si="246"/>
        <v>0</v>
      </c>
      <c r="AG2597" s="14">
        <f t="shared" si="247"/>
        <v>0</v>
      </c>
      <c r="AH2597" s="14">
        <f t="shared" si="248"/>
        <v>-0.26270177682466095</v>
      </c>
      <c r="AI2597" s="14"/>
      <c r="AJ2597" s="14"/>
      <c r="AK2597" s="14"/>
      <c r="AL2597" s="14">
        <f t="shared" si="249"/>
        <v>-1.9188456957312943</v>
      </c>
    </row>
    <row r="2598" spans="1:38" hidden="1">
      <c r="A2598" s="22" t="e">
        <f>#REF!-B2598</f>
        <v>#REF!</v>
      </c>
      <c r="B2598" s="29" t="s">
        <v>718</v>
      </c>
      <c r="C2598" s="26" t="s">
        <v>717</v>
      </c>
      <c r="D2598" s="25">
        <v>0</v>
      </c>
      <c r="E2598" s="25">
        <v>0</v>
      </c>
      <c r="F2598" s="25">
        <v>0</v>
      </c>
      <c r="G2598" s="25">
        <v>0</v>
      </c>
      <c r="H2598" s="25">
        <v>0</v>
      </c>
      <c r="I2598" s="25">
        <v>0</v>
      </c>
      <c r="J2598" s="25">
        <v>0</v>
      </c>
      <c r="K2598" s="25">
        <v>0</v>
      </c>
      <c r="L2598" s="25">
        <v>0</v>
      </c>
      <c r="M2598" s="25">
        <v>0</v>
      </c>
      <c r="N2598" s="25">
        <v>0</v>
      </c>
      <c r="O2598" s="25">
        <v>0</v>
      </c>
      <c r="P2598" s="25">
        <v>0.5</v>
      </c>
      <c r="Q2598" s="25">
        <v>0.5</v>
      </c>
      <c r="R2598" s="25">
        <v>0.63460000000000005</v>
      </c>
      <c r="S2598" s="25">
        <v>2.7467307692307696</v>
      </c>
      <c r="T2598" s="25">
        <v>2.7007817414927082</v>
      </c>
      <c r="U2598" s="25">
        <v>3.1599000000000004</v>
      </c>
      <c r="V2598" s="25">
        <v>11.444238116692752</v>
      </c>
      <c r="W2598" s="25">
        <v>11.82</v>
      </c>
      <c r="X2598" s="25">
        <v>10.6</v>
      </c>
      <c r="Y2598" s="25">
        <v>10.923270720318165</v>
      </c>
      <c r="Z2598" s="25">
        <v>14.17</v>
      </c>
      <c r="AA2598" s="25">
        <v>10.1</v>
      </c>
      <c r="AB2598" s="24">
        <v>-0.47633870461975769</v>
      </c>
      <c r="AC2598" s="24">
        <v>-0.58906769702602235</v>
      </c>
      <c r="AD2598" s="23">
        <v>-0.51522333333333337</v>
      </c>
      <c r="AE2598" s="16">
        <f t="shared" si="245"/>
        <v>-0.52687657832637114</v>
      </c>
      <c r="AF2598" s="16">
        <f t="shared" si="246"/>
        <v>0</v>
      </c>
      <c r="AG2598" s="14">
        <f t="shared" si="247"/>
        <v>0</v>
      </c>
      <c r="AH2598" s="14">
        <f t="shared" si="248"/>
        <v>-0.26343828916318557</v>
      </c>
      <c r="AI2598" s="14"/>
      <c r="AJ2598" s="14"/>
      <c r="AK2598" s="14"/>
      <c r="AL2598" s="14">
        <f t="shared" si="249"/>
        <v>-1.9242253834810816</v>
      </c>
    </row>
    <row r="2599" spans="1:38" hidden="1">
      <c r="A2599" s="22" t="e">
        <f>#REF!-B2599</f>
        <v>#REF!</v>
      </c>
      <c r="B2599" s="26">
        <v>653224</v>
      </c>
      <c r="C2599" s="26" t="s">
        <v>716</v>
      </c>
      <c r="D2599" s="25">
        <v>0.14948474796527261</v>
      </c>
      <c r="E2599" s="25">
        <v>0.16662357663963526</v>
      </c>
      <c r="F2599" s="25">
        <v>0.16126588995060465</v>
      </c>
      <c r="G2599" s="25">
        <v>8.65827186705952E-3</v>
      </c>
      <c r="H2599" s="25">
        <v>9.6392540695973625E-3</v>
      </c>
      <c r="I2599" s="25">
        <v>9.3043681549917056E-3</v>
      </c>
      <c r="J2599" s="25">
        <v>5.6317166796017705E-2</v>
      </c>
      <c r="K2599" s="25">
        <v>6.1485393192888246E-2</v>
      </c>
      <c r="L2599" s="25">
        <v>6.009278199037868E-2</v>
      </c>
      <c r="M2599" s="25">
        <v>4.1243697003236499E-3</v>
      </c>
      <c r="N2599" s="25">
        <v>4.5087609563938136E-3</v>
      </c>
      <c r="O2599" s="25">
        <v>4.4309326465869379E-3</v>
      </c>
      <c r="P2599" s="25">
        <v>2.4862500000000001</v>
      </c>
      <c r="Q2599" s="25">
        <v>2.5516776315789476</v>
      </c>
      <c r="R2599" s="25">
        <v>2.4868092105263155</v>
      </c>
      <c r="S2599" s="25">
        <v>21.483444976076555</v>
      </c>
      <c r="T2599" s="25">
        <v>21.301553155959251</v>
      </c>
      <c r="U2599" s="25">
        <v>21.483962694729641</v>
      </c>
      <c r="V2599" s="25">
        <v>6.938456120713826</v>
      </c>
      <c r="W2599" s="25">
        <v>7.47</v>
      </c>
      <c r="X2599" s="25">
        <v>7.4</v>
      </c>
      <c r="Y2599" s="25">
        <v>1.2764108810429282</v>
      </c>
      <c r="Z2599" s="25">
        <v>1.89</v>
      </c>
      <c r="AA2599" s="25">
        <v>1.6</v>
      </c>
      <c r="AB2599" s="24">
        <v>-0.53931535933566088</v>
      </c>
      <c r="AC2599" s="24">
        <v>-0.72946083844254794</v>
      </c>
      <c r="AD2599" s="23">
        <v>-0.64359693093578352</v>
      </c>
      <c r="AE2599" s="16">
        <f t="shared" si="245"/>
        <v>-0.63745770957133085</v>
      </c>
      <c r="AF2599" s="16">
        <f t="shared" si="246"/>
        <v>5.9298447326428215E-2</v>
      </c>
      <c r="AG2599" s="14">
        <f t="shared" si="247"/>
        <v>0.15912473818517084</v>
      </c>
      <c r="AH2599" s="14">
        <f t="shared" si="248"/>
        <v>-0.26412305840776568</v>
      </c>
      <c r="AI2599" s="14"/>
      <c r="AJ2599" s="14"/>
      <c r="AK2599" s="14"/>
      <c r="AL2599" s="14">
        <f t="shared" si="249"/>
        <v>-1.9292271255073972</v>
      </c>
    </row>
    <row r="2600" spans="1:38" hidden="1">
      <c r="A2600" s="22" t="e">
        <f>#REF!-B2600</f>
        <v>#REF!</v>
      </c>
      <c r="B2600" s="30" t="s">
        <v>715</v>
      </c>
      <c r="C2600" s="27" t="s">
        <v>714</v>
      </c>
      <c r="D2600" s="25">
        <v>4.0902209871973516E-2</v>
      </c>
      <c r="E2600" s="25">
        <v>4.1455327362698129E-2</v>
      </c>
      <c r="F2600" s="25">
        <v>1.5638229601419081E-2</v>
      </c>
      <c r="G2600" s="25">
        <v>1.2441460770098276E-2</v>
      </c>
      <c r="H2600" s="25">
        <v>0</v>
      </c>
      <c r="I2600" s="25">
        <v>3.6106983232204824E-3</v>
      </c>
      <c r="J2600" s="25">
        <v>2.2834917298336908E-3</v>
      </c>
      <c r="K2600" s="25">
        <v>7.5743164636348633E-3</v>
      </c>
      <c r="L2600" s="25">
        <v>2.5812656673714452E-2</v>
      </c>
      <c r="M2600" s="25">
        <v>4.9212259287882535E-4</v>
      </c>
      <c r="N2600" s="25">
        <v>4.1780137034498388E-4</v>
      </c>
      <c r="O2600" s="25">
        <v>0</v>
      </c>
      <c r="P2600" s="25">
        <v>0.43862500000000004</v>
      </c>
      <c r="Q2600" s="25">
        <v>0.58790493697479007</v>
      </c>
      <c r="R2600" s="25">
        <v>0.45660000000000001</v>
      </c>
      <c r="S2600" s="25">
        <v>7.440785714285715</v>
      </c>
      <c r="T2600" s="25">
        <v>7.3026143151896257</v>
      </c>
      <c r="U2600" s="25">
        <v>8.8628</v>
      </c>
      <c r="V2600" s="25">
        <v>10.139102586658479</v>
      </c>
      <c r="W2600" s="25">
        <v>11.67</v>
      </c>
      <c r="X2600" s="25">
        <v>10.1</v>
      </c>
      <c r="Y2600" s="25">
        <v>4.5480121495390291</v>
      </c>
      <c r="Z2600" s="25">
        <v>4.37</v>
      </c>
      <c r="AA2600" s="25">
        <v>5.7</v>
      </c>
      <c r="AB2600" s="24">
        <v>-0.50822381097364566</v>
      </c>
      <c r="AC2600" s="24">
        <v>-0.50940268582802473</v>
      </c>
      <c r="AD2600" s="23">
        <v>-0.70924894332628552</v>
      </c>
      <c r="AE2600" s="16">
        <f t="shared" si="245"/>
        <v>-0.57562514670931864</v>
      </c>
      <c r="AF2600" s="16">
        <f t="shared" si="246"/>
        <v>1.1890154955727669E-2</v>
      </c>
      <c r="AG2600" s="14">
        <f t="shared" si="247"/>
        <v>3.2665255612030243E-2</v>
      </c>
      <c r="AH2600" s="14">
        <f t="shared" si="248"/>
        <v>-0.27667372071271984</v>
      </c>
      <c r="AI2600" s="14"/>
      <c r="AJ2600" s="14"/>
      <c r="AK2600" s="14"/>
      <c r="AL2600" s="14">
        <f t="shared" si="249"/>
        <v>-2.020900598879114</v>
      </c>
    </row>
    <row r="2601" spans="1:38" hidden="1">
      <c r="A2601" s="22" t="e">
        <f>#REF!-B2601</f>
        <v>#REF!</v>
      </c>
      <c r="B2601" s="29" t="s">
        <v>713</v>
      </c>
      <c r="C2601" s="26" t="s">
        <v>712</v>
      </c>
      <c r="D2601" s="25">
        <v>2.0565251951180592</v>
      </c>
      <c r="E2601" s="25">
        <v>1.6861651819975412</v>
      </c>
      <c r="F2601" s="25">
        <v>1.1718044805532195</v>
      </c>
      <c r="G2601" s="25">
        <v>0.36690426184563946</v>
      </c>
      <c r="H2601" s="25">
        <v>0.31082200175795571</v>
      </c>
      <c r="I2601" s="25">
        <v>0.22979286281811157</v>
      </c>
      <c r="J2601" s="25">
        <v>4.407876348536286</v>
      </c>
      <c r="K2601" s="25">
        <v>3.8223608026334346</v>
      </c>
      <c r="L2601" s="25">
        <v>1.4976139359704255</v>
      </c>
      <c r="M2601" s="25">
        <v>0.37051171226631663</v>
      </c>
      <c r="N2601" s="25">
        <v>0.32441084288727962</v>
      </c>
      <c r="O2601" s="25">
        <v>0.13037278130922886</v>
      </c>
      <c r="P2601" s="25">
        <v>12.119083856875383</v>
      </c>
      <c r="Q2601" s="25">
        <v>11.950332935571293</v>
      </c>
      <c r="R2601" s="25">
        <v>12.119878168732479</v>
      </c>
      <c r="S2601" s="25">
        <v>14.774183856875384</v>
      </c>
      <c r="T2601" s="25">
        <v>14.605009596813529</v>
      </c>
      <c r="U2601" s="25">
        <v>14.774837055813228</v>
      </c>
      <c r="V2601" s="25">
        <v>19.116839964221231</v>
      </c>
      <c r="W2601" s="25">
        <v>18.649999999999999</v>
      </c>
      <c r="X2601" s="25">
        <v>18.7</v>
      </c>
      <c r="Y2601" s="25">
        <v>15.600609751575087</v>
      </c>
      <c r="Z2601" s="25">
        <v>16.88</v>
      </c>
      <c r="AA2601" s="25">
        <v>16.899999999999999</v>
      </c>
      <c r="AB2601" s="24">
        <v>-1.754321829517008</v>
      </c>
      <c r="AC2601" s="24">
        <v>-2.4363894806014588</v>
      </c>
      <c r="AD2601" s="23">
        <v>-4.8535389706767855</v>
      </c>
      <c r="AE2601" s="16">
        <f t="shared" si="245"/>
        <v>-3.0147500935984173</v>
      </c>
      <c r="AF2601" s="16">
        <f t="shared" si="246"/>
        <v>3.2426170290467158</v>
      </c>
      <c r="AG2601" s="14">
        <f t="shared" si="247"/>
        <v>1.6381649525562734</v>
      </c>
      <c r="AH2601" s="14">
        <f t="shared" si="248"/>
        <v>-0.28717955139846135</v>
      </c>
      <c r="AI2601" s="14"/>
      <c r="AJ2601" s="14"/>
      <c r="AK2601" s="14"/>
      <c r="AL2601" s="14">
        <f t="shared" si="249"/>
        <v>-2.0976380623065958</v>
      </c>
    </row>
    <row r="2602" spans="1:38" hidden="1">
      <c r="A2602" s="22" t="e">
        <f>#REF!-B2602</f>
        <v>#REF!</v>
      </c>
      <c r="B2602" s="29" t="s">
        <v>711</v>
      </c>
      <c r="C2602" s="26" t="s">
        <v>82</v>
      </c>
      <c r="D2602" s="25">
        <v>9.4150231122626701E-2</v>
      </c>
      <c r="E2602" s="25">
        <v>0.39865848489724209</v>
      </c>
      <c r="F2602" s="25">
        <v>0.17961834471441257</v>
      </c>
      <c r="G2602" s="25">
        <v>3.7237379088126313E-2</v>
      </c>
      <c r="H2602" s="25">
        <v>1.9383566561810599E-2</v>
      </c>
      <c r="I2602" s="25">
        <v>1.8805720433440015E-2</v>
      </c>
      <c r="J2602" s="25">
        <v>0.19855998541690231</v>
      </c>
      <c r="K2602" s="25">
        <v>0.12940346296322661</v>
      </c>
      <c r="L2602" s="25">
        <v>0.30304465433471067</v>
      </c>
      <c r="M2602" s="25">
        <v>3.4193572521571479E-2</v>
      </c>
      <c r="N2602" s="25">
        <v>8.1187759144537748E-3</v>
      </c>
      <c r="O2602" s="25">
        <v>2.0804988295455573E-2</v>
      </c>
      <c r="P2602" s="25">
        <v>0.5647464679543458</v>
      </c>
      <c r="Q2602" s="25">
        <v>0.56238987487716163</v>
      </c>
      <c r="R2602" s="25">
        <v>19.562100000000001</v>
      </c>
      <c r="S2602" s="25">
        <v>1.0480158019566037</v>
      </c>
      <c r="T2602" s="25">
        <v>1.0444322952158982</v>
      </c>
      <c r="U2602" s="25">
        <v>1.3310999999999993</v>
      </c>
      <c r="V2602" s="25">
        <v>10.139102586658479</v>
      </c>
      <c r="W2602" s="25">
        <v>11.67</v>
      </c>
      <c r="X2602" s="25">
        <v>10.1</v>
      </c>
      <c r="Y2602" s="25">
        <v>4.5480121495390291</v>
      </c>
      <c r="Z2602" s="25">
        <v>4.37</v>
      </c>
      <c r="AA2602" s="25">
        <v>5.7</v>
      </c>
      <c r="AB2602" s="24">
        <v>5.8661172426906716E-2</v>
      </c>
      <c r="AC2602" s="24">
        <v>-1.8959989968906105E-2</v>
      </c>
      <c r="AD2602" s="23">
        <v>-2.4324817456652892</v>
      </c>
      <c r="AE2602" s="16">
        <f t="shared" si="245"/>
        <v>-0.7975935210690962</v>
      </c>
      <c r="AF2602" s="16">
        <f t="shared" si="246"/>
        <v>0.21033603423827985</v>
      </c>
      <c r="AG2602" s="14">
        <f t="shared" si="247"/>
        <v>0.22414235357809378</v>
      </c>
      <c r="AH2602" s="14">
        <f t="shared" si="248"/>
        <v>-0.2901771635804547</v>
      </c>
      <c r="AI2602" s="14"/>
      <c r="AJ2602" s="14"/>
      <c r="AK2602" s="14"/>
      <c r="AL2602" s="14">
        <f t="shared" si="249"/>
        <v>-2.1195334423166394</v>
      </c>
    </row>
    <row r="2603" spans="1:38" hidden="1">
      <c r="A2603" s="22" t="e">
        <f>#REF!-B2603</f>
        <v>#REF!</v>
      </c>
      <c r="B2603" s="29" t="s">
        <v>710</v>
      </c>
      <c r="C2603" s="26" t="s">
        <v>709</v>
      </c>
      <c r="D2603" s="25">
        <v>1.7805958074882295</v>
      </c>
      <c r="E2603" s="25">
        <v>1.7994733505001226</v>
      </c>
      <c r="F2603" s="25">
        <v>1.1544063085571512</v>
      </c>
      <c r="G2603" s="25">
        <v>0.14829924749876489</v>
      </c>
      <c r="H2603" s="25">
        <v>0.14473587829271728</v>
      </c>
      <c r="I2603" s="25">
        <v>0.13400869565217383</v>
      </c>
      <c r="J2603" s="25">
        <v>2.5634438134304434</v>
      </c>
      <c r="K2603" s="25">
        <v>2.9673939530040205</v>
      </c>
      <c r="L2603" s="25">
        <v>2.4902522714952635</v>
      </c>
      <c r="M2603" s="25">
        <v>0.19766154201233099</v>
      </c>
      <c r="N2603" s="25">
        <v>0.22203540497315222</v>
      </c>
      <c r="O2603" s="25">
        <v>0.17969883512415238</v>
      </c>
      <c r="P2603" s="25">
        <v>4.4562790697674419</v>
      </c>
      <c r="Q2603" s="25">
        <v>4.4007018931603641</v>
      </c>
      <c r="R2603" s="25">
        <v>4.4565130341542298</v>
      </c>
      <c r="S2603" s="25">
        <v>14.650337837837837</v>
      </c>
      <c r="T2603" s="25">
        <v>14.700168918918919</v>
      </c>
      <c r="U2603" s="25">
        <v>14.650394144144144</v>
      </c>
      <c r="V2603" s="25">
        <v>21.382403253617536</v>
      </c>
      <c r="W2603" s="25">
        <v>21.43</v>
      </c>
      <c r="X2603" s="25">
        <v>21.5</v>
      </c>
      <c r="Y2603" s="25">
        <v>18.794174001786992</v>
      </c>
      <c r="Z2603" s="25">
        <v>21.89</v>
      </c>
      <c r="AA2603" s="25">
        <v>22.5</v>
      </c>
      <c r="AB2603" s="24">
        <v>-2.3782489144323726</v>
      </c>
      <c r="AC2603" s="24">
        <v>-2.5805225697368024</v>
      </c>
      <c r="AD2603" s="23">
        <v>-3.1823997082055255</v>
      </c>
      <c r="AE2603" s="16">
        <f t="shared" si="245"/>
        <v>-2.7137237307915663</v>
      </c>
      <c r="AF2603" s="16">
        <f t="shared" si="246"/>
        <v>2.6736966793099093</v>
      </c>
      <c r="AG2603" s="14">
        <f t="shared" si="247"/>
        <v>1.5781584888485012</v>
      </c>
      <c r="AH2603" s="14">
        <f t="shared" si="248"/>
        <v>-0.29389807335618051</v>
      </c>
      <c r="AI2603" s="14"/>
      <c r="AJ2603" s="14"/>
      <c r="AK2603" s="14"/>
      <c r="AL2603" s="14">
        <f t="shared" si="249"/>
        <v>-2.1467119859628112</v>
      </c>
    </row>
    <row r="2604" spans="1:38" hidden="1">
      <c r="A2604" s="22" t="e">
        <f>#REF!-B2604</f>
        <v>#REF!</v>
      </c>
      <c r="B2604" s="29" t="s">
        <v>708</v>
      </c>
      <c r="C2604" s="26" t="s">
        <v>707</v>
      </c>
      <c r="D2604" s="25">
        <v>0.2623176776020768</v>
      </c>
      <c r="E2604" s="25">
        <v>0.17534507377439315</v>
      </c>
      <c r="F2604" s="25">
        <v>0.14915666939922703</v>
      </c>
      <c r="G2604" s="25">
        <v>3.4250804570760358E-2</v>
      </c>
      <c r="H2604" s="25">
        <v>3.589642122905029E-2</v>
      </c>
      <c r="I2604" s="25">
        <v>3.0840272108843544E-2</v>
      </c>
      <c r="J2604" s="25">
        <v>0.40113214382755186</v>
      </c>
      <c r="K2604" s="25">
        <v>9.4736690394586529E-2</v>
      </c>
      <c r="L2604" s="25">
        <v>9.7712649285113543E-2</v>
      </c>
      <c r="M2604" s="25">
        <v>2.4778200080759649E-2</v>
      </c>
      <c r="N2604" s="25">
        <v>7.0195259692501354E-3</v>
      </c>
      <c r="O2604" s="25">
        <v>7.2505359714929024E-3</v>
      </c>
      <c r="P2604" s="25">
        <v>1.43</v>
      </c>
      <c r="Q2604" s="25">
        <v>1.3108333333333333</v>
      </c>
      <c r="R2604" s="25">
        <v>0.98460000000000003</v>
      </c>
      <c r="S2604" s="25">
        <v>4.9459375000000003</v>
      </c>
      <c r="T2604" s="25">
        <v>4.9004227377300618</v>
      </c>
      <c r="U2604" s="25">
        <v>5.5398999999999994</v>
      </c>
      <c r="V2604" s="25">
        <v>11.444238116692752</v>
      </c>
      <c r="W2604" s="25">
        <v>11.82</v>
      </c>
      <c r="X2604" s="25">
        <v>10.6</v>
      </c>
      <c r="Y2604" s="25">
        <v>10.923270720318165</v>
      </c>
      <c r="Z2604" s="25">
        <v>14.17</v>
      </c>
      <c r="AA2604" s="25">
        <v>10.1</v>
      </c>
      <c r="AB2604" s="24">
        <v>-0.53741551997437176</v>
      </c>
      <c r="AC2604" s="24">
        <v>-1.0377038455205465</v>
      </c>
      <c r="AD2604" s="23">
        <v>-0.78748401738155294</v>
      </c>
      <c r="AE2604" s="16">
        <f t="shared" si="245"/>
        <v>-0.78753446095882385</v>
      </c>
      <c r="AF2604" s="16">
        <f t="shared" si="246"/>
        <v>0.1978604945024173</v>
      </c>
      <c r="AG2604" s="14">
        <f t="shared" si="247"/>
        <v>0.19560647359189898</v>
      </c>
      <c r="AH2604" s="14">
        <f t="shared" si="248"/>
        <v>-0.29540048845583283</v>
      </c>
      <c r="AI2604" s="14"/>
      <c r="AJ2604" s="14"/>
      <c r="AK2604" s="14"/>
      <c r="AL2604" s="14">
        <f t="shared" si="249"/>
        <v>-2.1576860371550639</v>
      </c>
    </row>
    <row r="2605" spans="1:38" hidden="1">
      <c r="A2605" s="22" t="e">
        <f>#REF!-B2605</f>
        <v>#REF!</v>
      </c>
      <c r="B2605" s="26">
        <v>653129</v>
      </c>
      <c r="C2605" s="26" t="s">
        <v>706</v>
      </c>
      <c r="D2605" s="25">
        <v>0.18685593495659075</v>
      </c>
      <c r="E2605" s="25">
        <v>0.20827947079954404</v>
      </c>
      <c r="F2605" s="25">
        <v>0.20158236243825578</v>
      </c>
      <c r="G2605" s="25">
        <v>2.5974815601178567E-2</v>
      </c>
      <c r="H2605" s="25">
        <v>2.8917762208792098E-2</v>
      </c>
      <c r="I2605" s="25">
        <v>2.7913104464975125E-2</v>
      </c>
      <c r="J2605" s="25">
        <v>0.23934795888307522</v>
      </c>
      <c r="K2605" s="25">
        <v>0.26131292106977499</v>
      </c>
      <c r="L2605" s="25">
        <v>0.25539432345910934</v>
      </c>
      <c r="M2605" s="25">
        <v>1.8697142641467213E-2</v>
      </c>
      <c r="N2605" s="25">
        <v>2.0439716335651954E-2</v>
      </c>
      <c r="O2605" s="25">
        <v>2.0086894664527451E-2</v>
      </c>
      <c r="P2605" s="25">
        <v>3.1233695652173914</v>
      </c>
      <c r="Q2605" s="25">
        <v>3.5516432313621582</v>
      </c>
      <c r="R2605" s="25">
        <v>3.140583975671444</v>
      </c>
      <c r="S2605" s="25">
        <v>35.710967741935491</v>
      </c>
      <c r="T2605" s="25">
        <v>35.207208008898789</v>
      </c>
      <c r="U2605" s="25">
        <v>35.713370411568413</v>
      </c>
      <c r="V2605" s="25">
        <v>6.938456120713826</v>
      </c>
      <c r="W2605" s="25">
        <v>7.47</v>
      </c>
      <c r="X2605" s="25">
        <v>7.4</v>
      </c>
      <c r="Y2605" s="25">
        <v>1.2764108810429282</v>
      </c>
      <c r="Z2605" s="25">
        <v>1.89</v>
      </c>
      <c r="AA2605" s="25">
        <v>1.6</v>
      </c>
      <c r="AB2605" s="24">
        <v>-0.6573617807891029</v>
      </c>
      <c r="AC2605" s="24">
        <v>-0.97965238659814557</v>
      </c>
      <c r="AD2605" s="23">
        <v>-0.81636186425393276</v>
      </c>
      <c r="AE2605" s="16">
        <f t="shared" si="245"/>
        <v>-0.81779201054706041</v>
      </c>
      <c r="AF2605" s="16">
        <f t="shared" si="246"/>
        <v>0.25201840113731988</v>
      </c>
      <c r="AG2605" s="14">
        <f t="shared" si="247"/>
        <v>0.19890592273146354</v>
      </c>
      <c r="AH2605" s="14">
        <f t="shared" si="248"/>
        <v>-0.29616492430633434</v>
      </c>
      <c r="AI2605" s="14"/>
      <c r="AJ2605" s="14"/>
      <c r="AK2605" s="14"/>
      <c r="AL2605" s="14">
        <f t="shared" si="249"/>
        <v>-2.1632696858807314</v>
      </c>
    </row>
    <row r="2606" spans="1:38" hidden="1">
      <c r="A2606" s="22" t="e">
        <f>#REF!-B2606</f>
        <v>#REF!</v>
      </c>
      <c r="B2606" s="29" t="s">
        <v>705</v>
      </c>
      <c r="C2606" s="26" t="s">
        <v>704</v>
      </c>
      <c r="D2606" s="25">
        <v>2.6297924503150023</v>
      </c>
      <c r="E2606" s="25">
        <v>2.5125648668516152</v>
      </c>
      <c r="F2606" s="25">
        <v>2.2100758569852927</v>
      </c>
      <c r="G2606" s="25">
        <v>0.22480423620520124</v>
      </c>
      <c r="H2606" s="25">
        <v>0.26195944769487983</v>
      </c>
      <c r="I2606" s="25">
        <v>0.21817674575957763</v>
      </c>
      <c r="J2606" s="25">
        <v>2.4945773166300085</v>
      </c>
      <c r="K2606" s="25">
        <v>3.4266034671428227</v>
      </c>
      <c r="L2606" s="25">
        <v>3.0974380528294589</v>
      </c>
      <c r="M2606" s="25">
        <v>0.21876453073462546</v>
      </c>
      <c r="N2606" s="25">
        <v>0.26692182713923135</v>
      </c>
      <c r="O2606" s="25">
        <v>0.23974595693438397</v>
      </c>
      <c r="P2606" s="25">
        <v>5.7</v>
      </c>
      <c r="Q2606" s="25">
        <v>20.113299999999999</v>
      </c>
      <c r="R2606" s="25">
        <v>21.073899999999998</v>
      </c>
      <c r="S2606" s="25">
        <v>34.89052023121387</v>
      </c>
      <c r="T2606" s="25">
        <v>19.332800000000002</v>
      </c>
      <c r="U2606" s="25">
        <v>18.536100000000001</v>
      </c>
      <c r="V2606" s="25">
        <v>15.443864838709896</v>
      </c>
      <c r="W2606" s="25">
        <v>14.12</v>
      </c>
      <c r="X2606" s="25">
        <v>13.6</v>
      </c>
      <c r="Y2606" s="25">
        <v>9.687999838513548</v>
      </c>
      <c r="Z2606" s="25">
        <v>11.49</v>
      </c>
      <c r="AA2606" s="25">
        <v>11.3</v>
      </c>
      <c r="AB2606" s="24">
        <v>-3.1860811359873256</v>
      </c>
      <c r="AC2606" s="24">
        <v>-3.3218454395238433</v>
      </c>
      <c r="AD2606" s="23">
        <v>-3.5167348805038743</v>
      </c>
      <c r="AE2606" s="16">
        <f t="shared" si="245"/>
        <v>-3.3415538186716809</v>
      </c>
      <c r="AF2606" s="16">
        <f t="shared" si="246"/>
        <v>3.0062062788674297</v>
      </c>
      <c r="AG2606" s="14">
        <f t="shared" si="247"/>
        <v>2.4508110580506366</v>
      </c>
      <c r="AH2606" s="14">
        <f t="shared" si="248"/>
        <v>-0.30652257510632386</v>
      </c>
      <c r="AI2606" s="14"/>
      <c r="AJ2606" s="14"/>
      <c r="AK2606" s="14"/>
      <c r="AL2606" s="14">
        <f t="shared" si="249"/>
        <v>-2.2389248028566358</v>
      </c>
    </row>
    <row r="2607" spans="1:38" ht="24" hidden="1">
      <c r="A2607" s="22" t="e">
        <f>#REF!-B2607</f>
        <v>#REF!</v>
      </c>
      <c r="B2607" s="29" t="s">
        <v>703</v>
      </c>
      <c r="C2607" s="26" t="s">
        <v>702</v>
      </c>
      <c r="D2607" s="25">
        <v>0</v>
      </c>
      <c r="E2607" s="25">
        <v>0</v>
      </c>
      <c r="F2607" s="25">
        <v>0</v>
      </c>
      <c r="G2607" s="25">
        <v>0</v>
      </c>
      <c r="H2607" s="25">
        <v>0</v>
      </c>
      <c r="I2607" s="25">
        <v>0</v>
      </c>
      <c r="J2607" s="25">
        <v>0</v>
      </c>
      <c r="K2607" s="25">
        <v>0</v>
      </c>
      <c r="L2607" s="25">
        <v>0</v>
      </c>
      <c r="M2607" s="25">
        <v>0</v>
      </c>
      <c r="N2607" s="25">
        <v>0</v>
      </c>
      <c r="O2607" s="25">
        <v>0</v>
      </c>
      <c r="P2607" s="25">
        <v>0.85312500000000002</v>
      </c>
      <c r="Q2607" s="25">
        <v>0.76112132352941175</v>
      </c>
      <c r="R2607" s="25">
        <v>0.99470000000000003</v>
      </c>
      <c r="S2607" s="25">
        <v>3.1</v>
      </c>
      <c r="T2607" s="25">
        <v>3.1</v>
      </c>
      <c r="U2607" s="25">
        <v>3.1389000000000005</v>
      </c>
      <c r="V2607" s="25">
        <v>11.444238116692752</v>
      </c>
      <c r="W2607" s="25">
        <v>11.82</v>
      </c>
      <c r="X2607" s="25">
        <v>10.6</v>
      </c>
      <c r="Y2607" s="25">
        <v>10.923270720318165</v>
      </c>
      <c r="Z2607" s="25">
        <v>14.17</v>
      </c>
      <c r="AA2607" s="25">
        <v>10.1</v>
      </c>
      <c r="AB2607" s="24">
        <v>-0.58167339835053078</v>
      </c>
      <c r="AC2607" s="24">
        <v>-0.70564605392156865</v>
      </c>
      <c r="AD2607" s="23">
        <v>-0.56328946666666679</v>
      </c>
      <c r="AE2607" s="16">
        <f t="shared" si="245"/>
        <v>-0.61686963964625541</v>
      </c>
      <c r="AF2607" s="16">
        <f t="shared" si="246"/>
        <v>0</v>
      </c>
      <c r="AG2607" s="14">
        <f t="shared" si="247"/>
        <v>0</v>
      </c>
      <c r="AH2607" s="14">
        <f t="shared" si="248"/>
        <v>-0.3084348198231277</v>
      </c>
      <c r="AI2607" s="14"/>
      <c r="AJ2607" s="14"/>
      <c r="AK2607" s="14"/>
      <c r="AL2607" s="14">
        <f t="shared" si="249"/>
        <v>-2.2528923617684011</v>
      </c>
    </row>
    <row r="2608" spans="1:38" hidden="1">
      <c r="A2608" s="22" t="e">
        <f>#REF!-B2608</f>
        <v>#REF!</v>
      </c>
      <c r="B2608" s="29" t="s">
        <v>701</v>
      </c>
      <c r="C2608" s="26" t="s">
        <v>700</v>
      </c>
      <c r="D2608" s="25">
        <v>4.8217124093864436</v>
      </c>
      <c r="E2608" s="25">
        <v>5.1169381866176673</v>
      </c>
      <c r="F2608" s="25">
        <v>4.2752165833853821</v>
      </c>
      <c r="G2608" s="25">
        <v>0.53075520157452694</v>
      </c>
      <c r="H2608" s="25">
        <v>0.46826313565290884</v>
      </c>
      <c r="I2608" s="25">
        <v>0.43776173913043454</v>
      </c>
      <c r="J2608" s="25">
        <v>6.2210404740568093</v>
      </c>
      <c r="K2608" s="25">
        <v>6.6459814980503289</v>
      </c>
      <c r="L2608" s="25">
        <v>5.8559174575434687</v>
      </c>
      <c r="M2608" s="25">
        <v>0.42689454927538967</v>
      </c>
      <c r="N2608" s="25">
        <v>0.46805734991459602</v>
      </c>
      <c r="O2608" s="25">
        <v>0.43979983361481595</v>
      </c>
      <c r="P2608" s="25">
        <v>11.173212809917354</v>
      </c>
      <c r="Q2608" s="25">
        <v>11.457030851332972</v>
      </c>
      <c r="R2608" s="25">
        <v>11.175556427028345</v>
      </c>
      <c r="S2608" s="25">
        <v>32.62197784810126</v>
      </c>
      <c r="T2608" s="25">
        <v>32.303146851447465</v>
      </c>
      <c r="U2608" s="25">
        <v>32.623026798583751</v>
      </c>
      <c r="V2608" s="25">
        <v>21.382403253617536</v>
      </c>
      <c r="W2608" s="25">
        <v>21.43</v>
      </c>
      <c r="X2608" s="25">
        <v>21.5</v>
      </c>
      <c r="Y2608" s="25">
        <v>18.794174001786992</v>
      </c>
      <c r="Z2608" s="25">
        <v>21.89</v>
      </c>
      <c r="AA2608" s="25">
        <v>22.5</v>
      </c>
      <c r="AB2608" s="24">
        <v>-5.1391364579404408</v>
      </c>
      <c r="AC2608" s="24">
        <v>-6.0558859115796793</v>
      </c>
      <c r="AD2608" s="23">
        <v>-7.134650091113115</v>
      </c>
      <c r="AE2608" s="16">
        <f t="shared" si="245"/>
        <v>-6.1098908202110787</v>
      </c>
      <c r="AF2608" s="16">
        <f t="shared" si="246"/>
        <v>6.2409798098835365</v>
      </c>
      <c r="AG2608" s="14">
        <f t="shared" si="247"/>
        <v>4.7379557264631638</v>
      </c>
      <c r="AH2608" s="14">
        <f t="shared" si="248"/>
        <v>-0.31021152601886426</v>
      </c>
      <c r="AI2608" s="14"/>
      <c r="AJ2608" s="14"/>
      <c r="AK2608" s="14"/>
      <c r="AL2608" s="14">
        <f t="shared" si="249"/>
        <v>-2.2658699102169741</v>
      </c>
    </row>
    <row r="2609" spans="1:38" hidden="1">
      <c r="A2609" s="22" t="e">
        <f>#REF!-B2609</f>
        <v>#REF!</v>
      </c>
      <c r="B2609" s="29" t="s">
        <v>699</v>
      </c>
      <c r="C2609" s="26" t="s">
        <v>698</v>
      </c>
      <c r="D2609" s="25">
        <v>6.8789274562727423</v>
      </c>
      <c r="E2609" s="25">
        <v>6.7754348308705872</v>
      </c>
      <c r="F2609" s="25">
        <v>6.9397434583949789</v>
      </c>
      <c r="G2609" s="25">
        <v>0.92886719436467391</v>
      </c>
      <c r="H2609" s="25">
        <v>0.93135410063312851</v>
      </c>
      <c r="I2609" s="25">
        <v>0.91399148503849326</v>
      </c>
      <c r="J2609" s="25">
        <v>8.1957256143165989</v>
      </c>
      <c r="K2609" s="25">
        <v>8.4274620049596614</v>
      </c>
      <c r="L2609" s="25">
        <v>8.0673582100811299</v>
      </c>
      <c r="M2609" s="25">
        <v>0.54695875202868693</v>
      </c>
      <c r="N2609" s="25">
        <v>0.57640451929557679</v>
      </c>
      <c r="O2609" s="25">
        <v>0.55468761930801913</v>
      </c>
      <c r="P2609" s="25">
        <v>39.124471055618613</v>
      </c>
      <c r="Q2609" s="25">
        <v>70.976399999999998</v>
      </c>
      <c r="R2609" s="25">
        <v>70.278599999999997</v>
      </c>
      <c r="S2609" s="25">
        <v>47.796997729852443</v>
      </c>
      <c r="T2609" s="25">
        <v>13.603099999999998</v>
      </c>
      <c r="U2609" s="25">
        <v>13.042500000000004</v>
      </c>
      <c r="V2609" s="25">
        <v>15.635590149432645</v>
      </c>
      <c r="W2609" s="25">
        <v>15.84</v>
      </c>
      <c r="X2609" s="25">
        <v>15.5</v>
      </c>
      <c r="Y2609" s="25">
        <v>11.363925592455059</v>
      </c>
      <c r="Z2609" s="25">
        <v>12.3</v>
      </c>
      <c r="AA2609" s="25">
        <v>11.8</v>
      </c>
      <c r="AB2609" s="24">
        <v>-7.2028839854671283</v>
      </c>
      <c r="AC2609" s="24">
        <v>-8.7936620750403343</v>
      </c>
      <c r="AD2609" s="23">
        <v>-8.5089057899188685</v>
      </c>
      <c r="AE2609" s="16">
        <f t="shared" si="245"/>
        <v>-8.1684839501421109</v>
      </c>
      <c r="AF2609" s="16">
        <f t="shared" si="246"/>
        <v>8.2301819431191294</v>
      </c>
      <c r="AG2609" s="14">
        <f t="shared" si="247"/>
        <v>6.8647019151794355</v>
      </c>
      <c r="AH2609" s="14">
        <f t="shared" si="248"/>
        <v>-0.31052101049641423</v>
      </c>
      <c r="AI2609" s="14"/>
      <c r="AJ2609" s="14"/>
      <c r="AK2609" s="14"/>
      <c r="AL2609" s="14">
        <f t="shared" si="249"/>
        <v>-2.268130469566136</v>
      </c>
    </row>
    <row r="2610" spans="1:38" hidden="1">
      <c r="A2610" s="22" t="e">
        <f>#REF!-B2610</f>
        <v>#REF!</v>
      </c>
      <c r="B2610" s="26">
        <v>653226</v>
      </c>
      <c r="C2610" s="26" t="s">
        <v>697</v>
      </c>
      <c r="D2610" s="25">
        <v>0.16817034146093168</v>
      </c>
      <c r="E2610" s="25">
        <v>0.18745152371958965</v>
      </c>
      <c r="F2610" s="25">
        <v>0.18142412619443021</v>
      </c>
      <c r="G2610" s="25">
        <v>1.2987407800589284E-2</v>
      </c>
      <c r="H2610" s="25">
        <v>1.4458881104396049E-2</v>
      </c>
      <c r="I2610" s="25">
        <v>1.3956552232487563E-2</v>
      </c>
      <c r="J2610" s="25">
        <v>7.0396458495022129E-2</v>
      </c>
      <c r="K2610" s="25">
        <v>7.6856741491110298E-2</v>
      </c>
      <c r="L2610" s="25">
        <v>7.5115977487973343E-2</v>
      </c>
      <c r="M2610" s="25">
        <v>5.1554621254045621E-3</v>
      </c>
      <c r="N2610" s="25">
        <v>5.6359511954922675E-3</v>
      </c>
      <c r="O2610" s="25">
        <v>5.5386658082336726E-3</v>
      </c>
      <c r="P2610" s="25">
        <v>3.8143902439024391</v>
      </c>
      <c r="Q2610" s="25">
        <v>3.9019655301144844</v>
      </c>
      <c r="R2610" s="25">
        <v>3.8150454206072673</v>
      </c>
      <c r="S2610" s="25">
        <v>21.383461538461539</v>
      </c>
      <c r="T2610" s="25">
        <v>21.201560636905629</v>
      </c>
      <c r="U2610" s="25">
        <v>21.383981750763414</v>
      </c>
      <c r="V2610" s="25">
        <v>6.938456120713826</v>
      </c>
      <c r="W2610" s="25">
        <v>7.47</v>
      </c>
      <c r="X2610" s="25">
        <v>7.4</v>
      </c>
      <c r="Y2610" s="25">
        <v>1.2764108810429282</v>
      </c>
      <c r="Z2610" s="25">
        <v>1.89</v>
      </c>
      <c r="AA2610" s="25">
        <v>1.6</v>
      </c>
      <c r="AB2610" s="24">
        <v>-0.64640437239366122</v>
      </c>
      <c r="AC2610" s="24">
        <v>-0.84605835335831414</v>
      </c>
      <c r="AD2610" s="23">
        <v>-0.75749344802822982</v>
      </c>
      <c r="AE2610" s="16">
        <f t="shared" si="245"/>
        <v>-0.74998539126006847</v>
      </c>
      <c r="AF2610" s="16">
        <f t="shared" si="246"/>
        <v>7.4123059158035257E-2</v>
      </c>
      <c r="AG2610" s="14">
        <f t="shared" si="247"/>
        <v>0.17901533045831716</v>
      </c>
      <c r="AH2610" s="14">
        <f t="shared" si="248"/>
        <v>-0.31170809822594614</v>
      </c>
      <c r="AI2610" s="14"/>
      <c r="AJ2610" s="14"/>
      <c r="AK2610" s="14"/>
      <c r="AL2610" s="14">
        <f t="shared" si="249"/>
        <v>-2.2768012833223299</v>
      </c>
    </row>
    <row r="2611" spans="1:38" hidden="1">
      <c r="A2611" s="22" t="e">
        <f>#REF!-B2611</f>
        <v>#REF!</v>
      </c>
      <c r="B2611" s="29" t="s">
        <v>696</v>
      </c>
      <c r="C2611" s="26" t="s">
        <v>695</v>
      </c>
      <c r="D2611" s="25">
        <v>0.76172936172724959</v>
      </c>
      <c r="E2611" s="25">
        <v>0.74982493102270398</v>
      </c>
      <c r="F2611" s="25">
        <v>0.72433913294442731</v>
      </c>
      <c r="G2611" s="25">
        <v>0.10028001037969379</v>
      </c>
      <c r="H2611" s="25">
        <v>9.5051570248556358E-2</v>
      </c>
      <c r="I2611" s="25">
        <v>7.4505019385596116E-2</v>
      </c>
      <c r="J2611" s="25">
        <v>0.97368632066811978</v>
      </c>
      <c r="K2611" s="25">
        <v>1.0599686922359244</v>
      </c>
      <c r="L2611" s="25">
        <v>1.0253023001308215</v>
      </c>
      <c r="M2611" s="25">
        <v>5.852409753204723E-2</v>
      </c>
      <c r="N2611" s="25">
        <v>6.0053767785589789E-2</v>
      </c>
      <c r="O2611" s="25">
        <v>5.6584258636388732E-2</v>
      </c>
      <c r="P2611" s="25">
        <v>7.0465845808383243</v>
      </c>
      <c r="Q2611" s="25">
        <v>7.0350190137853224</v>
      </c>
      <c r="R2611" s="25">
        <v>7.046590918766765</v>
      </c>
      <c r="S2611" s="25">
        <v>13.082602544910179</v>
      </c>
      <c r="T2611" s="25">
        <v>13.065023652269959</v>
      </c>
      <c r="U2611" s="25">
        <v>13.082610429000164</v>
      </c>
      <c r="V2611" s="25">
        <v>12.208553198519256</v>
      </c>
      <c r="W2611" s="25">
        <v>11.38</v>
      </c>
      <c r="X2611" s="25">
        <v>11.5</v>
      </c>
      <c r="Y2611" s="25">
        <v>6.867014851935612</v>
      </c>
      <c r="Z2611" s="25">
        <v>8.5500000000000007</v>
      </c>
      <c r="AA2611" s="25">
        <v>9.4</v>
      </c>
      <c r="AB2611" s="24">
        <v>-1.371207395343867</v>
      </c>
      <c r="AC2611" s="24">
        <v>-1.4968908891478774</v>
      </c>
      <c r="AD2611" s="23">
        <v>-1.6948621478481027</v>
      </c>
      <c r="AE2611" s="16">
        <f t="shared" si="245"/>
        <v>-1.5209868107799493</v>
      </c>
      <c r="AF2611" s="16">
        <f t="shared" si="246"/>
        <v>1.0196524376782885</v>
      </c>
      <c r="AG2611" s="14">
        <f t="shared" si="247"/>
        <v>0.74529780856479366</v>
      </c>
      <c r="AH2611" s="14">
        <f t="shared" si="248"/>
        <v>-0.31925584382920413</v>
      </c>
      <c r="AI2611" s="14"/>
      <c r="AJ2611" s="14"/>
      <c r="AK2611" s="14"/>
      <c r="AL2611" s="14">
        <f t="shared" si="249"/>
        <v>-2.3319320834956114</v>
      </c>
    </row>
    <row r="2612" spans="1:38" hidden="1">
      <c r="A2612" s="22" t="e">
        <f>#REF!-B2612</f>
        <v>#REF!</v>
      </c>
      <c r="B2612" s="29" t="s">
        <v>694</v>
      </c>
      <c r="C2612" s="26" t="s">
        <v>693</v>
      </c>
      <c r="D2612" s="25">
        <v>1.2317479040142361</v>
      </c>
      <c r="E2612" s="25">
        <v>1.5874260935517153</v>
      </c>
      <c r="F2612" s="25">
        <v>1.3148249942857131</v>
      </c>
      <c r="G2612" s="25">
        <v>0.19254072525246815</v>
      </c>
      <c r="H2612" s="25">
        <v>0.19509571577152196</v>
      </c>
      <c r="I2612" s="25">
        <v>0.17290897143288161</v>
      </c>
      <c r="J2612" s="25">
        <v>1.9879110380838041</v>
      </c>
      <c r="K2612" s="25">
        <v>2.141427368362161</v>
      </c>
      <c r="L2612" s="25">
        <v>1.6613871231978554</v>
      </c>
      <c r="M2612" s="25">
        <v>0.15714374989243327</v>
      </c>
      <c r="N2612" s="25">
        <v>0.18199091790544641</v>
      </c>
      <c r="O2612" s="25">
        <v>0.14122634503093545</v>
      </c>
      <c r="P2612" s="25">
        <v>8.1676371509789938</v>
      </c>
      <c r="Q2612" s="25">
        <v>8.0877393016926575</v>
      </c>
      <c r="R2612" s="25">
        <v>8.1679002515432124</v>
      </c>
      <c r="S2612" s="25">
        <v>9.9647371509789906</v>
      </c>
      <c r="T2612" s="25">
        <v>9.8846980976947698</v>
      </c>
      <c r="U2612" s="25">
        <v>9.9649531835439138</v>
      </c>
      <c r="V2612" s="25">
        <v>19.116839964221231</v>
      </c>
      <c r="W2612" s="25">
        <v>18.649999999999999</v>
      </c>
      <c r="X2612" s="25">
        <v>18.7</v>
      </c>
      <c r="Y2612" s="25">
        <v>15.600609751575087</v>
      </c>
      <c r="Z2612" s="25">
        <v>16.88</v>
      </c>
      <c r="AA2612" s="25">
        <v>16.899999999999999</v>
      </c>
      <c r="AB2612" s="24">
        <v>-2.1666941335233778</v>
      </c>
      <c r="AC2612" s="24">
        <v>-2.0944398565132487</v>
      </c>
      <c r="AD2612" s="23">
        <v>-2.6205787902121469</v>
      </c>
      <c r="AE2612" s="16">
        <f t="shared" si="245"/>
        <v>-2.293904260082924</v>
      </c>
      <c r="AF2612" s="16">
        <f t="shared" si="246"/>
        <v>1.9302418432146069</v>
      </c>
      <c r="AG2612" s="14">
        <f t="shared" si="247"/>
        <v>1.3779996639505547</v>
      </c>
      <c r="AH2612" s="14">
        <f t="shared" si="248"/>
        <v>-0.31989175325017155</v>
      </c>
      <c r="AI2612" s="14"/>
      <c r="AJ2612" s="14"/>
      <c r="AK2612" s="14"/>
      <c r="AL2612" s="14">
        <f t="shared" si="249"/>
        <v>-2.3365769399942895</v>
      </c>
    </row>
    <row r="2613" spans="1:38" hidden="1">
      <c r="A2613" s="22" t="e">
        <f>#REF!-B2613</f>
        <v>#REF!</v>
      </c>
      <c r="B2613" s="29" t="s">
        <v>692</v>
      </c>
      <c r="C2613" s="26" t="s">
        <v>691</v>
      </c>
      <c r="D2613" s="25">
        <v>0.29948266332471063</v>
      </c>
      <c r="E2613" s="25">
        <v>0.11310367334684307</v>
      </c>
      <c r="F2613" s="25">
        <v>0.25030263049112123</v>
      </c>
      <c r="G2613" s="25">
        <v>4.2311607215338103E-2</v>
      </c>
      <c r="H2613" s="25">
        <v>2.0216741549031914E-2</v>
      </c>
      <c r="I2613" s="25">
        <v>3.4672086177663979E-2</v>
      </c>
      <c r="J2613" s="25">
        <v>0.7233036722205618</v>
      </c>
      <c r="K2613" s="25">
        <v>0.71659471936411834</v>
      </c>
      <c r="L2613" s="25">
        <v>0.27952621508003778</v>
      </c>
      <c r="M2613" s="25">
        <v>7.3350458482486128E-2</v>
      </c>
      <c r="N2613" s="25">
        <v>7.3348935081382169E-2</v>
      </c>
      <c r="O2613" s="25">
        <v>2.7779954763891904E-2</v>
      </c>
      <c r="P2613" s="25">
        <v>1.0611111111111116</v>
      </c>
      <c r="Q2613" s="25">
        <v>1.0033278327832784</v>
      </c>
      <c r="R2613" s="25">
        <v>1.0622203887055377</v>
      </c>
      <c r="S2613" s="25">
        <v>6.2507812500000002</v>
      </c>
      <c r="T2613" s="25">
        <v>6.3003906250000004</v>
      </c>
      <c r="U2613" s="25">
        <v>6.2509114583333343</v>
      </c>
      <c r="V2613" s="25">
        <v>19.116839964221231</v>
      </c>
      <c r="W2613" s="25">
        <v>18.649999999999999</v>
      </c>
      <c r="X2613" s="25">
        <v>18.7</v>
      </c>
      <c r="Y2613" s="25">
        <v>15.600609751575087</v>
      </c>
      <c r="Z2613" s="25">
        <v>16.88</v>
      </c>
      <c r="AA2613" s="25">
        <v>16.899999999999999</v>
      </c>
      <c r="AB2613" s="24">
        <v>-0.84737753070051569</v>
      </c>
      <c r="AC2613" s="24">
        <v>-0.95090738505465688</v>
      </c>
      <c r="AD2613" s="23">
        <v>-1.393859450448321</v>
      </c>
      <c r="AE2613" s="16">
        <f t="shared" si="245"/>
        <v>-1.0640481220678313</v>
      </c>
      <c r="AF2613" s="16">
        <f t="shared" si="246"/>
        <v>0.57314153555490599</v>
      </c>
      <c r="AG2613" s="14">
        <f t="shared" si="247"/>
        <v>0.22096298905422498</v>
      </c>
      <c r="AH2613" s="14">
        <f t="shared" si="248"/>
        <v>-0.3334979298816329</v>
      </c>
      <c r="AI2613" s="14"/>
      <c r="AJ2613" s="14"/>
      <c r="AK2613" s="14"/>
      <c r="AL2613" s="14">
        <f t="shared" si="249"/>
        <v>-2.4359601789666891</v>
      </c>
    </row>
    <row r="2614" spans="1:38" hidden="1">
      <c r="A2614" s="22" t="e">
        <f>#REF!-B2614</f>
        <v>#REF!</v>
      </c>
      <c r="B2614" s="29" t="s">
        <v>690</v>
      </c>
      <c r="C2614" s="26" t="s">
        <v>689</v>
      </c>
      <c r="D2614" s="25">
        <v>0.82975339170845919</v>
      </c>
      <c r="E2614" s="25">
        <v>0.85049722650117054</v>
      </c>
      <c r="F2614" s="25">
        <v>0.38666040199480206</v>
      </c>
      <c r="G2614" s="25">
        <v>0.10532159842570191</v>
      </c>
      <c r="H2614" s="25">
        <v>0.10879721117375006</v>
      </c>
      <c r="I2614" s="25">
        <v>4.2548369534251979E-2</v>
      </c>
      <c r="J2614" s="25">
        <v>0.29756406046140799</v>
      </c>
      <c r="K2614" s="25">
        <v>0.33</v>
      </c>
      <c r="L2614" s="25">
        <v>0.67236640888252297</v>
      </c>
      <c r="M2614" s="25">
        <v>1.783084064313618E-2</v>
      </c>
      <c r="N2614" s="25">
        <v>1.8704551834649853E-2</v>
      </c>
      <c r="O2614" s="25">
        <v>4.729578860463473E-2</v>
      </c>
      <c r="P2614" s="25">
        <v>1.8873214285714284</v>
      </c>
      <c r="Q2614" s="25">
        <v>1.9521530806979279</v>
      </c>
      <c r="R2614" s="25">
        <v>6.9191000000000003</v>
      </c>
      <c r="S2614" s="25">
        <v>13.791333333333334</v>
      </c>
      <c r="T2614" s="25">
        <v>13.700600877192985</v>
      </c>
      <c r="U2614" s="25">
        <v>9.2716999999999992</v>
      </c>
      <c r="V2614" s="25">
        <v>10.647860279096127</v>
      </c>
      <c r="W2614" s="25">
        <v>10.85</v>
      </c>
      <c r="X2614" s="25">
        <v>10.6</v>
      </c>
      <c r="Y2614" s="25">
        <v>6.0492030037152045</v>
      </c>
      <c r="Z2614" s="25">
        <v>7.49</v>
      </c>
      <c r="AA2614" s="25">
        <v>8.3000000000000007</v>
      </c>
      <c r="AB2614" s="24">
        <v>-1.0827360715173959</v>
      </c>
      <c r="AC2614" s="24">
        <v>-1.3206448199433061</v>
      </c>
      <c r="AD2614" s="23">
        <v>-1.3316011911174772</v>
      </c>
      <c r="AE2614" s="16">
        <f t="shared" si="245"/>
        <v>-1.2449940275260598</v>
      </c>
      <c r="AF2614" s="16">
        <f t="shared" si="246"/>
        <v>0.43331015644797705</v>
      </c>
      <c r="AG2614" s="14">
        <f t="shared" si="247"/>
        <v>0.68897034006814384</v>
      </c>
      <c r="AH2614" s="14">
        <f t="shared" si="248"/>
        <v>-0.34192688963399975</v>
      </c>
      <c r="AI2614" s="14"/>
      <c r="AJ2614" s="14"/>
      <c r="AK2614" s="14"/>
      <c r="AL2614" s="14">
        <f t="shared" si="249"/>
        <v>-2.4975276085281441</v>
      </c>
    </row>
    <row r="2615" spans="1:38" hidden="1">
      <c r="A2615" s="22" t="e">
        <f>#REF!-B2615</f>
        <v>#REF!</v>
      </c>
      <c r="B2615" s="29" t="s">
        <v>688</v>
      </c>
      <c r="C2615" s="26" t="s">
        <v>687</v>
      </c>
      <c r="D2615" s="25">
        <v>0</v>
      </c>
      <c r="E2615" s="25">
        <v>0</v>
      </c>
      <c r="F2615" s="25">
        <v>0</v>
      </c>
      <c r="G2615" s="25">
        <v>0</v>
      </c>
      <c r="H2615" s="25">
        <v>0</v>
      </c>
      <c r="I2615" s="25">
        <v>0</v>
      </c>
      <c r="J2615" s="25">
        <v>0</v>
      </c>
      <c r="K2615" s="25">
        <v>0</v>
      </c>
      <c r="L2615" s="25">
        <v>0</v>
      </c>
      <c r="M2615" s="25">
        <v>0</v>
      </c>
      <c r="N2615" s="25">
        <v>0</v>
      </c>
      <c r="O2615" s="25">
        <v>0</v>
      </c>
      <c r="P2615" s="25">
        <v>0.85950000000000004</v>
      </c>
      <c r="Q2615" s="25">
        <v>0.90200274725274732</v>
      </c>
      <c r="R2615" s="25">
        <v>2.8132000000000001</v>
      </c>
      <c r="S2615" s="25">
        <v>7</v>
      </c>
      <c r="T2615" s="25">
        <v>7</v>
      </c>
      <c r="U2615" s="25">
        <v>8.1127000000000002</v>
      </c>
      <c r="V2615" s="25">
        <v>10.139102586658479</v>
      </c>
      <c r="W2615" s="25">
        <v>11.67</v>
      </c>
      <c r="X2615" s="25">
        <v>10.1</v>
      </c>
      <c r="Y2615" s="25">
        <v>4.5480121495390291</v>
      </c>
      <c r="Z2615" s="25">
        <v>4.37</v>
      </c>
      <c r="AA2615" s="25">
        <v>5.7</v>
      </c>
      <c r="AB2615" s="24">
        <v>-0.54067524960008218</v>
      </c>
      <c r="AC2615" s="24">
        <v>-0.5482182941391941</v>
      </c>
      <c r="AD2615" s="23">
        <v>-0.99540946666666663</v>
      </c>
      <c r="AE2615" s="16">
        <f t="shared" si="245"/>
        <v>-0.69476767013531437</v>
      </c>
      <c r="AF2615" s="16">
        <f t="shared" si="246"/>
        <v>0</v>
      </c>
      <c r="AG2615" s="14">
        <f t="shared" si="247"/>
        <v>0</v>
      </c>
      <c r="AH2615" s="14">
        <f t="shared" si="248"/>
        <v>-0.34738383506765719</v>
      </c>
      <c r="AI2615" s="14"/>
      <c r="AJ2615" s="14"/>
      <c r="AK2615" s="14"/>
      <c r="AL2615" s="14">
        <f t="shared" si="249"/>
        <v>-2.5373866318807079</v>
      </c>
    </row>
    <row r="2616" spans="1:38" hidden="1">
      <c r="A2616" s="22" t="e">
        <f>#REF!-B2616</f>
        <v>#REF!</v>
      </c>
      <c r="B2616" s="29" t="s">
        <v>686</v>
      </c>
      <c r="C2616" s="26" t="s">
        <v>685</v>
      </c>
      <c r="D2616" s="25">
        <v>3.0845122328220686E-2</v>
      </c>
      <c r="E2616" s="25">
        <v>2.785314546238328E-2</v>
      </c>
      <c r="F2616" s="25">
        <v>1.8124476695623219E-2</v>
      </c>
      <c r="G2616" s="25">
        <v>1.5753174485519058E-3</v>
      </c>
      <c r="H2616" s="25">
        <v>1.4634699097047206E-3</v>
      </c>
      <c r="I2616" s="25">
        <v>1.5214800277446973E-3</v>
      </c>
      <c r="J2616" s="25">
        <v>1.4956731422672436E-2</v>
      </c>
      <c r="K2616" s="25">
        <v>1.4926817959827091E-2</v>
      </c>
      <c r="L2616" s="25">
        <v>9.6252667168625662E-3</v>
      </c>
      <c r="M2616" s="25">
        <v>1.316124383194597E-3</v>
      </c>
      <c r="N2616" s="25">
        <v>1.2858535223811212E-3</v>
      </c>
      <c r="O2616" s="25">
        <v>7.6487964446146173E-4</v>
      </c>
      <c r="P2616" s="25">
        <v>1.4578125</v>
      </c>
      <c r="Q2616" s="25">
        <v>1.5012572433774836</v>
      </c>
      <c r="R2616" s="25">
        <v>1.4582315811258277</v>
      </c>
      <c r="S2616" s="25">
        <v>1.6480000000000001</v>
      </c>
      <c r="T2616" s="25">
        <v>1.6013584905660379</v>
      </c>
      <c r="U2616" s="25">
        <v>1.6484528301886794</v>
      </c>
      <c r="V2616" s="25">
        <v>18.300481322297756</v>
      </c>
      <c r="W2616" s="25">
        <v>16.190000000000001</v>
      </c>
      <c r="X2616" s="25">
        <v>16.399999999999999</v>
      </c>
      <c r="Y2616" s="25">
        <v>18.687575204400723</v>
      </c>
      <c r="Z2616" s="25">
        <v>18.850000000000001</v>
      </c>
      <c r="AA2616" s="25">
        <v>17.5</v>
      </c>
      <c r="AB2616" s="24">
        <v>-0.75138719343752214</v>
      </c>
      <c r="AC2616" s="24">
        <v>-0.71161934627285661</v>
      </c>
      <c r="AD2616" s="23">
        <v>-0.69388036606667691</v>
      </c>
      <c r="AE2616" s="16">
        <f t="shared" si="245"/>
        <v>-0.71896230192568522</v>
      </c>
      <c r="AF2616" s="16">
        <f t="shared" si="246"/>
        <v>1.3169605366454029E-2</v>
      </c>
      <c r="AG2616" s="14">
        <f t="shared" si="247"/>
        <v>2.5607581495409065E-2</v>
      </c>
      <c r="AH2616" s="14">
        <f t="shared" si="248"/>
        <v>-0.34978685424737682</v>
      </c>
      <c r="AI2616" s="14"/>
      <c r="AJ2616" s="14"/>
      <c r="AK2616" s="14"/>
      <c r="AL2616" s="14">
        <f t="shared" si="249"/>
        <v>-2.5549389418250841</v>
      </c>
    </row>
    <row r="2617" spans="1:38" hidden="1">
      <c r="A2617" s="22" t="e">
        <f>#REF!-B2617</f>
        <v>#REF!</v>
      </c>
      <c r="B2617" s="29" t="s">
        <v>684</v>
      </c>
      <c r="C2617" s="26" t="s">
        <v>683</v>
      </c>
      <c r="D2617" s="25">
        <v>3.0940055862790521</v>
      </c>
      <c r="E2617" s="25">
        <v>3.8402168708997029</v>
      </c>
      <c r="F2617" s="25">
        <v>5.6155018738288547</v>
      </c>
      <c r="G2617" s="25">
        <v>0.29659849499752977</v>
      </c>
      <c r="H2617" s="25">
        <v>0.3575827581349485</v>
      </c>
      <c r="I2617" s="25">
        <v>0.56283652173913012</v>
      </c>
      <c r="J2617" s="25">
        <v>5.1347030043408584</v>
      </c>
      <c r="K2617" s="25">
        <v>4.4061304150665759</v>
      </c>
      <c r="L2617" s="25">
        <v>5.4904538136038914</v>
      </c>
      <c r="M2617" s="25">
        <v>0.4216074617932104</v>
      </c>
      <c r="N2617" s="25">
        <v>0.35500079153071512</v>
      </c>
      <c r="O2617" s="25">
        <v>0.46568933021883246</v>
      </c>
      <c r="P2617" s="25">
        <v>7.3331343283582084</v>
      </c>
      <c r="Q2617" s="25">
        <v>7.1071834106777034</v>
      </c>
      <c r="R2617" s="25">
        <v>7.33552879858411</v>
      </c>
      <c r="S2617" s="25">
        <v>29.300675675675674</v>
      </c>
      <c r="T2617" s="25">
        <v>29.400337837837839</v>
      </c>
      <c r="U2617" s="25">
        <v>29.300788288288288</v>
      </c>
      <c r="V2617" s="25">
        <v>21.382403253617536</v>
      </c>
      <c r="W2617" s="25">
        <v>21.43</v>
      </c>
      <c r="X2617" s="25">
        <v>21.5</v>
      </c>
      <c r="Y2617" s="25">
        <v>18.794174001786992</v>
      </c>
      <c r="Z2617" s="25">
        <v>21.89</v>
      </c>
      <c r="AA2617" s="25">
        <v>22.5</v>
      </c>
      <c r="AB2617" s="24">
        <v>-4.2983907601988367</v>
      </c>
      <c r="AC2617" s="24">
        <v>-6.2056073950813371</v>
      </c>
      <c r="AD2617" s="23">
        <v>-5.4026342618100403</v>
      </c>
      <c r="AE2617" s="16">
        <f t="shared" si="245"/>
        <v>-5.3022108056967383</v>
      </c>
      <c r="AF2617" s="16">
        <f t="shared" si="246"/>
        <v>5.0104290776704419</v>
      </c>
      <c r="AG2617" s="14">
        <f t="shared" si="247"/>
        <v>4.1832414436692034</v>
      </c>
      <c r="AH2617" s="14">
        <f t="shared" si="248"/>
        <v>-0.35268777251345784</v>
      </c>
      <c r="AI2617" s="14"/>
      <c r="AJ2617" s="14"/>
      <c r="AK2617" s="14"/>
      <c r="AL2617" s="14">
        <f t="shared" si="249"/>
        <v>-2.5761280430021696</v>
      </c>
    </row>
    <row r="2618" spans="1:38" hidden="1">
      <c r="A2618" s="22" t="e">
        <f>#REF!-B2618</f>
        <v>#REF!</v>
      </c>
      <c r="B2618" s="29" t="s">
        <v>682</v>
      </c>
      <c r="C2618" s="26" t="s">
        <v>681</v>
      </c>
      <c r="D2618" s="25">
        <v>1.6594829058099811</v>
      </c>
      <c r="E2618" s="25">
        <v>1.7613424887357134</v>
      </c>
      <c r="F2618" s="25">
        <v>1.7995678783712112</v>
      </c>
      <c r="G2618" s="25">
        <v>0.17583835606381848</v>
      </c>
      <c r="H2618" s="25">
        <v>0.17246701181638702</v>
      </c>
      <c r="I2618" s="25">
        <v>0.17983856640745588</v>
      </c>
      <c r="J2618" s="25">
        <v>3.230235498236282</v>
      </c>
      <c r="K2618" s="25">
        <v>3.4935844599830301</v>
      </c>
      <c r="L2618" s="25">
        <v>3.4521755917729564</v>
      </c>
      <c r="M2618" s="25">
        <v>0.21341583107106901</v>
      </c>
      <c r="N2618" s="25">
        <v>0.24714836878128837</v>
      </c>
      <c r="O2618" s="25">
        <v>0.24797716500652134</v>
      </c>
      <c r="P2618" s="25">
        <v>19.677570153061222</v>
      </c>
      <c r="Q2618" s="25">
        <v>19.719200000000001</v>
      </c>
      <c r="R2618" s="25">
        <v>23.620100000000001</v>
      </c>
      <c r="S2618" s="25">
        <v>16.600000000000001</v>
      </c>
      <c r="T2618" s="25">
        <v>15.5899</v>
      </c>
      <c r="U2618" s="25">
        <v>11.3705</v>
      </c>
      <c r="V2618" s="25">
        <v>15.635590149432645</v>
      </c>
      <c r="W2618" s="25">
        <v>15.84</v>
      </c>
      <c r="X2618" s="25">
        <v>15.5</v>
      </c>
      <c r="Y2618" s="25">
        <v>11.363925592455059</v>
      </c>
      <c r="Z2618" s="25">
        <v>12.3</v>
      </c>
      <c r="AA2618" s="25">
        <v>11.8</v>
      </c>
      <c r="AB2618" s="24">
        <v>-3.3872523268934227</v>
      </c>
      <c r="AC2618" s="24">
        <v>-3.2278541800169696</v>
      </c>
      <c r="AD2618" s="23">
        <v>-3.2182704082270437</v>
      </c>
      <c r="AE2618" s="16">
        <f t="shared" si="245"/>
        <v>-3.277792305045812</v>
      </c>
      <c r="AF2618" s="16">
        <f t="shared" si="246"/>
        <v>3.3919985166640898</v>
      </c>
      <c r="AG2618" s="14">
        <f t="shared" si="247"/>
        <v>1.7401310909723018</v>
      </c>
      <c r="AH2618" s="14">
        <f t="shared" si="248"/>
        <v>-0.35586375061380809</v>
      </c>
      <c r="AI2618" s="14"/>
      <c r="AJ2618" s="14"/>
      <c r="AK2618" s="14"/>
      <c r="AL2618" s="14">
        <f t="shared" si="249"/>
        <v>-2.5993262565097295</v>
      </c>
    </row>
    <row r="2619" spans="1:38" hidden="1">
      <c r="A2619" s="22" t="e">
        <f>#REF!-B2619</f>
        <v>#REF!</v>
      </c>
      <c r="B2619" s="29" t="s">
        <v>680</v>
      </c>
      <c r="C2619" s="26" t="s">
        <v>679</v>
      </c>
      <c r="D2619" s="25">
        <v>7.8120816354153702E-2</v>
      </c>
      <c r="E2619" s="25">
        <v>7.05430971678008E-2</v>
      </c>
      <c r="F2619" s="25">
        <v>4.5168852916841126E-2</v>
      </c>
      <c r="G2619" s="25">
        <v>2.2129459396324391E-2</v>
      </c>
      <c r="H2619" s="25">
        <v>2.055826777918536E-2</v>
      </c>
      <c r="I2619" s="25">
        <v>2.8147380513276902E-3</v>
      </c>
      <c r="J2619" s="25">
        <v>4.3510491411410723E-2</v>
      </c>
      <c r="K2619" s="25">
        <v>4.34234704285879E-2</v>
      </c>
      <c r="L2619" s="25">
        <v>6.7761877686712477E-2</v>
      </c>
      <c r="M2619" s="25">
        <v>4.2303998031254907E-3</v>
      </c>
      <c r="N2619" s="25">
        <v>4.1331006076536043E-3</v>
      </c>
      <c r="O2619" s="25">
        <v>5.4497674667879142E-3</v>
      </c>
      <c r="P2619" s="25">
        <v>1.9580555555555554</v>
      </c>
      <c r="Q2619" s="25">
        <v>1.9016717568353694</v>
      </c>
      <c r="R2619" s="25">
        <v>1.9586128078340117</v>
      </c>
      <c r="S2619" s="25">
        <v>1.5529411764705885</v>
      </c>
      <c r="T2619" s="25">
        <v>1.6014705882352944</v>
      </c>
      <c r="U2619" s="25">
        <v>1.5534313725490199</v>
      </c>
      <c r="V2619" s="25">
        <v>18.300481322297756</v>
      </c>
      <c r="W2619" s="25">
        <v>16.190000000000001</v>
      </c>
      <c r="X2619" s="25">
        <v>16.399999999999999</v>
      </c>
      <c r="Y2619" s="25">
        <v>18.687575204400723</v>
      </c>
      <c r="Z2619" s="25">
        <v>18.850000000000001</v>
      </c>
      <c r="AA2619" s="25">
        <v>17.5</v>
      </c>
      <c r="AB2619" s="24">
        <v>-0.82121036386552859</v>
      </c>
      <c r="AC2619" s="24">
        <v>-0.7695870139900779</v>
      </c>
      <c r="AD2619" s="23">
        <v>-0.72298877655442928</v>
      </c>
      <c r="AE2619" s="16">
        <f t="shared" ref="AE2619:AE2682" si="250">(J2619-(P2619*V2619+S2619*Y2619)/75+K2619-(Q2619*W2619+T2619*Z2619)/75+L2619-(R2619*X2619+U2619*AA2619)/75)/3</f>
        <v>-0.77126205147001203</v>
      </c>
      <c r="AF2619" s="16">
        <f t="shared" ref="AF2619:AF2682" si="251">(J2619+K2619+L2619)/3</f>
        <v>5.1565279842237043E-2</v>
      </c>
      <c r="AG2619" s="14">
        <f t="shared" ref="AG2619:AG2682" si="252">(D2619+E2619+F2619)/3</f>
        <v>6.4610922146265223E-2</v>
      </c>
      <c r="AH2619" s="14">
        <f t="shared" ref="AH2619:AH2682" si="253">AE2619*0.5+AF2619*0.25+AG2619*0.25</f>
        <v>-0.35658697523788047</v>
      </c>
      <c r="AI2619" s="14"/>
      <c r="AJ2619" s="14"/>
      <c r="AK2619" s="14"/>
      <c r="AL2619" s="14">
        <f t="shared" si="249"/>
        <v>-2.6046088871554844</v>
      </c>
    </row>
    <row r="2620" spans="1:38" hidden="1">
      <c r="A2620" s="22" t="e">
        <f>#REF!-B2620</f>
        <v>#REF!</v>
      </c>
      <c r="B2620" s="29" t="s">
        <v>678</v>
      </c>
      <c r="C2620" s="26" t="s">
        <v>677</v>
      </c>
      <c r="D2620" s="25">
        <v>5.3682756736231996</v>
      </c>
      <c r="E2620" s="25">
        <v>5.0683996611020206</v>
      </c>
      <c r="F2620" s="25">
        <v>3.8396983245106742</v>
      </c>
      <c r="G2620" s="25">
        <v>0.51245762725885746</v>
      </c>
      <c r="H2620" s="25">
        <v>0.40074990719197789</v>
      </c>
      <c r="I2620" s="25">
        <v>0.26833273040923372</v>
      </c>
      <c r="J2620" s="25">
        <v>15.091055307391036</v>
      </c>
      <c r="K2620" s="25">
        <v>12.320190306250934</v>
      </c>
      <c r="L2620" s="25">
        <v>9.5423918810152522</v>
      </c>
      <c r="M2620" s="25">
        <v>0.62960714482073954</v>
      </c>
      <c r="N2620" s="25">
        <v>0.65843193897160113</v>
      </c>
      <c r="O2620" s="25">
        <v>0.55895237269090214</v>
      </c>
      <c r="P2620" s="25">
        <v>29.112594999999999</v>
      </c>
      <c r="Q2620" s="25">
        <v>28.766562421075026</v>
      </c>
      <c r="R2620" s="25">
        <v>34.702959335456448</v>
      </c>
      <c r="S2620" s="25">
        <v>16.812404999999998</v>
      </c>
      <c r="T2620" s="25">
        <v>17.040657342857838</v>
      </c>
      <c r="U2620" s="25">
        <v>14.857040664543554</v>
      </c>
      <c r="V2620" s="25">
        <v>36.434260445727354</v>
      </c>
      <c r="W2620" s="25">
        <v>35.270000000000003</v>
      </c>
      <c r="X2620" s="25">
        <v>35.6</v>
      </c>
      <c r="Y2620" s="25">
        <v>27.773069162491122</v>
      </c>
      <c r="Z2620" s="25">
        <v>33.159999999999997</v>
      </c>
      <c r="AA2620" s="25">
        <v>34.4</v>
      </c>
      <c r="AB2620" s="24">
        <v>-5.2773174303928467</v>
      </c>
      <c r="AC2620" s="24">
        <v>-8.7420077481554959</v>
      </c>
      <c r="AD2620" s="23">
        <v>-13.74437546835205</v>
      </c>
      <c r="AE2620" s="16">
        <f t="shared" si="250"/>
        <v>-9.2545668823001304</v>
      </c>
      <c r="AF2620" s="16">
        <f t="shared" si="251"/>
        <v>12.31787916488574</v>
      </c>
      <c r="AG2620" s="14">
        <f t="shared" si="252"/>
        <v>4.758791219745298</v>
      </c>
      <c r="AH2620" s="14">
        <f t="shared" si="253"/>
        <v>-0.35811584499230564</v>
      </c>
      <c r="AI2620" s="14"/>
      <c r="AJ2620" s="14"/>
      <c r="AK2620" s="14"/>
      <c r="AL2620" s="14">
        <f t="shared" ref="AL2620:AL2683" si="254">AH2620/31488.4145213379*230000</f>
        <v>-2.6157761703884814</v>
      </c>
    </row>
    <row r="2621" spans="1:38" hidden="1">
      <c r="A2621" s="22" t="e">
        <f>#REF!-B2621</f>
        <v>#REF!</v>
      </c>
      <c r="B2621" s="29" t="s">
        <v>676</v>
      </c>
      <c r="C2621" s="26" t="s">
        <v>675</v>
      </c>
      <c r="D2621" s="25">
        <v>8.3463272182244225E-2</v>
      </c>
      <c r="E2621" s="25">
        <v>7.5367334780566536E-2</v>
      </c>
      <c r="F2621" s="25">
        <v>3.4161317332064706E-2</v>
      </c>
      <c r="G2621" s="25">
        <v>6.3762849108053334E-3</v>
      </c>
      <c r="H2621" s="25">
        <v>5.9235686821381547E-3</v>
      </c>
      <c r="I2621" s="25">
        <v>7.3031041331745473E-3</v>
      </c>
      <c r="J2621" s="25">
        <v>2.4183286521074262E-2</v>
      </c>
      <c r="K2621" s="25">
        <v>2.4134919948032112E-2</v>
      </c>
      <c r="L2621" s="25">
        <v>5.342023027858725E-2</v>
      </c>
      <c r="M2621" s="25">
        <v>2.0681954593057958E-3</v>
      </c>
      <c r="N2621" s="25">
        <v>2.0206269637417624E-3</v>
      </c>
      <c r="O2621" s="25">
        <v>4.3024480000957207E-3</v>
      </c>
      <c r="P2621" s="25">
        <v>1.5</v>
      </c>
      <c r="Q2621" s="25">
        <v>1.5</v>
      </c>
      <c r="R2621" s="25">
        <v>1.5</v>
      </c>
      <c r="S2621" s="25">
        <v>1.9</v>
      </c>
      <c r="T2621" s="25">
        <v>1.9</v>
      </c>
      <c r="U2621" s="25">
        <v>1.8999999999999997</v>
      </c>
      <c r="V2621" s="25">
        <v>18.300481322297756</v>
      </c>
      <c r="W2621" s="25">
        <v>16.190000000000001</v>
      </c>
      <c r="X2621" s="25">
        <v>16.399999999999999</v>
      </c>
      <c r="Y2621" s="25">
        <v>18.687575204400723</v>
      </c>
      <c r="Z2621" s="25">
        <v>18.850000000000001</v>
      </c>
      <c r="AA2621" s="25">
        <v>17.5</v>
      </c>
      <c r="AB2621" s="24">
        <v>-0.81524491176969915</v>
      </c>
      <c r="AC2621" s="24">
        <v>-0.77719841338530127</v>
      </c>
      <c r="AD2621" s="23">
        <v>-0.71791310305474598</v>
      </c>
      <c r="AE2621" s="16">
        <f t="shared" si="250"/>
        <v>-0.77011880940324884</v>
      </c>
      <c r="AF2621" s="16">
        <f t="shared" si="251"/>
        <v>3.3912812249231206E-2</v>
      </c>
      <c r="AG2621" s="14">
        <f t="shared" si="252"/>
        <v>6.433064143162516E-2</v>
      </c>
      <c r="AH2621" s="14">
        <f t="shared" si="253"/>
        <v>-0.36049854128141035</v>
      </c>
      <c r="AI2621" s="14"/>
      <c r="AJ2621" s="14"/>
      <c r="AK2621" s="14"/>
      <c r="AL2621" s="14">
        <f t="shared" si="254"/>
        <v>-2.6331800363761673</v>
      </c>
    </row>
    <row r="2622" spans="1:38" hidden="1">
      <c r="A2622" s="22" t="e">
        <f>#REF!-B2622</f>
        <v>#REF!</v>
      </c>
      <c r="B2622" s="29" t="s">
        <v>674</v>
      </c>
      <c r="C2622" s="26" t="s">
        <v>673</v>
      </c>
      <c r="D2622" s="25">
        <v>1.2351408914840134</v>
      </c>
      <c r="E2622" s="25">
        <v>1.2759173047290364</v>
      </c>
      <c r="F2622" s="25">
        <v>1.2629502830825914</v>
      </c>
      <c r="G2622" s="25">
        <v>0.13790035699092532</v>
      </c>
      <c r="H2622" s="25">
        <v>0.12667609393300114</v>
      </c>
      <c r="I2622" s="25">
        <v>0.14417574362021843</v>
      </c>
      <c r="J2622" s="25">
        <v>1.821027415524398</v>
      </c>
      <c r="K2622" s="25">
        <v>1.9598201187986073</v>
      </c>
      <c r="L2622" s="25">
        <v>1.9887929041473755</v>
      </c>
      <c r="M2622" s="25">
        <v>0.1367311875076081</v>
      </c>
      <c r="N2622" s="25">
        <v>0.14610883722779758</v>
      </c>
      <c r="O2622" s="25">
        <v>0.1434038778247011</v>
      </c>
      <c r="P2622" s="25">
        <v>6</v>
      </c>
      <c r="Q2622" s="25">
        <v>6</v>
      </c>
      <c r="R2622" s="25">
        <v>6</v>
      </c>
      <c r="S2622" s="25">
        <v>30</v>
      </c>
      <c r="T2622" s="25">
        <v>30</v>
      </c>
      <c r="U2622" s="25">
        <v>30</v>
      </c>
      <c r="V2622" s="25">
        <v>12.208553198519256</v>
      </c>
      <c r="W2622" s="25">
        <v>11.38</v>
      </c>
      <c r="X2622" s="25">
        <v>11.5</v>
      </c>
      <c r="Y2622" s="25">
        <v>6.867014851935612</v>
      </c>
      <c r="Z2622" s="25">
        <v>8.5500000000000007</v>
      </c>
      <c r="AA2622" s="25">
        <v>9.4</v>
      </c>
      <c r="AB2622" s="24">
        <v>-1.9024627811313874</v>
      </c>
      <c r="AC2622" s="24">
        <v>-2.370579881201393</v>
      </c>
      <c r="AD2622" s="23">
        <v>-2.691207095852624</v>
      </c>
      <c r="AE2622" s="16">
        <f t="shared" si="250"/>
        <v>-2.3214165860618015</v>
      </c>
      <c r="AF2622" s="16">
        <f t="shared" si="251"/>
        <v>1.923213479490127</v>
      </c>
      <c r="AG2622" s="14">
        <f t="shared" si="252"/>
        <v>1.2580028264318803</v>
      </c>
      <c r="AH2622" s="14">
        <f t="shared" si="253"/>
        <v>-0.36540421655039884</v>
      </c>
      <c r="AI2622" s="14"/>
      <c r="AJ2622" s="14"/>
      <c r="AK2622" s="14"/>
      <c r="AL2622" s="14">
        <f t="shared" si="254"/>
        <v>-2.6690124315290822</v>
      </c>
    </row>
    <row r="2623" spans="1:38" hidden="1">
      <c r="A2623" s="22" t="e">
        <f>#REF!-B2623</f>
        <v>#REF!</v>
      </c>
      <c r="B2623" s="29" t="s">
        <v>672</v>
      </c>
      <c r="C2623" s="26" t="s">
        <v>671</v>
      </c>
      <c r="D2623" s="25">
        <v>3.0691952224036214</v>
      </c>
      <c r="E2623" s="25">
        <v>3.0314677229556435</v>
      </c>
      <c r="F2623" s="25">
        <v>2.5251982158139437</v>
      </c>
      <c r="G2623" s="25">
        <v>0.28081418481469816</v>
      </c>
      <c r="H2623" s="25">
        <v>0.2908213888334531</v>
      </c>
      <c r="I2623" s="25">
        <v>0.25249293850710364</v>
      </c>
      <c r="J2623" s="25">
        <v>4.782745582203801</v>
      </c>
      <c r="K2623" s="25">
        <v>4.5152767016222688</v>
      </c>
      <c r="L2623" s="25">
        <v>5.2183069972267715</v>
      </c>
      <c r="M2623" s="25">
        <v>0.42356006654774042</v>
      </c>
      <c r="N2623" s="25">
        <v>0.39159025101166456</v>
      </c>
      <c r="O2623" s="25">
        <v>0.4556288651037444</v>
      </c>
      <c r="P2623" s="25">
        <v>19.302045738045742</v>
      </c>
      <c r="Q2623" s="25">
        <v>19.280025150707168</v>
      </c>
      <c r="R2623" s="25">
        <v>19.302054121614798</v>
      </c>
      <c r="S2623" s="25">
        <v>28.947056133056137</v>
      </c>
      <c r="T2623" s="25">
        <v>49.69</v>
      </c>
      <c r="U2623" s="25">
        <v>35.870389466389469</v>
      </c>
      <c r="V2623" s="25">
        <v>17.528668987577891</v>
      </c>
      <c r="W2623" s="25">
        <v>15.45</v>
      </c>
      <c r="X2623" s="25">
        <v>14.9</v>
      </c>
      <c r="Y2623" s="25">
        <v>9.620531980521946</v>
      </c>
      <c r="Z2623" s="25">
        <v>10.82</v>
      </c>
      <c r="AA2623" s="25">
        <v>10.7</v>
      </c>
      <c r="AB2623" s="24">
        <v>-3.4415910817338373</v>
      </c>
      <c r="AC2623" s="24">
        <v>-6.625019146090076</v>
      </c>
      <c r="AD2623" s="23">
        <v>-3.7338766521389326</v>
      </c>
      <c r="AE2623" s="16">
        <f t="shared" si="250"/>
        <v>-4.6001622933209489</v>
      </c>
      <c r="AF2623" s="16">
        <f t="shared" si="251"/>
        <v>4.8387764270176135</v>
      </c>
      <c r="AG2623" s="14">
        <f t="shared" si="252"/>
        <v>2.8752870537244029</v>
      </c>
      <c r="AH2623" s="14">
        <f t="shared" si="253"/>
        <v>-0.3715652764749704</v>
      </c>
      <c r="AI2623" s="14"/>
      <c r="AJ2623" s="14"/>
      <c r="AK2623" s="14"/>
      <c r="AL2623" s="14">
        <f t="shared" si="254"/>
        <v>-2.7140144998831812</v>
      </c>
    </row>
    <row r="2624" spans="1:38" hidden="1">
      <c r="A2624" s="22" t="e">
        <f>#REF!-B2624</f>
        <v>#REF!</v>
      </c>
      <c r="B2624" s="29" t="s">
        <v>670</v>
      </c>
      <c r="C2624" s="26" t="s">
        <v>669</v>
      </c>
      <c r="D2624" s="25">
        <v>4.4523465963937692E-2</v>
      </c>
      <c r="E2624" s="25">
        <v>2.1874533449712536E-2</v>
      </c>
      <c r="F2624" s="25">
        <v>1.2577016062604736E-2</v>
      </c>
      <c r="G2624" s="25">
        <v>5.8589115633896271E-3</v>
      </c>
      <c r="H2624" s="25">
        <v>3.7734007818983721E-3</v>
      </c>
      <c r="I2624" s="25">
        <v>1.8333955144604758E-3</v>
      </c>
      <c r="J2624" s="25">
        <v>9.2114186169685711E-2</v>
      </c>
      <c r="K2624" s="25">
        <v>3.805028509485793E-2</v>
      </c>
      <c r="L2624" s="25">
        <v>8.4886843276805353E-3</v>
      </c>
      <c r="M2624" s="25">
        <v>8.1704705628041167E-3</v>
      </c>
      <c r="N2624" s="25">
        <v>3.3390333925533357E-3</v>
      </c>
      <c r="O2624" s="25">
        <v>6.4712722326026764E-4</v>
      </c>
      <c r="P2624" s="25">
        <v>1.7584375000000001</v>
      </c>
      <c r="Q2624" s="25">
        <v>1.7018795687134505</v>
      </c>
      <c r="R2624" s="25">
        <v>1.7590640229044834</v>
      </c>
      <c r="S2624" s="25">
        <v>2.5518518518518518</v>
      </c>
      <c r="T2624" s="25">
        <v>4.26</v>
      </c>
      <c r="U2624" s="25">
        <v>3.105185185185185</v>
      </c>
      <c r="V2624" s="25">
        <v>17.528668987577891</v>
      </c>
      <c r="W2624" s="25">
        <v>15.45</v>
      </c>
      <c r="X2624" s="25">
        <v>14.9</v>
      </c>
      <c r="Y2624" s="25">
        <v>9.620531980521946</v>
      </c>
      <c r="Z2624" s="25">
        <v>10.82</v>
      </c>
      <c r="AA2624" s="25">
        <v>10.7</v>
      </c>
      <c r="AB2624" s="24">
        <v>-0.64619569680549949</v>
      </c>
      <c r="AC2624" s="24">
        <v>-0.92711290606011265</v>
      </c>
      <c r="AD2624" s="23">
        <v>-0.78398512130909659</v>
      </c>
      <c r="AE2624" s="16">
        <f t="shared" si="250"/>
        <v>-0.7857645747249028</v>
      </c>
      <c r="AF2624" s="16">
        <f t="shared" si="251"/>
        <v>4.6217718530741393E-2</v>
      </c>
      <c r="AG2624" s="14">
        <f t="shared" si="252"/>
        <v>2.6325005158751653E-2</v>
      </c>
      <c r="AH2624" s="14">
        <f t="shared" si="253"/>
        <v>-0.37474660644007818</v>
      </c>
      <c r="AI2624" s="14"/>
      <c r="AJ2624" s="14"/>
      <c r="AK2624" s="14"/>
      <c r="AL2624" s="14">
        <f t="shared" si="254"/>
        <v>-2.7372518048760686</v>
      </c>
    </row>
    <row r="2625" spans="1:38" hidden="1">
      <c r="A2625" s="22" t="e">
        <f>#REF!-B2625</f>
        <v>#REF!</v>
      </c>
      <c r="B2625" s="29" t="s">
        <v>668</v>
      </c>
      <c r="C2625" s="26" t="s">
        <v>667</v>
      </c>
      <c r="D2625" s="25">
        <v>1.1528557358730731</v>
      </c>
      <c r="E2625" s="25">
        <v>1.1007211491063307</v>
      </c>
      <c r="F2625" s="25">
        <v>0.97979861444276739</v>
      </c>
      <c r="G2625" s="25">
        <v>2.0882674889937093E-2</v>
      </c>
      <c r="H2625" s="25">
        <v>2.3379736671366096E-2</v>
      </c>
      <c r="I2625" s="25">
        <v>3.1834647380097149E-2</v>
      </c>
      <c r="J2625" s="25">
        <v>2.4536608740014119</v>
      </c>
      <c r="K2625" s="25">
        <v>2.6740314000028138</v>
      </c>
      <c r="L2625" s="25">
        <v>2.5815609486713473</v>
      </c>
      <c r="M2625" s="25">
        <v>0.22810479038385115</v>
      </c>
      <c r="N2625" s="25">
        <v>0.24646806215395622</v>
      </c>
      <c r="O2625" s="25">
        <v>0.24008221309382299</v>
      </c>
      <c r="P2625" s="25">
        <v>7.8572603128540166</v>
      </c>
      <c r="Q2625" s="25">
        <v>7.8771853998664865</v>
      </c>
      <c r="R2625" s="25">
        <v>7.8572771128095127</v>
      </c>
      <c r="S2625" s="25">
        <v>14.587953740809882</v>
      </c>
      <c r="T2625" s="25">
        <v>14.62908062040494</v>
      </c>
      <c r="U2625" s="25">
        <v>14.587992280944862</v>
      </c>
      <c r="V2625" s="25">
        <v>24.863132778968247</v>
      </c>
      <c r="W2625" s="25">
        <v>19.600000000000001</v>
      </c>
      <c r="X2625" s="25">
        <v>18.8</v>
      </c>
      <c r="Y2625" s="25">
        <v>11.665754936859678</v>
      </c>
      <c r="Z2625" s="25">
        <v>16.47</v>
      </c>
      <c r="AA2625" s="25">
        <v>17.399999999999999</v>
      </c>
      <c r="AB2625" s="24">
        <v>-2.4201471234377943</v>
      </c>
      <c r="AC2625" s="24">
        <v>-2.5970858220698863</v>
      </c>
      <c r="AD2625" s="23">
        <v>-2.7724107234521114</v>
      </c>
      <c r="AE2625" s="16">
        <f t="shared" si="250"/>
        <v>-2.5965478896532641</v>
      </c>
      <c r="AF2625" s="16">
        <f t="shared" si="251"/>
        <v>2.569751074225191</v>
      </c>
      <c r="AG2625" s="14">
        <f t="shared" si="252"/>
        <v>1.0777918331407237</v>
      </c>
      <c r="AH2625" s="14">
        <f t="shared" si="253"/>
        <v>-0.38638821798515338</v>
      </c>
      <c r="AI2625" s="14"/>
      <c r="AJ2625" s="14"/>
      <c r="AK2625" s="14"/>
      <c r="AL2625" s="14">
        <f t="shared" si="254"/>
        <v>-2.8222853226339368</v>
      </c>
    </row>
    <row r="2626" spans="1:38" hidden="1">
      <c r="A2626" s="22" t="e">
        <f>#REF!-B2626</f>
        <v>#REF!</v>
      </c>
      <c r="B2626" s="29" t="s">
        <v>666</v>
      </c>
      <c r="C2626" s="26" t="s">
        <v>665</v>
      </c>
      <c r="D2626" s="25">
        <v>0</v>
      </c>
      <c r="E2626" s="25">
        <v>0</v>
      </c>
      <c r="F2626" s="25">
        <v>0</v>
      </c>
      <c r="G2626" s="25">
        <v>0</v>
      </c>
      <c r="H2626" s="25">
        <v>0</v>
      </c>
      <c r="I2626" s="25">
        <v>0</v>
      </c>
      <c r="J2626" s="25">
        <v>0</v>
      </c>
      <c r="K2626" s="25">
        <v>0</v>
      </c>
      <c r="L2626" s="25">
        <v>0</v>
      </c>
      <c r="M2626" s="25">
        <v>0</v>
      </c>
      <c r="N2626" s="25">
        <v>0</v>
      </c>
      <c r="O2626" s="25">
        <v>0</v>
      </c>
      <c r="P2626" s="25">
        <v>1.8782638888888892</v>
      </c>
      <c r="Q2626" s="25">
        <v>1.850419006439054</v>
      </c>
      <c r="R2626" s="25">
        <v>2.3071000000000002</v>
      </c>
      <c r="S2626" s="25">
        <v>3.046551724137931</v>
      </c>
      <c r="T2626" s="25">
        <v>3.0007006112328449</v>
      </c>
      <c r="U2626" s="25">
        <v>3.2157</v>
      </c>
      <c r="V2626" s="25">
        <v>11.444238116692752</v>
      </c>
      <c r="W2626" s="25">
        <v>11.82</v>
      </c>
      <c r="X2626" s="25">
        <v>10.6</v>
      </c>
      <c r="Y2626" s="25">
        <v>10.923270720318165</v>
      </c>
      <c r="Z2626" s="25">
        <v>14.17</v>
      </c>
      <c r="AA2626" s="25">
        <v>10.1</v>
      </c>
      <c r="AB2626" s="24">
        <v>-0.73031477915520626</v>
      </c>
      <c r="AC2626" s="24">
        <v>-0.8585584042303871</v>
      </c>
      <c r="AD2626" s="23">
        <v>-0.75911773333333332</v>
      </c>
      <c r="AE2626" s="16">
        <f t="shared" si="250"/>
        <v>-0.78266363890630897</v>
      </c>
      <c r="AF2626" s="16">
        <f t="shared" si="251"/>
        <v>0</v>
      </c>
      <c r="AG2626" s="14">
        <f t="shared" si="252"/>
        <v>0</v>
      </c>
      <c r="AH2626" s="14">
        <f t="shared" si="253"/>
        <v>-0.39133181945315448</v>
      </c>
      <c r="AI2626" s="14"/>
      <c r="AJ2626" s="14"/>
      <c r="AK2626" s="14"/>
      <c r="AL2626" s="14">
        <f t="shared" si="254"/>
        <v>-2.858394741127197</v>
      </c>
    </row>
    <row r="2627" spans="1:38" hidden="1">
      <c r="A2627" s="22" t="e">
        <f>#REF!-B2627</f>
        <v>#REF!</v>
      </c>
      <c r="B2627" s="29" t="s">
        <v>664</v>
      </c>
      <c r="C2627" s="26" t="s">
        <v>663</v>
      </c>
      <c r="D2627" s="25">
        <v>8.0237638474717876E-2</v>
      </c>
      <c r="E2627" s="25">
        <v>7.2454587542670243E-2</v>
      </c>
      <c r="F2627" s="25">
        <v>0.1055205135368221</v>
      </c>
      <c r="G2627" s="25">
        <v>2.1754383813335842E-2</v>
      </c>
      <c r="H2627" s="25">
        <v>2.0209822562588999E-2</v>
      </c>
      <c r="I2627" s="25">
        <v>1.5366948280221443E-2</v>
      </c>
      <c r="J2627" s="25">
        <v>0.11285533709834657</v>
      </c>
      <c r="K2627" s="25">
        <v>0.11262962642414988</v>
      </c>
      <c r="L2627" s="25">
        <v>5.669282096232052E-2</v>
      </c>
      <c r="M2627" s="25">
        <v>5.4525153018061883E-3</v>
      </c>
      <c r="N2627" s="25">
        <v>1.0999999999999999E-2</v>
      </c>
      <c r="O2627" s="25">
        <v>4.3024480000957207E-3</v>
      </c>
      <c r="P2627" s="25">
        <v>2.2781250000000002</v>
      </c>
      <c r="Q2627" s="25">
        <v>2.2503429878048786</v>
      </c>
      <c r="R2627" s="25">
        <v>2.2782393292682928</v>
      </c>
      <c r="S2627" s="25">
        <v>1.9</v>
      </c>
      <c r="T2627" s="25">
        <v>1.9</v>
      </c>
      <c r="U2627" s="25">
        <v>1.8999999999999997</v>
      </c>
      <c r="V2627" s="25">
        <v>18.300481322297756</v>
      </c>
      <c r="W2627" s="25">
        <v>16.190000000000001</v>
      </c>
      <c r="X2627" s="25">
        <v>16.399999999999999</v>
      </c>
      <c r="Y2627" s="25">
        <v>18.687575204400723</v>
      </c>
      <c r="Z2627" s="25">
        <v>18.850000000000001</v>
      </c>
      <c r="AA2627" s="25">
        <v>17.5</v>
      </c>
      <c r="AB2627" s="24">
        <v>-0.91644035491126596</v>
      </c>
      <c r="AC2627" s="24">
        <v>-0.85067774654332995</v>
      </c>
      <c r="AD2627" s="23">
        <v>-0.88481551237101275</v>
      </c>
      <c r="AE2627" s="16">
        <f t="shared" si="250"/>
        <v>-0.88397787127520289</v>
      </c>
      <c r="AF2627" s="16">
        <f t="shared" si="251"/>
        <v>9.4059261494938984E-2</v>
      </c>
      <c r="AG2627" s="14">
        <f t="shared" si="252"/>
        <v>8.6070913184736739E-2</v>
      </c>
      <c r="AH2627" s="14">
        <f t="shared" si="253"/>
        <v>-0.39695639196768251</v>
      </c>
      <c r="AI2627" s="14"/>
      <c r="AJ2627" s="14"/>
      <c r="AK2627" s="14"/>
      <c r="AL2627" s="14">
        <f t="shared" si="254"/>
        <v>-2.8994781585683902</v>
      </c>
    </row>
    <row r="2628" spans="1:38" hidden="1">
      <c r="A2628" s="22" t="e">
        <f>#REF!-B2628</f>
        <v>#REF!</v>
      </c>
      <c r="B2628" s="29" t="s">
        <v>662</v>
      </c>
      <c r="C2628" s="26" t="s">
        <v>661</v>
      </c>
      <c r="D2628" s="25">
        <v>0.98038834093135419</v>
      </c>
      <c r="E2628" s="25">
        <v>1.0865296465253864</v>
      </c>
      <c r="F2628" s="25">
        <v>0.88188275870820398</v>
      </c>
      <c r="G2628" s="25">
        <v>5.9810057210188637E-2</v>
      </c>
      <c r="H2628" s="25">
        <v>4.5828137826470798E-3</v>
      </c>
      <c r="I2628" s="25">
        <v>3.8599538847896419E-3</v>
      </c>
      <c r="J2628" s="25">
        <v>2.8611063248623441</v>
      </c>
      <c r="K2628" s="25">
        <v>2.3023423627589006</v>
      </c>
      <c r="L2628" s="25">
        <v>1.7195468354392811</v>
      </c>
      <c r="M2628" s="25">
        <v>0.18129599448128539</v>
      </c>
      <c r="N2628" s="25">
        <v>0.16629612012317685</v>
      </c>
      <c r="O2628" s="25">
        <v>0.12813281037851967</v>
      </c>
      <c r="P2628" s="25">
        <v>8.5388815090329437</v>
      </c>
      <c r="Q2628" s="25">
        <v>8.5140722917589446</v>
      </c>
      <c r="R2628" s="25">
        <v>8.5389056062859243</v>
      </c>
      <c r="S2628" s="25">
        <v>10.430881509032947</v>
      </c>
      <c r="T2628" s="25">
        <v>10.709527708241056</v>
      </c>
      <c r="U2628" s="25">
        <v>10.532057411779965</v>
      </c>
      <c r="V2628" s="25">
        <v>22.255344632613106</v>
      </c>
      <c r="W2628" s="25">
        <v>20.47</v>
      </c>
      <c r="X2628" s="25">
        <v>20.6</v>
      </c>
      <c r="Y2628" s="25">
        <v>14.439555414574125</v>
      </c>
      <c r="Z2628" s="25">
        <v>17.82</v>
      </c>
      <c r="AA2628" s="25">
        <v>17.899999999999999</v>
      </c>
      <c r="AB2628" s="24">
        <v>-1.6809342395791673</v>
      </c>
      <c r="AC2628" s="24">
        <v>-2.5660155515499161</v>
      </c>
      <c r="AD2628" s="23">
        <v>-3.1394569400320704</v>
      </c>
      <c r="AE2628" s="16">
        <f t="shared" si="250"/>
        <v>-2.4621355770537181</v>
      </c>
      <c r="AF2628" s="16">
        <f t="shared" si="251"/>
        <v>2.2943318410201754</v>
      </c>
      <c r="AG2628" s="14">
        <f t="shared" si="252"/>
        <v>0.98293358205498149</v>
      </c>
      <c r="AH2628" s="14">
        <f t="shared" si="253"/>
        <v>-0.4117514327580698</v>
      </c>
      <c r="AI2628" s="14"/>
      <c r="AJ2628" s="14"/>
      <c r="AK2628" s="14"/>
      <c r="AL2628" s="14">
        <f t="shared" si="254"/>
        <v>-3.0075451868235969</v>
      </c>
    </row>
    <row r="2629" spans="1:38" hidden="1">
      <c r="A2629" s="22" t="e">
        <f>#REF!-B2629</f>
        <v>#REF!</v>
      </c>
      <c r="B2629" s="29" t="s">
        <v>660</v>
      </c>
      <c r="C2629" s="26" t="s">
        <v>179</v>
      </c>
      <c r="D2629" s="25">
        <v>1.1333146560616105</v>
      </c>
      <c r="E2629" s="25">
        <v>1.1616475224631506</v>
      </c>
      <c r="F2629" s="25">
        <v>0.49874437569078561</v>
      </c>
      <c r="G2629" s="25">
        <v>0.1312922931194713</v>
      </c>
      <c r="H2629" s="25">
        <v>0.13562493879241383</v>
      </c>
      <c r="I2629" s="25">
        <v>4.7669347145358087E-2</v>
      </c>
      <c r="J2629" s="25">
        <v>1.422943950215076</v>
      </c>
      <c r="K2629" s="25">
        <v>1.5154353069790558</v>
      </c>
      <c r="L2629" s="25">
        <v>1.0376363106359441</v>
      </c>
      <c r="M2629" s="25">
        <v>9.4913223510978639E-2</v>
      </c>
      <c r="N2629" s="25">
        <v>9.9563971463016585E-2</v>
      </c>
      <c r="O2629" s="25">
        <v>7.312907451833868E-2</v>
      </c>
      <c r="P2629" s="25">
        <v>5.2451136035389849</v>
      </c>
      <c r="Q2629" s="25">
        <v>5.1805642782920955</v>
      </c>
      <c r="R2629" s="25">
        <v>49.095199999999998</v>
      </c>
      <c r="S2629" s="25">
        <v>7.8498466952523902</v>
      </c>
      <c r="T2629" s="25">
        <v>7.7704512321123858</v>
      </c>
      <c r="U2629" s="25">
        <v>0</v>
      </c>
      <c r="V2629" s="25">
        <v>10.647860279096127</v>
      </c>
      <c r="W2629" s="25">
        <v>10.85</v>
      </c>
      <c r="X2629" s="25">
        <v>10.6</v>
      </c>
      <c r="Y2629" s="25">
        <v>6.0492030037152045</v>
      </c>
      <c r="Z2629" s="25">
        <v>7.49</v>
      </c>
      <c r="AA2629" s="25">
        <v>8.3000000000000007</v>
      </c>
      <c r="AB2629" s="24">
        <v>4.5149910133820859E-2</v>
      </c>
      <c r="AC2629" s="24">
        <v>-1.0028721660824136E-2</v>
      </c>
      <c r="AD2629" s="23">
        <v>-5.9011519560307217</v>
      </c>
      <c r="AE2629" s="16">
        <f t="shared" si="250"/>
        <v>-1.9553435891859081</v>
      </c>
      <c r="AF2629" s="16">
        <f t="shared" si="251"/>
        <v>1.3253385226100254</v>
      </c>
      <c r="AG2629" s="14">
        <f t="shared" si="252"/>
        <v>0.9312355180718489</v>
      </c>
      <c r="AH2629" s="14">
        <f t="shared" si="253"/>
        <v>-0.41352828442248546</v>
      </c>
      <c r="AI2629" s="14"/>
      <c r="AJ2629" s="14"/>
      <c r="AK2629" s="14"/>
      <c r="AL2629" s="14">
        <f t="shared" si="254"/>
        <v>-3.0205237978152257</v>
      </c>
    </row>
    <row r="2630" spans="1:38" hidden="1">
      <c r="A2630" s="22" t="e">
        <f>#REF!-B2630</f>
        <v>#REF!</v>
      </c>
      <c r="B2630" s="29" t="s">
        <v>659</v>
      </c>
      <c r="C2630" s="26" t="s">
        <v>658</v>
      </c>
      <c r="D2630" s="25">
        <v>1.3690040509583403</v>
      </c>
      <c r="E2630" s="25">
        <v>1.3015980586607803</v>
      </c>
      <c r="F2630" s="25">
        <v>1.2286060918776074</v>
      </c>
      <c r="G2630" s="25">
        <v>0.24998715199275834</v>
      </c>
      <c r="H2630" s="25">
        <v>0.22669999999999996</v>
      </c>
      <c r="I2630" s="25">
        <v>0.20752149936133921</v>
      </c>
      <c r="J2630" s="25">
        <v>1.7334220242439196</v>
      </c>
      <c r="K2630" s="25">
        <v>1.9438007037319427</v>
      </c>
      <c r="L2630" s="25">
        <v>1.6086293613439873</v>
      </c>
      <c r="M2630" s="25">
        <v>0.13045485476736399</v>
      </c>
      <c r="N2630" s="25">
        <v>0.1470007700597189</v>
      </c>
      <c r="O2630" s="25">
        <v>0.12319776537040573</v>
      </c>
      <c r="P2630" s="25">
        <v>13.533279263404012</v>
      </c>
      <c r="Q2630" s="25">
        <v>23.446400000000001</v>
      </c>
      <c r="R2630" s="25">
        <v>24.968</v>
      </c>
      <c r="S2630" s="25">
        <v>25.106262387250247</v>
      </c>
      <c r="T2630" s="25">
        <v>16.4742</v>
      </c>
      <c r="U2630" s="25">
        <v>15.498700000000003</v>
      </c>
      <c r="V2630" s="25">
        <v>8.0890767452264054</v>
      </c>
      <c r="W2630" s="25">
        <v>7.36</v>
      </c>
      <c r="X2630" s="25">
        <v>7.4</v>
      </c>
      <c r="Y2630" s="25">
        <v>8.4414298459600623</v>
      </c>
      <c r="Z2630" s="25">
        <v>9.18</v>
      </c>
      <c r="AA2630" s="25">
        <v>6.8</v>
      </c>
      <c r="AB2630" s="24">
        <v>-2.5519711385893453</v>
      </c>
      <c r="AC2630" s="24">
        <v>-2.3735147629347244</v>
      </c>
      <c r="AD2630" s="23">
        <v>-2.2600954386560126</v>
      </c>
      <c r="AE2630" s="16">
        <f t="shared" si="250"/>
        <v>-2.3951937800600276</v>
      </c>
      <c r="AF2630" s="16">
        <f t="shared" si="251"/>
        <v>1.7619506964399498</v>
      </c>
      <c r="AG2630" s="14">
        <f t="shared" si="252"/>
        <v>1.299736067165576</v>
      </c>
      <c r="AH2630" s="14">
        <f t="shared" si="253"/>
        <v>-0.43217519912863234</v>
      </c>
      <c r="AI2630" s="14"/>
      <c r="AJ2630" s="14"/>
      <c r="AK2630" s="14"/>
      <c r="AL2630" s="14">
        <f t="shared" si="254"/>
        <v>-3.1567259676484358</v>
      </c>
    </row>
    <row r="2631" spans="1:38" hidden="1">
      <c r="A2631" s="22" t="e">
        <f>#REF!-B2631</f>
        <v>#REF!</v>
      </c>
      <c r="B2631" s="29" t="s">
        <v>657</v>
      </c>
      <c r="C2631" s="26" t="s">
        <v>656</v>
      </c>
      <c r="D2631" s="25">
        <v>15.77</v>
      </c>
      <c r="E2631" s="25">
        <v>14.54</v>
      </c>
      <c r="F2631" s="25">
        <v>14.178233052641483</v>
      </c>
      <c r="G2631" s="25">
        <v>1.1990000000000001</v>
      </c>
      <c r="H2631" s="25">
        <v>1.05</v>
      </c>
      <c r="I2631" s="25">
        <v>1.1627687315292345</v>
      </c>
      <c r="J2631" s="25">
        <v>25.99</v>
      </c>
      <c r="K2631" s="25">
        <v>26.1</v>
      </c>
      <c r="L2631" s="25">
        <v>28.490830513429238</v>
      </c>
      <c r="M2631" s="25">
        <v>1.98836495</v>
      </c>
      <c r="N2631" s="25">
        <v>2.1867362999999997</v>
      </c>
      <c r="O2631" s="25">
        <v>2.1837027069132029</v>
      </c>
      <c r="P2631" s="25">
        <v>92.84938897309587</v>
      </c>
      <c r="Q2631" s="25">
        <v>158.5</v>
      </c>
      <c r="R2631" s="25">
        <v>158.5</v>
      </c>
      <c r="S2631" s="25">
        <v>75.655376089427804</v>
      </c>
      <c r="T2631" s="25">
        <v>17.09</v>
      </c>
      <c r="U2631" s="25">
        <v>17.09</v>
      </c>
      <c r="V2631" s="25">
        <v>20.372729595339848</v>
      </c>
      <c r="W2631" s="25">
        <v>21</v>
      </c>
      <c r="X2631" s="25">
        <v>20.3</v>
      </c>
      <c r="Y2631" s="25">
        <v>22.770473584341591</v>
      </c>
      <c r="Z2631" s="25">
        <v>21.81</v>
      </c>
      <c r="AA2631" s="25">
        <v>23.3</v>
      </c>
      <c r="AB2631" s="24">
        <v>-22.200723165322078</v>
      </c>
      <c r="AC2631" s="24">
        <v>-23.249772</v>
      </c>
      <c r="AD2631" s="23">
        <v>-19.719129486570765</v>
      </c>
      <c r="AE2631" s="16">
        <f t="shared" si="250"/>
        <v>-21.723208217297614</v>
      </c>
      <c r="AF2631" s="16">
        <f t="shared" si="251"/>
        <v>26.860276837809749</v>
      </c>
      <c r="AG2631" s="14">
        <f t="shared" si="252"/>
        <v>14.829411017547161</v>
      </c>
      <c r="AH2631" s="14">
        <f t="shared" si="253"/>
        <v>-0.43918214480957962</v>
      </c>
      <c r="AI2631" s="14"/>
      <c r="AJ2631" s="14"/>
      <c r="AK2631" s="14"/>
      <c r="AL2631" s="14">
        <f t="shared" si="254"/>
        <v>-3.2079066171386086</v>
      </c>
    </row>
    <row r="2632" spans="1:38" hidden="1">
      <c r="A2632" s="22" t="e">
        <f>#REF!-B2632</f>
        <v>#REF!</v>
      </c>
      <c r="B2632" s="29" t="s">
        <v>655</v>
      </c>
      <c r="C2632" s="26" t="s">
        <v>654</v>
      </c>
      <c r="D2632" s="25">
        <v>0</v>
      </c>
      <c r="E2632" s="25">
        <v>0</v>
      </c>
      <c r="F2632" s="25">
        <v>0</v>
      </c>
      <c r="G2632" s="25">
        <v>0</v>
      </c>
      <c r="H2632" s="25">
        <v>0</v>
      </c>
      <c r="I2632" s="25">
        <v>0</v>
      </c>
      <c r="J2632" s="25">
        <v>0</v>
      </c>
      <c r="K2632" s="25">
        <v>0</v>
      </c>
      <c r="L2632" s="25">
        <v>0</v>
      </c>
      <c r="M2632" s="25">
        <v>0</v>
      </c>
      <c r="N2632" s="25">
        <v>0</v>
      </c>
      <c r="O2632" s="25">
        <v>0</v>
      </c>
      <c r="P2632" s="25">
        <v>0.72890624999999998</v>
      </c>
      <c r="Q2632" s="25">
        <v>0.75062862168874178</v>
      </c>
      <c r="R2632" s="25">
        <v>0.62129999999999996</v>
      </c>
      <c r="S2632" s="25">
        <v>5.045918367346939</v>
      </c>
      <c r="T2632" s="25">
        <v>5.0004140934931085</v>
      </c>
      <c r="U2632" s="25">
        <v>4.9973000000000001</v>
      </c>
      <c r="V2632" s="25">
        <v>11.444238116692752</v>
      </c>
      <c r="W2632" s="25">
        <v>11.82</v>
      </c>
      <c r="X2632" s="25">
        <v>10.6</v>
      </c>
      <c r="Y2632" s="25">
        <v>10.923270720318165</v>
      </c>
      <c r="Z2632" s="25">
        <v>14.17</v>
      </c>
      <c r="AA2632" s="25">
        <v>10.1</v>
      </c>
      <c r="AB2632" s="24">
        <v>-0.84612945398536032</v>
      </c>
      <c r="AC2632" s="24">
        <v>-1.0630439735087771</v>
      </c>
      <c r="AD2632" s="23">
        <v>-0.76078013333333327</v>
      </c>
      <c r="AE2632" s="16">
        <f t="shared" si="250"/>
        <v>-0.88998452027582353</v>
      </c>
      <c r="AF2632" s="16">
        <f t="shared" si="251"/>
        <v>0</v>
      </c>
      <c r="AG2632" s="14">
        <f t="shared" si="252"/>
        <v>0</v>
      </c>
      <c r="AH2632" s="14">
        <f t="shared" si="253"/>
        <v>-0.44499226013791177</v>
      </c>
      <c r="AI2632" s="14"/>
      <c r="AJ2632" s="14"/>
      <c r="AK2632" s="14"/>
      <c r="AL2632" s="14">
        <f t="shared" si="254"/>
        <v>-3.2503452900864271</v>
      </c>
    </row>
    <row r="2633" spans="1:38" hidden="1">
      <c r="A2633" s="22" t="e">
        <f>#REF!-B2633</f>
        <v>#REF!</v>
      </c>
      <c r="B2633" s="29" t="s">
        <v>653</v>
      </c>
      <c r="C2633" s="26" t="s">
        <v>652</v>
      </c>
      <c r="D2633" s="25">
        <v>17.170000000000002</v>
      </c>
      <c r="E2633" s="25">
        <v>0</v>
      </c>
      <c r="F2633" s="25">
        <v>26.267767847671674</v>
      </c>
      <c r="G2633" s="25">
        <v>1.94</v>
      </c>
      <c r="H2633" s="25">
        <v>0</v>
      </c>
      <c r="I2633" s="25">
        <v>1.948558291393534</v>
      </c>
      <c r="J2633" s="25">
        <v>24.75</v>
      </c>
      <c r="K2633" s="25">
        <v>0</v>
      </c>
      <c r="L2633" s="25">
        <v>48.733134843669404</v>
      </c>
      <c r="M2633" s="25">
        <v>1.86</v>
      </c>
      <c r="N2633" s="25">
        <v>0</v>
      </c>
      <c r="O2633" s="25">
        <v>3.2281425469053588</v>
      </c>
      <c r="P2633" s="25">
        <v>51.149608999999998</v>
      </c>
      <c r="Q2633" s="25">
        <v>49.759816904652055</v>
      </c>
      <c r="R2633" s="25">
        <v>88.109999999999985</v>
      </c>
      <c r="S2633" s="25">
        <v>30.613891000000002</v>
      </c>
      <c r="T2633" s="25">
        <v>31.415451705438706</v>
      </c>
      <c r="U2633" s="25">
        <v>42.180000000000007</v>
      </c>
      <c r="V2633" s="25">
        <v>36.434260445727354</v>
      </c>
      <c r="W2633" s="25">
        <v>35.270000000000003</v>
      </c>
      <c r="X2633" s="25">
        <v>35.6</v>
      </c>
      <c r="Y2633" s="25">
        <v>27.773069162491122</v>
      </c>
      <c r="Z2633" s="25">
        <v>33.159999999999997</v>
      </c>
      <c r="AA2633" s="25">
        <v>34.4</v>
      </c>
      <c r="AB2633" s="24">
        <v>-11.434531841054458</v>
      </c>
      <c r="AC2633" s="24">
        <v>-37.290201610392337</v>
      </c>
      <c r="AD2633" s="23">
        <v>-12.43630515633059</v>
      </c>
      <c r="AE2633" s="16">
        <f t="shared" si="250"/>
        <v>-20.387012869259127</v>
      </c>
      <c r="AF2633" s="16">
        <f t="shared" si="251"/>
        <v>24.494378281223135</v>
      </c>
      <c r="AG2633" s="14">
        <f t="shared" si="252"/>
        <v>14.479255949223893</v>
      </c>
      <c r="AH2633" s="14">
        <f t="shared" si="253"/>
        <v>-0.45009787701780679</v>
      </c>
      <c r="AI2633" s="14"/>
      <c r="AJ2633" s="14"/>
      <c r="AK2633" s="14"/>
      <c r="AL2633" s="14">
        <f t="shared" si="254"/>
        <v>-3.2876381135018491</v>
      </c>
    </row>
    <row r="2634" spans="1:38" hidden="1">
      <c r="A2634" s="22" t="e">
        <f>#REF!-B2634</f>
        <v>#REF!</v>
      </c>
      <c r="B2634" s="29" t="s">
        <v>651</v>
      </c>
      <c r="C2634" s="26" t="s">
        <v>650</v>
      </c>
      <c r="D2634" s="25">
        <v>0</v>
      </c>
      <c r="E2634" s="25">
        <v>0</v>
      </c>
      <c r="F2634" s="25">
        <v>0</v>
      </c>
      <c r="G2634" s="25">
        <v>0</v>
      </c>
      <c r="H2634" s="25">
        <v>0</v>
      </c>
      <c r="I2634" s="25">
        <v>0</v>
      </c>
      <c r="J2634" s="25">
        <v>0</v>
      </c>
      <c r="K2634" s="25">
        <v>0</v>
      </c>
      <c r="L2634" s="25">
        <v>0</v>
      </c>
      <c r="M2634" s="25">
        <v>0</v>
      </c>
      <c r="N2634" s="25">
        <v>0</v>
      </c>
      <c r="O2634" s="25">
        <v>0</v>
      </c>
      <c r="P2634" s="25">
        <v>0.42975000000000002</v>
      </c>
      <c r="Q2634" s="25">
        <v>0.45100137362637366</v>
      </c>
      <c r="R2634" s="25">
        <v>0.77900000000000003</v>
      </c>
      <c r="S2634" s="25">
        <v>5.3935294117647059</v>
      </c>
      <c r="T2634" s="25">
        <v>5.3015942513368985</v>
      </c>
      <c r="U2634" s="25">
        <v>5.3285999999999998</v>
      </c>
      <c r="V2634" s="25">
        <v>11.444238116692752</v>
      </c>
      <c r="W2634" s="25">
        <v>11.82</v>
      </c>
      <c r="X2634" s="25">
        <v>10.6</v>
      </c>
      <c r="Y2634" s="25">
        <v>10.923270720318165</v>
      </c>
      <c r="Z2634" s="25">
        <v>14.17</v>
      </c>
      <c r="AA2634" s="25">
        <v>10.1</v>
      </c>
      <c r="AB2634" s="24">
        <v>-0.85110857644470639</v>
      </c>
      <c r="AC2634" s="24">
        <v>-1.0727256903694344</v>
      </c>
      <c r="AD2634" s="23">
        <v>-0.82768346666666659</v>
      </c>
      <c r="AE2634" s="16">
        <f t="shared" si="250"/>
        <v>-0.91717257782693584</v>
      </c>
      <c r="AF2634" s="16">
        <f t="shared" si="251"/>
        <v>0</v>
      </c>
      <c r="AG2634" s="14">
        <f t="shared" si="252"/>
        <v>0</v>
      </c>
      <c r="AH2634" s="14">
        <f t="shared" si="253"/>
        <v>-0.45858628891346792</v>
      </c>
      <c r="AI2634" s="14"/>
      <c r="AJ2634" s="14"/>
      <c r="AK2634" s="14"/>
      <c r="AL2634" s="14">
        <f t="shared" si="254"/>
        <v>-3.3496397977936723</v>
      </c>
    </row>
    <row r="2635" spans="1:38" hidden="1">
      <c r="A2635" s="22" t="e">
        <f>#REF!-B2635</f>
        <v>#REF!</v>
      </c>
      <c r="B2635" s="29" t="s">
        <v>649</v>
      </c>
      <c r="C2635" s="26" t="s">
        <v>648</v>
      </c>
      <c r="D2635" s="25">
        <v>8.1773988167072567</v>
      </c>
      <c r="E2635" s="25">
        <v>7.280633209481298</v>
      </c>
      <c r="F2635" s="25">
        <v>7.2720604986378676</v>
      </c>
      <c r="G2635" s="25">
        <v>1.6532152270090397</v>
      </c>
      <c r="H2635" s="25">
        <v>1.3293951158454564</v>
      </c>
      <c r="I2635" s="25">
        <v>1.3634129402653563</v>
      </c>
      <c r="J2635" s="25">
        <v>14.697814769079901</v>
      </c>
      <c r="K2635" s="25">
        <v>15.314491165377349</v>
      </c>
      <c r="L2635" s="25">
        <v>14.707061161744083</v>
      </c>
      <c r="M2635" s="25">
        <v>0.99913506483952996</v>
      </c>
      <c r="N2635" s="25">
        <v>1.0769667078672756</v>
      </c>
      <c r="O2635" s="25">
        <v>1.0441623057821481</v>
      </c>
      <c r="P2635" s="25">
        <v>22.175025773195877</v>
      </c>
      <c r="Q2635" s="25">
        <v>22.050700959992433</v>
      </c>
      <c r="R2635" s="25">
        <v>22.17525942652669</v>
      </c>
      <c r="S2635" s="25">
        <v>27.075025773195875</v>
      </c>
      <c r="T2635" s="25">
        <v>70.77</v>
      </c>
      <c r="U2635" s="25">
        <v>41.681692439862537</v>
      </c>
      <c r="V2635" s="25">
        <v>32.677777065985545</v>
      </c>
      <c r="W2635" s="25">
        <v>28.59</v>
      </c>
      <c r="X2635" s="25">
        <v>28.7</v>
      </c>
      <c r="Y2635" s="25">
        <v>24.3378114695603</v>
      </c>
      <c r="Z2635" s="25">
        <v>29.97</v>
      </c>
      <c r="AA2635" s="25">
        <v>31.7</v>
      </c>
      <c r="AB2635" s="24">
        <v>-3.7498841835935117</v>
      </c>
      <c r="AC2635" s="24">
        <v>-21.370928040571762</v>
      </c>
      <c r="AD2635" s="23">
        <v>-11.396133450055363</v>
      </c>
      <c r="AE2635" s="16">
        <f t="shared" si="250"/>
        <v>-12.172315224740212</v>
      </c>
      <c r="AF2635" s="16">
        <f t="shared" si="251"/>
        <v>14.90645569873378</v>
      </c>
      <c r="AG2635" s="14">
        <f t="shared" si="252"/>
        <v>7.5766975082754735</v>
      </c>
      <c r="AH2635" s="14">
        <f t="shared" si="253"/>
        <v>-0.46536931061779252</v>
      </c>
      <c r="AI2635" s="14"/>
      <c r="AJ2635" s="14"/>
      <c r="AK2635" s="14"/>
      <c r="AL2635" s="14">
        <f t="shared" si="254"/>
        <v>-3.3991848452566833</v>
      </c>
    </row>
    <row r="2636" spans="1:38" hidden="1">
      <c r="A2636" s="22" t="e">
        <f>#REF!-B2636</f>
        <v>#REF!</v>
      </c>
      <c r="B2636" s="29" t="s">
        <v>647</v>
      </c>
      <c r="C2636" s="26" t="s">
        <v>646</v>
      </c>
      <c r="D2636" s="25">
        <v>5.1417953332815829</v>
      </c>
      <c r="E2636" s="25">
        <v>4.4298999999999999</v>
      </c>
      <c r="F2636" s="25">
        <v>4.4348003731942729</v>
      </c>
      <c r="G2636" s="25">
        <v>0.39863448123180367</v>
      </c>
      <c r="H2636" s="25">
        <v>0.33510000000000001</v>
      </c>
      <c r="I2636" s="25">
        <v>0.43440039395808194</v>
      </c>
      <c r="J2636" s="25">
        <v>9.7704440245429058</v>
      </c>
      <c r="K2636" s="25">
        <v>9.7368000000000006</v>
      </c>
      <c r="L2636" s="25">
        <v>7.7364000371138353</v>
      </c>
      <c r="M2636" s="25">
        <v>0.75080471001672933</v>
      </c>
      <c r="N2636" s="25">
        <v>0.74490000000000001</v>
      </c>
      <c r="O2636" s="25">
        <v>0.6266006746137246</v>
      </c>
      <c r="P2636" s="25">
        <v>9.9763437500000016</v>
      </c>
      <c r="Q2636" s="25">
        <v>30.227499999999999</v>
      </c>
      <c r="R2636" s="25">
        <v>30.72</v>
      </c>
      <c r="S2636" s="25">
        <v>48.296963123644261</v>
      </c>
      <c r="T2636" s="25">
        <v>23.272500000000001</v>
      </c>
      <c r="U2636" s="25">
        <v>23.03</v>
      </c>
      <c r="V2636" s="25">
        <v>24.473564245760933</v>
      </c>
      <c r="W2636" s="25">
        <v>23.83</v>
      </c>
      <c r="X2636" s="25">
        <v>25.3</v>
      </c>
      <c r="Y2636" s="25">
        <v>18.726431166070768</v>
      </c>
      <c r="Z2636" s="25">
        <v>24.05</v>
      </c>
      <c r="AA2636" s="25">
        <v>25.8</v>
      </c>
      <c r="AB2636" s="24">
        <v>-5.544041911038466</v>
      </c>
      <c r="AC2636" s="24">
        <v>-7.3301993333333311</v>
      </c>
      <c r="AD2636" s="23">
        <v>-10.548799962886164</v>
      </c>
      <c r="AE2636" s="16">
        <f t="shared" si="250"/>
        <v>-7.8076804024193196</v>
      </c>
      <c r="AF2636" s="16">
        <f t="shared" si="251"/>
        <v>9.0812146872189139</v>
      </c>
      <c r="AG2636" s="14">
        <f t="shared" si="252"/>
        <v>4.668831902158618</v>
      </c>
      <c r="AH2636" s="14">
        <f t="shared" si="253"/>
        <v>-0.46632855386527683</v>
      </c>
      <c r="AI2636" s="14"/>
      <c r="AJ2636" s="14"/>
      <c r="AK2636" s="14"/>
      <c r="AL2636" s="14">
        <f t="shared" si="254"/>
        <v>-3.4061914205408055</v>
      </c>
    </row>
    <row r="2637" spans="1:38" hidden="1">
      <c r="A2637" s="22" t="e">
        <f>#REF!-B2637</f>
        <v>#REF!</v>
      </c>
      <c r="B2637" s="29" t="s">
        <v>645</v>
      </c>
      <c r="C2637" s="26" t="s">
        <v>644</v>
      </c>
      <c r="D2637" s="25">
        <v>0.12771493460737129</v>
      </c>
      <c r="E2637" s="25">
        <v>0.11532658595045628</v>
      </c>
      <c r="F2637" s="25">
        <v>0.11083449623292106</v>
      </c>
      <c r="G2637" s="25">
        <v>6.7513604937938828E-4</v>
      </c>
      <c r="H2637" s="25">
        <v>6.2720138987345175E-4</v>
      </c>
      <c r="I2637" s="25">
        <v>0</v>
      </c>
      <c r="J2637" s="25">
        <v>0.23600556725385724</v>
      </c>
      <c r="K2637" s="25">
        <v>0.23553355611934954</v>
      </c>
      <c r="L2637" s="25">
        <v>0.13090362734933092</v>
      </c>
      <c r="M2637" s="25">
        <v>2.1716052322710854E-2</v>
      </c>
      <c r="N2637" s="25">
        <v>2.1216583119288503E-2</v>
      </c>
      <c r="O2637" s="25">
        <v>1.2333684266941069E-2</v>
      </c>
      <c r="P2637" s="25">
        <v>3.2420500000000008</v>
      </c>
      <c r="Q2637" s="25">
        <v>2.9741343489148586</v>
      </c>
      <c r="R2637" s="25">
        <v>3.2500947829716202</v>
      </c>
      <c r="S2637" s="25">
        <v>2.4</v>
      </c>
      <c r="T2637" s="25">
        <v>2.4</v>
      </c>
      <c r="U2637" s="25">
        <v>2.4</v>
      </c>
      <c r="V2637" s="25">
        <v>18.300481322297756</v>
      </c>
      <c r="W2637" s="25">
        <v>16.190000000000001</v>
      </c>
      <c r="X2637" s="25">
        <v>16.399999999999999</v>
      </c>
      <c r="Y2637" s="25">
        <v>18.687575204400723</v>
      </c>
      <c r="Z2637" s="25">
        <v>18.850000000000001</v>
      </c>
      <c r="AA2637" s="25">
        <v>17.5</v>
      </c>
      <c r="AB2637" s="24">
        <v>-1.1530778455663719</v>
      </c>
      <c r="AC2637" s="24">
        <v>-1.0096829119997381</v>
      </c>
      <c r="AD2637" s="23">
        <v>-1.1397837651937968</v>
      </c>
      <c r="AE2637" s="16">
        <f t="shared" si="250"/>
        <v>-1.1008481742533023</v>
      </c>
      <c r="AF2637" s="16">
        <f t="shared" si="251"/>
        <v>0.2008142502408459</v>
      </c>
      <c r="AG2637" s="14">
        <f t="shared" si="252"/>
        <v>0.11795867226358288</v>
      </c>
      <c r="AH2637" s="14">
        <f t="shared" si="253"/>
        <v>-0.47073085650054391</v>
      </c>
      <c r="AI2637" s="14"/>
      <c r="AJ2637" s="14"/>
      <c r="AK2637" s="14"/>
      <c r="AL2637" s="14">
        <f t="shared" si="254"/>
        <v>-3.4383470441726427</v>
      </c>
    </row>
    <row r="2638" spans="1:38" hidden="1">
      <c r="A2638" s="22" t="e">
        <f>#REF!-B2638</f>
        <v>#REF!</v>
      </c>
      <c r="B2638" s="26">
        <v>653223</v>
      </c>
      <c r="C2638" s="26" t="s">
        <v>643</v>
      </c>
      <c r="D2638" s="25">
        <v>0.12145635772178399</v>
      </c>
      <c r="E2638" s="25">
        <v>0.13538165601970364</v>
      </c>
      <c r="F2638" s="25">
        <v>0.1310285355848663</v>
      </c>
      <c r="G2638" s="25">
        <v>4.32913593352976E-3</v>
      </c>
      <c r="H2638" s="25">
        <v>4.8196270347986812E-3</v>
      </c>
      <c r="I2638" s="25">
        <v>4.6521840774958528E-3</v>
      </c>
      <c r="J2638" s="25">
        <v>6.3356812645519914E-2</v>
      </c>
      <c r="K2638" s="25">
        <v>6.9171067341999265E-2</v>
      </c>
      <c r="L2638" s="25">
        <v>6.7604379739176004E-2</v>
      </c>
      <c r="M2638" s="25">
        <v>4.6742856603668032E-3</v>
      </c>
      <c r="N2638" s="25">
        <v>5.1099290839129886E-3</v>
      </c>
      <c r="O2638" s="25">
        <v>5.0217236661318628E-3</v>
      </c>
      <c r="P2638" s="25">
        <v>7.3342429577464792</v>
      </c>
      <c r="Q2638" s="25">
        <v>7.2509566474898941</v>
      </c>
      <c r="R2638" s="25">
        <v>7.3345618402431105</v>
      </c>
      <c r="S2638" s="25">
        <v>19.09095744680851</v>
      </c>
      <c r="T2638" s="25">
        <v>19.00043130506916</v>
      </c>
      <c r="U2638" s="25">
        <v>19.091101215164898</v>
      </c>
      <c r="V2638" s="25">
        <v>6.938456120713826</v>
      </c>
      <c r="W2638" s="25">
        <v>7.47</v>
      </c>
      <c r="X2638" s="25">
        <v>7.4</v>
      </c>
      <c r="Y2638" s="25">
        <v>1.2764108810429282</v>
      </c>
      <c r="Z2638" s="25">
        <v>1.89</v>
      </c>
      <c r="AA2638" s="25">
        <v>1.6</v>
      </c>
      <c r="AB2638" s="24">
        <v>-0.94005957076264313</v>
      </c>
      <c r="AC2638" s="24">
        <v>-1.1318350836357371</v>
      </c>
      <c r="AD2638" s="23">
        <v>-1.0633492144216621</v>
      </c>
      <c r="AE2638" s="16">
        <f t="shared" si="250"/>
        <v>-1.0450812896066808</v>
      </c>
      <c r="AF2638" s="16">
        <f t="shared" si="251"/>
        <v>6.6710753242231732E-2</v>
      </c>
      <c r="AG2638" s="14">
        <f t="shared" si="252"/>
        <v>0.1292888497754513</v>
      </c>
      <c r="AH2638" s="14">
        <f t="shared" si="253"/>
        <v>-0.47354074404891966</v>
      </c>
      <c r="AI2638" s="14"/>
      <c r="AJ2638" s="14"/>
      <c r="AK2638" s="14"/>
      <c r="AL2638" s="14">
        <f t="shared" si="254"/>
        <v>-3.4588712320668438</v>
      </c>
    </row>
    <row r="2639" spans="1:38" hidden="1">
      <c r="A2639" s="22" t="e">
        <f>#REF!-B2639</f>
        <v>#REF!</v>
      </c>
      <c r="B2639" s="29" t="s">
        <v>642</v>
      </c>
      <c r="C2639" s="26" t="s">
        <v>641</v>
      </c>
      <c r="D2639" s="25">
        <v>0.39985268742370234</v>
      </c>
      <c r="E2639" s="25">
        <v>0.38423546200650294</v>
      </c>
      <c r="F2639" s="25">
        <v>0.34434258756041897</v>
      </c>
      <c r="G2639" s="25">
        <v>3.7080687953188279E-2</v>
      </c>
      <c r="H2639" s="25">
        <v>3.4066027552246685E-2</v>
      </c>
      <c r="I2639" s="25">
        <v>2.1748820892974908E-2</v>
      </c>
      <c r="J2639" s="25">
        <v>0.53840302504464543</v>
      </c>
      <c r="K2639" s="25">
        <v>0.51576200455174182</v>
      </c>
      <c r="L2639" s="25">
        <v>0.4923233447703268</v>
      </c>
      <c r="M2639" s="25">
        <v>3.960864367567786E-2</v>
      </c>
      <c r="N2639" s="25">
        <v>3.7717105231739559E-2</v>
      </c>
      <c r="O2639" s="25">
        <v>3.5493992436802749E-2</v>
      </c>
      <c r="P2639" s="25">
        <v>4.6953951734539974</v>
      </c>
      <c r="Q2639" s="25">
        <v>4.676079785679879</v>
      </c>
      <c r="R2639" s="25">
        <v>4.6954217686806237</v>
      </c>
      <c r="S2639" s="25">
        <v>8.7134705882352925</v>
      </c>
      <c r="T2639" s="25">
        <v>8.6840993390614649</v>
      </c>
      <c r="U2639" s="25">
        <v>8.7135037012557817</v>
      </c>
      <c r="V2639" s="25">
        <v>14.800768840541252</v>
      </c>
      <c r="W2639" s="25">
        <v>13.27</v>
      </c>
      <c r="X2639" s="25">
        <v>13.5</v>
      </c>
      <c r="Y2639" s="25">
        <v>7.9197049092410516</v>
      </c>
      <c r="Z2639" s="25">
        <v>9.75</v>
      </c>
      <c r="AA2639" s="25">
        <v>9.6999999999999993</v>
      </c>
      <c r="AB2639" s="24">
        <v>-1.3083112999081583</v>
      </c>
      <c r="AC2639" s="24">
        <v>-1.4405252929392085</v>
      </c>
      <c r="AD2639" s="23">
        <v>-1.4797990522879334</v>
      </c>
      <c r="AE2639" s="16">
        <f t="shared" si="250"/>
        <v>-1.4095452150451002</v>
      </c>
      <c r="AF2639" s="16">
        <f t="shared" si="251"/>
        <v>0.51549612478890472</v>
      </c>
      <c r="AG2639" s="14">
        <f t="shared" si="252"/>
        <v>0.37614357899687473</v>
      </c>
      <c r="AH2639" s="14">
        <f t="shared" si="253"/>
        <v>-0.48186268157610523</v>
      </c>
      <c r="AI2639" s="14"/>
      <c r="AJ2639" s="14"/>
      <c r="AK2639" s="14"/>
      <c r="AL2639" s="14">
        <f t="shared" si="254"/>
        <v>-3.5196569419969399</v>
      </c>
    </row>
    <row r="2640" spans="1:38" hidden="1">
      <c r="A2640" s="22" t="e">
        <f>#REF!-B2640</f>
        <v>#REF!</v>
      </c>
      <c r="B2640" s="29" t="s">
        <v>640</v>
      </c>
      <c r="C2640" s="26" t="s">
        <v>639</v>
      </c>
      <c r="D2640" s="25">
        <v>8.0640842688158673E-2</v>
      </c>
      <c r="E2640" s="25">
        <v>7.2818680947407288E-2</v>
      </c>
      <c r="F2640" s="25">
        <v>8.7965392130066641E-2</v>
      </c>
      <c r="G2640" s="25">
        <v>1.3652751220783185E-2</v>
      </c>
      <c r="H2640" s="25">
        <v>1.2683405884107579E-2</v>
      </c>
      <c r="I2640" s="25">
        <v>1.2019692219183109E-2</v>
      </c>
      <c r="J2640" s="25">
        <v>1.1071866118082191E-2</v>
      </c>
      <c r="K2640" s="25">
        <v>1.1049722385846027E-2</v>
      </c>
      <c r="L2640" s="25">
        <v>6.0639180316234172E-2</v>
      </c>
      <c r="M2640" s="25">
        <v>9.400888451389979E-4</v>
      </c>
      <c r="N2640" s="25">
        <v>9.1846680170080096E-4</v>
      </c>
      <c r="O2640" s="25">
        <v>4.8761077334418179E-3</v>
      </c>
      <c r="P2640" s="25">
        <v>2.7</v>
      </c>
      <c r="Q2640" s="25">
        <v>2.7</v>
      </c>
      <c r="R2640" s="25">
        <v>2.7000000000000006</v>
      </c>
      <c r="S2640" s="25">
        <v>1.8</v>
      </c>
      <c r="T2640" s="25">
        <v>1.8</v>
      </c>
      <c r="U2640" s="25">
        <v>1.8</v>
      </c>
      <c r="V2640" s="25">
        <v>18.300481322297756</v>
      </c>
      <c r="W2640" s="25">
        <v>16.190000000000001</v>
      </c>
      <c r="X2640" s="25">
        <v>16.399999999999999</v>
      </c>
      <c r="Y2640" s="25">
        <v>18.687575204400723</v>
      </c>
      <c r="Z2640" s="25">
        <v>18.850000000000001</v>
      </c>
      <c r="AA2640" s="25">
        <v>17.5</v>
      </c>
      <c r="AB2640" s="24">
        <v>-1.0962472663902545</v>
      </c>
      <c r="AC2640" s="24">
        <v>-1.024190277614154</v>
      </c>
      <c r="AD2640" s="23">
        <v>-0.9497608196837658</v>
      </c>
      <c r="AE2640" s="16">
        <f t="shared" si="250"/>
        <v>-1.0233994545627247</v>
      </c>
      <c r="AF2640" s="16">
        <f t="shared" si="251"/>
        <v>2.7586922940054132E-2</v>
      </c>
      <c r="AG2640" s="14">
        <f t="shared" si="252"/>
        <v>8.0474971921877539E-2</v>
      </c>
      <c r="AH2640" s="14">
        <f t="shared" si="253"/>
        <v>-0.48468425356587946</v>
      </c>
      <c r="AI2640" s="14"/>
      <c r="AJ2640" s="14"/>
      <c r="AK2640" s="14"/>
      <c r="AL2640" s="14">
        <f t="shared" si="254"/>
        <v>-3.5402664762498737</v>
      </c>
    </row>
    <row r="2641" spans="1:38" hidden="1">
      <c r="A2641" s="22" t="e">
        <f>#REF!-B2641</f>
        <v>#REF!</v>
      </c>
      <c r="B2641" s="29" t="s">
        <v>638</v>
      </c>
      <c r="C2641" s="26" t="s">
        <v>637</v>
      </c>
      <c r="D2641" s="25">
        <v>0.93920727312421959</v>
      </c>
      <c r="E2641" s="25">
        <v>1.065992992610707</v>
      </c>
      <c r="F2641" s="25">
        <v>0.97991466215017786</v>
      </c>
      <c r="G2641" s="25">
        <v>0.25204082410502499</v>
      </c>
      <c r="H2641" s="25">
        <v>0.26125845342811826</v>
      </c>
      <c r="I2641" s="25">
        <v>0.22025739145919407</v>
      </c>
      <c r="J2641" s="25">
        <v>1.214757449829617</v>
      </c>
      <c r="K2641" s="25">
        <v>1.2563589399176609</v>
      </c>
      <c r="L2641" s="25">
        <v>1.2461139585751715</v>
      </c>
      <c r="M2641" s="25">
        <v>4.3103190667450005E-2</v>
      </c>
      <c r="N2641" s="25">
        <v>6.0578438260072996E-2</v>
      </c>
      <c r="O2641" s="25">
        <v>6.4283802739795934E-2</v>
      </c>
      <c r="P2641" s="25">
        <v>1.7057128500000001</v>
      </c>
      <c r="Q2641" s="25">
        <v>1.6149060965632995</v>
      </c>
      <c r="R2641" s="25">
        <v>2.1539979999999996</v>
      </c>
      <c r="S2641" s="25">
        <v>5.8449871499999997</v>
      </c>
      <c r="T2641" s="25">
        <v>5.9292988713178136</v>
      </c>
      <c r="U2641" s="25">
        <v>5.656002</v>
      </c>
      <c r="V2641" s="25">
        <v>36.434260445727354</v>
      </c>
      <c r="W2641" s="25">
        <v>35.270000000000003</v>
      </c>
      <c r="X2641" s="25">
        <v>35.6</v>
      </c>
      <c r="Y2641" s="25">
        <v>27.773069162491122</v>
      </c>
      <c r="Z2641" s="25">
        <v>33.159999999999997</v>
      </c>
      <c r="AA2641" s="25">
        <v>34.4</v>
      </c>
      <c r="AB2641" s="24">
        <v>-1.7783041314149932</v>
      </c>
      <c r="AC2641" s="24">
        <v>-2.1246182413981556</v>
      </c>
      <c r="AD2641" s="23">
        <v>-2.3705366760914952</v>
      </c>
      <c r="AE2641" s="16">
        <f t="shared" si="250"/>
        <v>-2.0911530163015484</v>
      </c>
      <c r="AF2641" s="16">
        <f t="shared" si="251"/>
        <v>1.2390767827741498</v>
      </c>
      <c r="AG2641" s="14">
        <f t="shared" si="252"/>
        <v>0.9950383092950349</v>
      </c>
      <c r="AH2641" s="14">
        <f t="shared" si="253"/>
        <v>-0.48704773513347799</v>
      </c>
      <c r="AI2641" s="14"/>
      <c r="AJ2641" s="14"/>
      <c r="AK2641" s="14"/>
      <c r="AL2641" s="14">
        <f t="shared" si="254"/>
        <v>-3.5575299926514155</v>
      </c>
    </row>
    <row r="2642" spans="1:38" hidden="1">
      <c r="A2642" s="22" t="e">
        <f>#REF!-B2642</f>
        <v>#REF!</v>
      </c>
      <c r="B2642" s="29" t="s">
        <v>636</v>
      </c>
      <c r="C2642" s="26" t="s">
        <v>635</v>
      </c>
      <c r="D2642" s="25">
        <v>0.61689003657697294</v>
      </c>
      <c r="E2642" s="25">
        <v>0.65151086386154122</v>
      </c>
      <c r="F2642" s="25">
        <v>0.6735457326471127</v>
      </c>
      <c r="G2642" s="25">
        <v>9.6497063490013996E-2</v>
      </c>
      <c r="H2642" s="25">
        <v>0.11743875215833605</v>
      </c>
      <c r="I2642" s="25">
        <v>9.641354187056965E-2</v>
      </c>
      <c r="J2642" s="25">
        <v>1.5008816639925875</v>
      </c>
      <c r="K2642" s="25">
        <v>1.5698217267037444</v>
      </c>
      <c r="L2642" s="25">
        <v>1.4572187990094529</v>
      </c>
      <c r="M2642" s="25">
        <v>9.7841068685876914E-2</v>
      </c>
      <c r="N2642" s="25">
        <v>0.10958465408226939</v>
      </c>
      <c r="O2642" s="25">
        <v>0.10329444035671133</v>
      </c>
      <c r="P2642" s="25">
        <v>8.4848565789473689</v>
      </c>
      <c r="Q2642" s="25">
        <v>13.325699999999999</v>
      </c>
      <c r="R2642" s="25">
        <v>13.293799999999999</v>
      </c>
      <c r="S2642" s="25">
        <v>10.367644736842106</v>
      </c>
      <c r="T2642" s="25">
        <v>5.5693999999999999</v>
      </c>
      <c r="U2642" s="25">
        <v>5.5373000000000001</v>
      </c>
      <c r="V2642" s="25">
        <v>15.635590149432645</v>
      </c>
      <c r="W2642" s="25">
        <v>15.84</v>
      </c>
      <c r="X2642" s="25">
        <v>15.5</v>
      </c>
      <c r="Y2642" s="25">
        <v>11.363925592455059</v>
      </c>
      <c r="Z2642" s="25">
        <v>12.3</v>
      </c>
      <c r="AA2642" s="25">
        <v>11.8</v>
      </c>
      <c r="AB2642" s="24">
        <v>-1.8388901133890163</v>
      </c>
      <c r="AC2642" s="24">
        <v>-2.157947713296255</v>
      </c>
      <c r="AD2642" s="23">
        <v>-2.1613684009905474</v>
      </c>
      <c r="AE2642" s="16">
        <f t="shared" si="250"/>
        <v>-2.052735409225273</v>
      </c>
      <c r="AF2642" s="16">
        <f t="shared" si="251"/>
        <v>1.5093073965685952</v>
      </c>
      <c r="AG2642" s="14">
        <f t="shared" si="252"/>
        <v>0.64731554436187555</v>
      </c>
      <c r="AH2642" s="14">
        <f t="shared" si="253"/>
        <v>-0.48721196938001876</v>
      </c>
      <c r="AI2642" s="14"/>
      <c r="AJ2642" s="14"/>
      <c r="AK2642" s="14"/>
      <c r="AL2642" s="14">
        <f t="shared" si="254"/>
        <v>-3.5587296045492698</v>
      </c>
    </row>
    <row r="2643" spans="1:38" ht="24" hidden="1">
      <c r="A2643" s="22" t="e">
        <f>#REF!-B2643</f>
        <v>#REF!</v>
      </c>
      <c r="B2643" s="29" t="s">
        <v>634</v>
      </c>
      <c r="C2643" s="26" t="s">
        <v>633</v>
      </c>
      <c r="D2643" s="25">
        <v>0.43719612933679475</v>
      </c>
      <c r="E2643" s="25">
        <v>0.30685387910518802</v>
      </c>
      <c r="F2643" s="25">
        <v>0.28836956083850562</v>
      </c>
      <c r="G2643" s="25">
        <v>5.7084674284600609E-2</v>
      </c>
      <c r="H2643" s="25">
        <v>2.3930947486033527E-2</v>
      </c>
      <c r="I2643" s="25">
        <v>2.0560181405895696E-2</v>
      </c>
      <c r="J2643" s="25">
        <v>0.91687347160583277</v>
      </c>
      <c r="K2643" s="25">
        <v>0.70105150891994028</v>
      </c>
      <c r="L2643" s="25">
        <v>0.36153680235492008</v>
      </c>
      <c r="M2643" s="25">
        <v>6.5676047054206807E-2</v>
      </c>
      <c r="N2643" s="25">
        <v>6.4425786293117682E-2</v>
      </c>
      <c r="O2643" s="25">
        <v>2.900214388597161E-2</v>
      </c>
      <c r="P2643" s="25">
        <v>1.1354017857142857</v>
      </c>
      <c r="Q2643" s="25">
        <v>1.5705794417530421</v>
      </c>
      <c r="R2643" s="25">
        <v>2.4607000000000001</v>
      </c>
      <c r="S2643" s="25">
        <v>12.789823008849558</v>
      </c>
      <c r="T2643" s="25">
        <v>12.318067242129697</v>
      </c>
      <c r="U2643" s="25">
        <v>10.884599999999999</v>
      </c>
      <c r="V2643" s="25">
        <v>11.444238116692752</v>
      </c>
      <c r="W2643" s="25">
        <v>11.82</v>
      </c>
      <c r="X2643" s="25">
        <v>10.6</v>
      </c>
      <c r="Y2643" s="25">
        <v>10.923270720318165</v>
      </c>
      <c r="Z2643" s="25">
        <v>14.17</v>
      </c>
      <c r="AA2643" s="25">
        <v>10.1</v>
      </c>
      <c r="AB2643" s="24">
        <v>-1.1191332961868388</v>
      </c>
      <c r="AC2643" s="24">
        <v>-1.8737653153800433</v>
      </c>
      <c r="AD2643" s="23">
        <v>-1.4520349309784131</v>
      </c>
      <c r="AE2643" s="16">
        <f t="shared" si="250"/>
        <v>-1.4816445141817649</v>
      </c>
      <c r="AF2643" s="16">
        <f t="shared" si="251"/>
        <v>0.65982059429356432</v>
      </c>
      <c r="AG2643" s="14">
        <f t="shared" si="252"/>
        <v>0.34413985642682948</v>
      </c>
      <c r="AH2643" s="14">
        <f t="shared" si="253"/>
        <v>-0.48983214441078399</v>
      </c>
      <c r="AI2643" s="14"/>
      <c r="AJ2643" s="14"/>
      <c r="AK2643" s="14"/>
      <c r="AL2643" s="14">
        <f t="shared" si="254"/>
        <v>-3.5778680802787357</v>
      </c>
    </row>
    <row r="2644" spans="1:38" hidden="1">
      <c r="A2644" s="22" t="e">
        <f>#REF!-B2644</f>
        <v>#REF!</v>
      </c>
      <c r="B2644" s="29" t="s">
        <v>632</v>
      </c>
      <c r="C2644" s="26" t="s">
        <v>631</v>
      </c>
      <c r="D2644" s="25">
        <v>0.2644449219041925</v>
      </c>
      <c r="E2644" s="25">
        <v>0.33174648361175446</v>
      </c>
      <c r="F2644" s="25">
        <v>8.8047938788257299E-2</v>
      </c>
      <c r="G2644" s="25">
        <v>0</v>
      </c>
      <c r="H2644" s="25">
        <v>0</v>
      </c>
      <c r="I2644" s="25">
        <v>0</v>
      </c>
      <c r="J2644" s="25">
        <v>0.76590699303714482</v>
      </c>
      <c r="K2644" s="25">
        <v>0.87468637182212183</v>
      </c>
      <c r="L2644" s="25">
        <v>0.62893743375648292</v>
      </c>
      <c r="M2644" s="25">
        <v>5.1737927504182935E-2</v>
      </c>
      <c r="N2644" s="25">
        <v>5.9486619121363063E-2</v>
      </c>
      <c r="O2644" s="25">
        <v>4.0361886009988593E-2</v>
      </c>
      <c r="P2644" s="25">
        <v>3.3</v>
      </c>
      <c r="Q2644" s="25">
        <v>3.3</v>
      </c>
      <c r="R2644" s="25">
        <v>3.2999999999999994</v>
      </c>
      <c r="S2644" s="25">
        <v>4.5999999999999996</v>
      </c>
      <c r="T2644" s="25">
        <v>4.5999999999999996</v>
      </c>
      <c r="U2644" s="25">
        <v>4.5999999999999996</v>
      </c>
      <c r="V2644" s="25">
        <v>21.382403253617536</v>
      </c>
      <c r="W2644" s="25">
        <v>21.43</v>
      </c>
      <c r="X2644" s="25">
        <v>21.5</v>
      </c>
      <c r="Y2644" s="25">
        <v>18.794174001786992</v>
      </c>
      <c r="Z2644" s="25">
        <v>21.89</v>
      </c>
      <c r="AA2644" s="25">
        <v>22.5</v>
      </c>
      <c r="AB2644" s="24">
        <v>-1.3276280888982956</v>
      </c>
      <c r="AC2644" s="24">
        <v>-1.4108202948445447</v>
      </c>
      <c r="AD2644" s="23">
        <v>-1.6970625662435173</v>
      </c>
      <c r="AE2644" s="16">
        <f t="shared" si="250"/>
        <v>-1.4785036499954523</v>
      </c>
      <c r="AF2644" s="16">
        <f t="shared" si="251"/>
        <v>0.75651026620524986</v>
      </c>
      <c r="AG2644" s="14">
        <f t="shared" si="252"/>
        <v>0.22807978143473476</v>
      </c>
      <c r="AH2644" s="14">
        <f t="shared" si="253"/>
        <v>-0.49310431308772995</v>
      </c>
      <c r="AI2644" s="14"/>
      <c r="AJ2644" s="14"/>
      <c r="AK2644" s="14"/>
      <c r="AL2644" s="14">
        <f t="shared" si="254"/>
        <v>-3.6017688960910905</v>
      </c>
    </row>
    <row r="2645" spans="1:38" hidden="1">
      <c r="A2645" s="22" t="e">
        <f>#REF!-B2645</f>
        <v>#REF!</v>
      </c>
      <c r="B2645" s="29" t="s">
        <v>630</v>
      </c>
      <c r="C2645" s="26" t="s">
        <v>629</v>
      </c>
      <c r="D2645" s="25">
        <v>10.639710461724798</v>
      </c>
      <c r="E2645" s="25">
        <v>10.686983952941679</v>
      </c>
      <c r="F2645" s="25">
        <v>11.344778028978878</v>
      </c>
      <c r="G2645" s="25">
        <v>1.0738352028095761</v>
      </c>
      <c r="H2645" s="25">
        <v>0.94747495648970514</v>
      </c>
      <c r="I2645" s="25">
        <v>1.0021427070525235</v>
      </c>
      <c r="J2645" s="25">
        <v>16.686134256442916</v>
      </c>
      <c r="K2645" s="25">
        <v>17.787714480072339</v>
      </c>
      <c r="L2645" s="25">
        <v>17.922987780280852</v>
      </c>
      <c r="M2645" s="25">
        <v>1.2011707112176631</v>
      </c>
      <c r="N2645" s="25">
        <v>1.3022052938602453</v>
      </c>
      <c r="O2645" s="25">
        <v>1.3263888528507752</v>
      </c>
      <c r="P2645" s="25">
        <v>27.124789915966385</v>
      </c>
      <c r="Q2645" s="25">
        <v>27.000571477550221</v>
      </c>
      <c r="R2645" s="25">
        <v>27.124980408483125</v>
      </c>
      <c r="S2645" s="25">
        <v>33.124789915966389</v>
      </c>
      <c r="T2645" s="25">
        <v>83.81</v>
      </c>
      <c r="U2645" s="25">
        <v>50.061456582633049</v>
      </c>
      <c r="V2645" s="25">
        <v>32.677777065985545</v>
      </c>
      <c r="W2645" s="25">
        <v>28.59</v>
      </c>
      <c r="X2645" s="25">
        <v>28.7</v>
      </c>
      <c r="Y2645" s="25">
        <v>24.3378114695603</v>
      </c>
      <c r="Z2645" s="25">
        <v>29.97</v>
      </c>
      <c r="AA2645" s="25">
        <v>31.7</v>
      </c>
      <c r="AB2645" s="24">
        <v>-5.8813688072800758</v>
      </c>
      <c r="AC2645" s="24">
        <v>-25.995379367169804</v>
      </c>
      <c r="AD2645" s="23">
        <v>-13.616147038291594</v>
      </c>
      <c r="AE2645" s="16">
        <f t="shared" si="250"/>
        <v>-15.164298404247157</v>
      </c>
      <c r="AF2645" s="16">
        <f t="shared" si="251"/>
        <v>17.465612172265367</v>
      </c>
      <c r="AG2645" s="14">
        <f t="shared" si="252"/>
        <v>10.890490814548452</v>
      </c>
      <c r="AH2645" s="14">
        <f t="shared" si="253"/>
        <v>-0.49312345542012403</v>
      </c>
      <c r="AI2645" s="14"/>
      <c r="AJ2645" s="14"/>
      <c r="AK2645" s="14"/>
      <c r="AL2645" s="14">
        <f t="shared" si="254"/>
        <v>-3.6019087169273436</v>
      </c>
    </row>
    <row r="2646" spans="1:38" hidden="1">
      <c r="A2646" s="22" t="e">
        <f>#REF!-B2646</f>
        <v>#REF!</v>
      </c>
      <c r="B2646" s="29" t="s">
        <v>628</v>
      </c>
      <c r="C2646" s="26" t="s">
        <v>627</v>
      </c>
      <c r="D2646" s="25">
        <v>5.4649516167099343E-2</v>
      </c>
      <c r="E2646" s="25">
        <v>5.4795335554497865E-2</v>
      </c>
      <c r="F2646" s="25">
        <v>4.9718889799742351E-2</v>
      </c>
      <c r="G2646" s="25">
        <v>1.141693485692012E-2</v>
      </c>
      <c r="H2646" s="25">
        <v>2.3930947486033527E-2</v>
      </c>
      <c r="I2646" s="25">
        <v>1.0280090702947848E-2</v>
      </c>
      <c r="J2646" s="25">
        <v>4.7753826646137129E-2</v>
      </c>
      <c r="K2646" s="25">
        <v>0.28421007118375957</v>
      </c>
      <c r="L2646" s="25">
        <v>2.9313794785534062E-2</v>
      </c>
      <c r="M2646" s="25">
        <v>2.9475925746628583E-3</v>
      </c>
      <c r="N2646" s="25">
        <v>1.6346841298253739E-3</v>
      </c>
      <c r="O2646" s="25">
        <v>1.0150750360090064E-2</v>
      </c>
      <c r="P2646" s="25">
        <v>1.5</v>
      </c>
      <c r="Q2646" s="25">
        <v>1.5</v>
      </c>
      <c r="R2646" s="25">
        <v>1.4187000000000001</v>
      </c>
      <c r="S2646" s="25">
        <v>2.9</v>
      </c>
      <c r="T2646" s="25">
        <v>2.9</v>
      </c>
      <c r="U2646" s="25">
        <v>14.852500000000001</v>
      </c>
      <c r="V2646" s="25">
        <v>11.444238116692752</v>
      </c>
      <c r="W2646" s="25">
        <v>11.82</v>
      </c>
      <c r="X2646" s="25">
        <v>10.6</v>
      </c>
      <c r="Y2646" s="25">
        <v>10.923270720318165</v>
      </c>
      <c r="Z2646" s="25">
        <v>14.17</v>
      </c>
      <c r="AA2646" s="25">
        <v>10.1</v>
      </c>
      <c r="AB2646" s="24">
        <v>-0.60349740354002024</v>
      </c>
      <c r="AC2646" s="24">
        <v>-0.50009659548290708</v>
      </c>
      <c r="AD2646" s="23">
        <v>-2.1713324718811329</v>
      </c>
      <c r="AE2646" s="16">
        <f t="shared" si="250"/>
        <v>-1.0916421569680201</v>
      </c>
      <c r="AF2646" s="16">
        <f t="shared" si="251"/>
        <v>0.12042589753847693</v>
      </c>
      <c r="AG2646" s="14">
        <f t="shared" si="252"/>
        <v>5.3054580507113182E-2</v>
      </c>
      <c r="AH2646" s="14">
        <f t="shared" si="253"/>
        <v>-0.5024509589726126</v>
      </c>
      <c r="AI2646" s="14"/>
      <c r="AJ2646" s="14"/>
      <c r="AK2646" s="14"/>
      <c r="AL2646" s="14">
        <f t="shared" si="254"/>
        <v>-3.6700393563921723</v>
      </c>
    </row>
    <row r="2647" spans="1:38" hidden="1">
      <c r="A2647" s="22" t="e">
        <f>#REF!-B2647</f>
        <v>#REF!</v>
      </c>
      <c r="B2647" s="29" t="s">
        <v>626</v>
      </c>
      <c r="C2647" s="26" t="s">
        <v>625</v>
      </c>
      <c r="D2647" s="25">
        <v>0</v>
      </c>
      <c r="E2647" s="25">
        <v>0</v>
      </c>
      <c r="F2647" s="25">
        <v>0</v>
      </c>
      <c r="G2647" s="25">
        <v>0</v>
      </c>
      <c r="H2647" s="25">
        <v>0</v>
      </c>
      <c r="I2647" s="25">
        <v>0</v>
      </c>
      <c r="J2647" s="25">
        <v>0</v>
      </c>
      <c r="K2647" s="25">
        <v>0</v>
      </c>
      <c r="L2647" s="25">
        <v>0</v>
      </c>
      <c r="M2647" s="25">
        <v>0</v>
      </c>
      <c r="N2647" s="25">
        <v>0</v>
      </c>
      <c r="O2647" s="25">
        <v>0</v>
      </c>
      <c r="P2647" s="25">
        <v>1.70625</v>
      </c>
      <c r="Q2647" s="25">
        <v>1.5222426470588235</v>
      </c>
      <c r="R2647" s="25">
        <v>1.7136642156862747</v>
      </c>
      <c r="S2647" s="25">
        <v>3.7512820512820513</v>
      </c>
      <c r="T2647" s="25">
        <v>5.68</v>
      </c>
      <c r="U2647" s="25">
        <v>4.3779487179487182</v>
      </c>
      <c r="V2647" s="25">
        <v>14.172560305240022</v>
      </c>
      <c r="W2647" s="25">
        <v>12.99</v>
      </c>
      <c r="X2647" s="25">
        <v>12.7</v>
      </c>
      <c r="Y2647" s="25">
        <v>9.5068047685230574</v>
      </c>
      <c r="Z2647" s="25">
        <v>12.71</v>
      </c>
      <c r="AA2647" s="25">
        <v>12.5</v>
      </c>
      <c r="AB2647" s="24">
        <v>-0.79792849485358597</v>
      </c>
      <c r="AC2647" s="24">
        <v>-1.2262230931372551</v>
      </c>
      <c r="AD2647" s="23">
        <v>-1.019838593514329</v>
      </c>
      <c r="AE2647" s="16">
        <f t="shared" si="250"/>
        <v>-1.0146633938350567</v>
      </c>
      <c r="AF2647" s="16">
        <f t="shared" si="251"/>
        <v>0</v>
      </c>
      <c r="AG2647" s="14">
        <f t="shared" si="252"/>
        <v>0</v>
      </c>
      <c r="AH2647" s="14">
        <f t="shared" si="253"/>
        <v>-0.50733169691752833</v>
      </c>
      <c r="AI2647" s="14"/>
      <c r="AJ2647" s="14"/>
      <c r="AK2647" s="14"/>
      <c r="AL2647" s="14">
        <f t="shared" si="254"/>
        <v>-3.7056896025031647</v>
      </c>
    </row>
    <row r="2648" spans="1:38" hidden="1">
      <c r="A2648" s="22" t="e">
        <f>#REF!-B2648</f>
        <v>#REF!</v>
      </c>
      <c r="B2648" s="29" t="s">
        <v>624</v>
      </c>
      <c r="C2648" s="26" t="s">
        <v>623</v>
      </c>
      <c r="D2648" s="25">
        <v>0.38213317062835245</v>
      </c>
      <c r="E2648" s="25">
        <v>0.46990391026688405</v>
      </c>
      <c r="F2648" s="25">
        <v>0.60712516909340253</v>
      </c>
      <c r="G2648" s="25">
        <v>0.27063673821823897</v>
      </c>
      <c r="H2648" s="25">
        <v>0.24294378628440863</v>
      </c>
      <c r="I2648" s="25">
        <v>0.18949006117586248</v>
      </c>
      <c r="J2648" s="25">
        <v>1.3515846266915081</v>
      </c>
      <c r="K2648" s="25">
        <v>1.4421055167071066</v>
      </c>
      <c r="L2648" s="25">
        <v>1.6150360587503889</v>
      </c>
      <c r="M2648" s="25">
        <v>0.10175129088053535</v>
      </c>
      <c r="N2648" s="25">
        <v>0.17970380449288853</v>
      </c>
      <c r="O2648" s="25">
        <v>0.13633814867355967</v>
      </c>
      <c r="P2648" s="25">
        <v>7.9721761589403952</v>
      </c>
      <c r="Q2648" s="25">
        <v>8.0283936536810767</v>
      </c>
      <c r="R2648" s="25">
        <v>14.24</v>
      </c>
      <c r="S2648" s="25">
        <v>9.7361898454746161</v>
      </c>
      <c r="T2648" s="25">
        <v>9.8125949227373095</v>
      </c>
      <c r="U2648" s="25">
        <v>2.1800000000000015</v>
      </c>
      <c r="V2648" s="25">
        <v>15.452120461758977</v>
      </c>
      <c r="W2648" s="25">
        <v>15.41</v>
      </c>
      <c r="X2648" s="25">
        <v>14.2</v>
      </c>
      <c r="Y2648" s="25">
        <v>13.030865362402158</v>
      </c>
      <c r="Z2648" s="25">
        <v>17.350000000000001</v>
      </c>
      <c r="AA2648" s="25">
        <v>15.6</v>
      </c>
      <c r="AB2648" s="24">
        <v>-1.9825221115681819</v>
      </c>
      <c r="AC2648" s="24">
        <v>-2.4774420581291299</v>
      </c>
      <c r="AD2648" s="23">
        <v>-1.5345106079162778</v>
      </c>
      <c r="AE2648" s="16">
        <f t="shared" si="250"/>
        <v>-1.9981582592045299</v>
      </c>
      <c r="AF2648" s="16">
        <f t="shared" si="251"/>
        <v>1.4695754007163344</v>
      </c>
      <c r="AG2648" s="14">
        <f t="shared" si="252"/>
        <v>0.48638741666287966</v>
      </c>
      <c r="AH2648" s="14">
        <f t="shared" si="253"/>
        <v>-0.51008842525746134</v>
      </c>
      <c r="AI2648" s="14"/>
      <c r="AJ2648" s="14"/>
      <c r="AK2648" s="14"/>
      <c r="AL2648" s="14">
        <f t="shared" si="254"/>
        <v>-3.7258255009859202</v>
      </c>
    </row>
    <row r="2649" spans="1:38" hidden="1">
      <c r="A2649" s="22" t="e">
        <f>#REF!-B2649</f>
        <v>#REF!</v>
      </c>
      <c r="B2649" s="29" t="s">
        <v>622</v>
      </c>
      <c r="C2649" s="26" t="s">
        <v>621</v>
      </c>
      <c r="D2649" s="25">
        <v>4.3719612933679472E-2</v>
      </c>
      <c r="E2649" s="25">
        <v>0.18630414088529276</v>
      </c>
      <c r="F2649" s="25">
        <v>6.9606445719639295E-2</v>
      </c>
      <c r="G2649" s="25">
        <v>1.141693485692012E-2</v>
      </c>
      <c r="H2649" s="25">
        <v>4.7861894972067054E-2</v>
      </c>
      <c r="I2649" s="25">
        <v>4.1120362811791392E-2</v>
      </c>
      <c r="J2649" s="25">
        <v>0.24831989855991307</v>
      </c>
      <c r="K2649" s="25">
        <v>0.18947338078917306</v>
      </c>
      <c r="L2649" s="25">
        <v>0.2345103582842725</v>
      </c>
      <c r="M2649" s="25">
        <v>2.008047441489072E-2</v>
      </c>
      <c r="N2649" s="25">
        <v>2.0000841117863398E-2</v>
      </c>
      <c r="O2649" s="25">
        <v>1.479109338184552E-2</v>
      </c>
      <c r="P2649" s="25">
        <v>3.1779435483870966</v>
      </c>
      <c r="Q2649" s="25">
        <v>3.150243565001789</v>
      </c>
      <c r="R2649" s="25">
        <v>3.5270999999999999</v>
      </c>
      <c r="S2649" s="25">
        <v>6.1457499999999996</v>
      </c>
      <c r="T2649" s="25">
        <v>6.1003380541871932</v>
      </c>
      <c r="U2649" s="25">
        <v>6.2116999999999996</v>
      </c>
      <c r="V2649" s="25">
        <v>11.444238116692752</v>
      </c>
      <c r="W2649" s="25">
        <v>11.82</v>
      </c>
      <c r="X2649" s="25">
        <v>10.6</v>
      </c>
      <c r="Y2649" s="25">
        <v>10.923270720318165</v>
      </c>
      <c r="Z2649" s="25">
        <v>14.17</v>
      </c>
      <c r="AA2649" s="25">
        <v>10.1</v>
      </c>
      <c r="AB2649" s="24">
        <v>-1.1316912176873506</v>
      </c>
      <c r="AC2649" s="24">
        <v>-1.4595622080928758</v>
      </c>
      <c r="AD2649" s="23">
        <v>-1.1004953750490607</v>
      </c>
      <c r="AE2649" s="16">
        <f t="shared" si="250"/>
        <v>-1.2305829336097622</v>
      </c>
      <c r="AF2649" s="16">
        <f t="shared" si="251"/>
        <v>0.22410121254445289</v>
      </c>
      <c r="AG2649" s="14">
        <f t="shared" si="252"/>
        <v>9.9876733179537172E-2</v>
      </c>
      <c r="AH2649" s="14">
        <f t="shared" si="253"/>
        <v>-0.53429698037388362</v>
      </c>
      <c r="AI2649" s="14"/>
      <c r="AJ2649" s="14"/>
      <c r="AK2649" s="14"/>
      <c r="AL2649" s="14">
        <f t="shared" si="254"/>
        <v>-3.9026514149424338</v>
      </c>
    </row>
    <row r="2650" spans="1:38" hidden="1">
      <c r="A2650" s="22" t="e">
        <f>#REF!-B2650</f>
        <v>#REF!</v>
      </c>
      <c r="B2650" s="29" t="s">
        <v>620</v>
      </c>
      <c r="C2650" s="26" t="s">
        <v>619</v>
      </c>
      <c r="D2650" s="25">
        <v>2.6047880020242937</v>
      </c>
      <c r="E2650" s="25">
        <v>2.7655180080596637</v>
      </c>
      <c r="F2650" s="25">
        <v>2.8962508357161618</v>
      </c>
      <c r="G2650" s="25">
        <v>0.29533145290960267</v>
      </c>
      <c r="H2650" s="25">
        <v>0.3062498340664816</v>
      </c>
      <c r="I2650" s="25">
        <v>0.29883116897301071</v>
      </c>
      <c r="J2650" s="25">
        <v>1.6757454080706631</v>
      </c>
      <c r="K2650" s="25">
        <v>1.6580883084445666</v>
      </c>
      <c r="L2650" s="25">
        <v>1.7349770919020577</v>
      </c>
      <c r="M2650" s="25">
        <v>0.11808873428892644</v>
      </c>
      <c r="N2650" s="25">
        <v>0.12511661978361885</v>
      </c>
      <c r="O2650" s="25">
        <v>0.13290786353064907</v>
      </c>
      <c r="P2650" s="25">
        <v>10.428272471910113</v>
      </c>
      <c r="Q2650" s="25">
        <v>5.6150000000000002</v>
      </c>
      <c r="R2650" s="25">
        <v>6.5239000000000003</v>
      </c>
      <c r="S2650" s="25">
        <v>19.569377990430624</v>
      </c>
      <c r="T2650" s="25">
        <v>23.2303</v>
      </c>
      <c r="U2650" s="25">
        <v>22.258099999999999</v>
      </c>
      <c r="V2650" s="25">
        <v>15.635590149432645</v>
      </c>
      <c r="W2650" s="25">
        <v>15.84</v>
      </c>
      <c r="X2650" s="25">
        <v>15.5</v>
      </c>
      <c r="Y2650" s="25">
        <v>11.363925592455059</v>
      </c>
      <c r="Z2650" s="25">
        <v>12.3</v>
      </c>
      <c r="AA2650" s="25">
        <v>11.8</v>
      </c>
      <c r="AB2650" s="24">
        <v>-3.4634165880797201</v>
      </c>
      <c r="AC2650" s="24">
        <v>-3.3375688915554336</v>
      </c>
      <c r="AD2650" s="23">
        <v>-3.115236641431276</v>
      </c>
      <c r="AE2650" s="16">
        <f t="shared" si="250"/>
        <v>-3.3054073736888099</v>
      </c>
      <c r="AF2650" s="16">
        <f t="shared" si="251"/>
        <v>1.6896036028057626</v>
      </c>
      <c r="AG2650" s="14">
        <f t="shared" si="252"/>
        <v>2.7555189486000398</v>
      </c>
      <c r="AH2650" s="14">
        <f t="shared" si="253"/>
        <v>-0.54142304899295435</v>
      </c>
      <c r="AI2650" s="14"/>
      <c r="AJ2650" s="14"/>
      <c r="AK2650" s="14"/>
      <c r="AL2650" s="14">
        <f t="shared" si="254"/>
        <v>-3.9547021709840124</v>
      </c>
    </row>
    <row r="2651" spans="1:38" hidden="1">
      <c r="A2651" s="22" t="e">
        <f>#REF!-B2651</f>
        <v>#REF!</v>
      </c>
      <c r="B2651" s="29" t="s">
        <v>618</v>
      </c>
      <c r="C2651" s="26" t="s">
        <v>617</v>
      </c>
      <c r="D2651" s="25">
        <v>0</v>
      </c>
      <c r="E2651" s="25">
        <v>0</v>
      </c>
      <c r="F2651" s="25">
        <v>0</v>
      </c>
      <c r="G2651" s="25">
        <v>0</v>
      </c>
      <c r="H2651" s="25">
        <v>0</v>
      </c>
      <c r="I2651" s="25">
        <v>0</v>
      </c>
      <c r="J2651" s="25">
        <v>0</v>
      </c>
      <c r="K2651" s="25">
        <v>0</v>
      </c>
      <c r="L2651" s="25">
        <v>0</v>
      </c>
      <c r="M2651" s="25">
        <v>0</v>
      </c>
      <c r="N2651" s="25">
        <v>0</v>
      </c>
      <c r="O2651" s="25">
        <v>0</v>
      </c>
      <c r="P2651" s="25">
        <v>0.39937499999999998</v>
      </c>
      <c r="Q2651" s="25">
        <v>0.45734879032258058</v>
      </c>
      <c r="R2651" s="25">
        <v>1.0804</v>
      </c>
      <c r="S2651" s="25">
        <v>6.5928571428571434</v>
      </c>
      <c r="T2651" s="25">
        <v>6.5012896825396824</v>
      </c>
      <c r="U2651" s="25">
        <v>6.4962999999999997</v>
      </c>
      <c r="V2651" s="25">
        <v>11.444238116692752</v>
      </c>
      <c r="W2651" s="25">
        <v>11.82</v>
      </c>
      <c r="X2651" s="25">
        <v>10.6</v>
      </c>
      <c r="Y2651" s="25">
        <v>10.923270720318165</v>
      </c>
      <c r="Z2651" s="25">
        <v>14.17</v>
      </c>
      <c r="AA2651" s="25">
        <v>10.1</v>
      </c>
      <c r="AB2651" s="24">
        <v>-1.0211480798622143</v>
      </c>
      <c r="AC2651" s="24">
        <v>-1.3003885000426694</v>
      </c>
      <c r="AD2651" s="23">
        <v>-1.0275315999999999</v>
      </c>
      <c r="AE2651" s="16">
        <f t="shared" si="250"/>
        <v>-1.1163560599682947</v>
      </c>
      <c r="AF2651" s="16">
        <f t="shared" si="251"/>
        <v>0</v>
      </c>
      <c r="AG2651" s="14">
        <f t="shared" si="252"/>
        <v>0</v>
      </c>
      <c r="AH2651" s="14">
        <f t="shared" si="253"/>
        <v>-0.55817802998414734</v>
      </c>
      <c r="AI2651" s="14"/>
      <c r="AJ2651" s="14"/>
      <c r="AK2651" s="14"/>
      <c r="AL2651" s="14">
        <f t="shared" si="254"/>
        <v>-4.0770851390233522</v>
      </c>
    </row>
    <row r="2652" spans="1:38" hidden="1">
      <c r="A2652" s="22" t="e">
        <f>#REF!-B2652</f>
        <v>#REF!</v>
      </c>
      <c r="B2652" s="29" t="s">
        <v>616</v>
      </c>
      <c r="C2652" s="26" t="s">
        <v>615</v>
      </c>
      <c r="D2652" s="25">
        <v>0.22176231739243632</v>
      </c>
      <c r="E2652" s="25">
        <v>0.20025137260537001</v>
      </c>
      <c r="F2652" s="25">
        <v>0.22318727323615609</v>
      </c>
      <c r="G2652" s="25">
        <v>5.2510581618396869E-3</v>
      </c>
      <c r="H2652" s="25">
        <v>4.8782330323490697E-3</v>
      </c>
      <c r="I2652" s="25">
        <v>9.8135461789532977E-3</v>
      </c>
      <c r="J2652" s="25">
        <v>0.21366759175246336</v>
      </c>
      <c r="K2652" s="25">
        <v>0.21324025656895843</v>
      </c>
      <c r="L2652" s="25">
        <v>0.22619376784627029</v>
      </c>
      <c r="M2652" s="25">
        <v>1.6668715313159575E-2</v>
      </c>
      <c r="N2652" s="25">
        <v>1.6285334860956905E-2</v>
      </c>
      <c r="O2652" s="25">
        <v>1.701857208926752E-2</v>
      </c>
      <c r="P2652" s="25">
        <v>2.4537179491942656</v>
      </c>
      <c r="Q2652" s="25">
        <v>2.4539510221369523</v>
      </c>
      <c r="R2652" s="25">
        <v>2.4537179565732496</v>
      </c>
      <c r="S2652" s="25">
        <v>4.1779080930702328</v>
      </c>
      <c r="T2652" s="25">
        <v>4.178349046535117</v>
      </c>
      <c r="U2652" s="25">
        <v>4.1779081085819385</v>
      </c>
      <c r="V2652" s="25">
        <v>18.300481322297756</v>
      </c>
      <c r="W2652" s="25">
        <v>16.190000000000001</v>
      </c>
      <c r="X2652" s="25">
        <v>16.399999999999999</v>
      </c>
      <c r="Y2652" s="25">
        <v>18.687575204400723</v>
      </c>
      <c r="Z2652" s="25">
        <v>18.850000000000001</v>
      </c>
      <c r="AA2652" s="25">
        <v>17.5</v>
      </c>
      <c r="AB2652" s="24">
        <v>-1.4260549573907475</v>
      </c>
      <c r="AC2652" s="24">
        <v>-1.3666443644388313</v>
      </c>
      <c r="AD2652" s="23">
        <v>-1.2851977839935327</v>
      </c>
      <c r="AE2652" s="16">
        <f t="shared" si="250"/>
        <v>-1.3592990352743703</v>
      </c>
      <c r="AF2652" s="16">
        <f t="shared" si="251"/>
        <v>0.21770053872256404</v>
      </c>
      <c r="AG2652" s="14">
        <f t="shared" si="252"/>
        <v>0.21506698774465413</v>
      </c>
      <c r="AH2652" s="14">
        <f t="shared" si="253"/>
        <v>-0.57145763602038058</v>
      </c>
      <c r="AI2652" s="14"/>
      <c r="AJ2652" s="14"/>
      <c r="AK2652" s="14"/>
      <c r="AL2652" s="14">
        <f t="shared" si="254"/>
        <v>-4.174083016965537</v>
      </c>
    </row>
    <row r="2653" spans="1:38" hidden="1">
      <c r="A2653" s="22" t="e">
        <f>#REF!-B2653</f>
        <v>#REF!</v>
      </c>
      <c r="B2653" s="29" t="s">
        <v>614</v>
      </c>
      <c r="C2653" s="26" t="s">
        <v>613</v>
      </c>
      <c r="D2653" s="25">
        <v>6.4815077310607538E-2</v>
      </c>
      <c r="E2653" s="25">
        <v>5.852801481147861E-2</v>
      </c>
      <c r="F2653" s="25">
        <v>5.9782305331113242E-2</v>
      </c>
      <c r="G2653" s="25">
        <v>1.2902600054806085E-2</v>
      </c>
      <c r="H2653" s="25">
        <v>1.1986515450914854E-2</v>
      </c>
      <c r="I2653" s="25">
        <v>3.248359859234929E-2</v>
      </c>
      <c r="J2653" s="25">
        <v>0.26824994928195628</v>
      </c>
      <c r="K2653" s="25">
        <v>0.26771344938339237</v>
      </c>
      <c r="L2653" s="25">
        <v>0.32841410037935076</v>
      </c>
      <c r="M2653" s="25">
        <v>2.340821224396105E-2</v>
      </c>
      <c r="N2653" s="25">
        <v>2.2869823362349946E-2</v>
      </c>
      <c r="O2653" s="25">
        <v>2.6005907911689691E-2</v>
      </c>
      <c r="P2653" s="25">
        <v>4.4000000000000004</v>
      </c>
      <c r="Q2653" s="25">
        <v>4.4000000000000004</v>
      </c>
      <c r="R2653" s="25">
        <v>4.4000000000000004</v>
      </c>
      <c r="S2653" s="25">
        <v>2.5</v>
      </c>
      <c r="T2653" s="25">
        <v>2.5</v>
      </c>
      <c r="U2653" s="25">
        <v>2.5</v>
      </c>
      <c r="V2653" s="25">
        <v>18.300481322297756</v>
      </c>
      <c r="W2653" s="25">
        <v>16.190000000000001</v>
      </c>
      <c r="X2653" s="25">
        <v>16.399999999999999</v>
      </c>
      <c r="Y2653" s="25">
        <v>18.687575204400723</v>
      </c>
      <c r="Z2653" s="25">
        <v>18.850000000000001</v>
      </c>
      <c r="AA2653" s="25">
        <v>17.5</v>
      </c>
      <c r="AB2653" s="24">
        <v>-1.4282974617728696</v>
      </c>
      <c r="AC2653" s="24">
        <v>-1.3104332172832744</v>
      </c>
      <c r="AD2653" s="23">
        <v>-1.2170525662873157</v>
      </c>
      <c r="AE2653" s="16">
        <f t="shared" si="250"/>
        <v>-1.3185944151144866</v>
      </c>
      <c r="AF2653" s="16">
        <f t="shared" si="251"/>
        <v>0.28812583301489986</v>
      </c>
      <c r="AG2653" s="14">
        <f t="shared" si="252"/>
        <v>6.1041799151066466E-2</v>
      </c>
      <c r="AH2653" s="14">
        <f t="shared" si="253"/>
        <v>-0.57200529951575174</v>
      </c>
      <c r="AI2653" s="14"/>
      <c r="AJ2653" s="14"/>
      <c r="AK2653" s="14"/>
      <c r="AL2653" s="14">
        <f t="shared" si="254"/>
        <v>-4.178083301065266</v>
      </c>
    </row>
    <row r="2654" spans="1:38" hidden="1">
      <c r="A2654" s="22" t="e">
        <f>#REF!-B2654</f>
        <v>#REF!</v>
      </c>
      <c r="B2654" s="29" t="s">
        <v>612</v>
      </c>
      <c r="C2654" s="26" t="s">
        <v>611</v>
      </c>
      <c r="D2654" s="25">
        <v>1.0929903233419868E-2</v>
      </c>
      <c r="E2654" s="25">
        <v>1.0959067110899572E-2</v>
      </c>
      <c r="F2654" s="25">
        <v>9.9437779599484705E-3</v>
      </c>
      <c r="G2654" s="25">
        <v>0</v>
      </c>
      <c r="H2654" s="25">
        <v>1.1965473743016763E-2</v>
      </c>
      <c r="I2654" s="25">
        <v>0</v>
      </c>
      <c r="J2654" s="25">
        <v>4.7753826646137129E-2</v>
      </c>
      <c r="K2654" s="25">
        <v>4.7368345197293264E-2</v>
      </c>
      <c r="L2654" s="25">
        <v>4.8856324642556771E-2</v>
      </c>
      <c r="M2654" s="25">
        <v>3.7766029862867866E-3</v>
      </c>
      <c r="N2654" s="25">
        <v>3.9424734895788429E-3</v>
      </c>
      <c r="O2654" s="25">
        <v>3.9636263310827875E-3</v>
      </c>
      <c r="P2654" s="25">
        <v>1.078875</v>
      </c>
      <c r="Q2654" s="25">
        <v>1.050752665876777</v>
      </c>
      <c r="R2654" s="25">
        <v>1.8113999999999999</v>
      </c>
      <c r="S2654" s="25">
        <v>3.9</v>
      </c>
      <c r="T2654" s="25">
        <v>3.9</v>
      </c>
      <c r="U2654" s="25">
        <v>14.459800000000001</v>
      </c>
      <c r="V2654" s="25">
        <v>11.444238116692752</v>
      </c>
      <c r="W2654" s="25">
        <v>11.82</v>
      </c>
      <c r="X2654" s="25">
        <v>10.6</v>
      </c>
      <c r="Y2654" s="25">
        <v>10.923270720318165</v>
      </c>
      <c r="Z2654" s="25">
        <v>14.17</v>
      </c>
      <c r="AA2654" s="25">
        <v>10.1</v>
      </c>
      <c r="AB2654" s="24">
        <v>-0.68488161611903275</v>
      </c>
      <c r="AC2654" s="24">
        <v>-0.85507027494488663</v>
      </c>
      <c r="AD2654" s="23">
        <v>-2.1544079420241102</v>
      </c>
      <c r="AE2654" s="16">
        <f t="shared" si="250"/>
        <v>-1.2314532776960097</v>
      </c>
      <c r="AF2654" s="16">
        <f t="shared" si="251"/>
        <v>4.7992832161995715E-2</v>
      </c>
      <c r="AG2654" s="14">
        <f t="shared" si="252"/>
        <v>1.0610916101422637E-2</v>
      </c>
      <c r="AH2654" s="14">
        <f t="shared" si="253"/>
        <v>-0.60107570178215031</v>
      </c>
      <c r="AI2654" s="14"/>
      <c r="AJ2654" s="14"/>
      <c r="AK2654" s="14"/>
      <c r="AL2654" s="14">
        <f t="shared" si="254"/>
        <v>-4.3904214775949484</v>
      </c>
    </row>
    <row r="2655" spans="1:38" hidden="1">
      <c r="A2655" s="22" t="e">
        <f>#REF!-B2655</f>
        <v>#REF!</v>
      </c>
      <c r="B2655" s="33" t="s">
        <v>610</v>
      </c>
      <c r="C2655" s="32" t="s">
        <v>609</v>
      </c>
      <c r="D2655" s="25">
        <v>8.373680761191429E-3</v>
      </c>
      <c r="E2655" s="25">
        <v>8.3769832494571348E-3</v>
      </c>
      <c r="F2655" s="25">
        <v>5.7536882495787187E-3</v>
      </c>
      <c r="G2655" s="25">
        <v>2.4360902207185438E-3</v>
      </c>
      <c r="H2655" s="25">
        <v>0</v>
      </c>
      <c r="I2655" s="25">
        <v>0</v>
      </c>
      <c r="J2655" s="25">
        <v>3.5290326733793407E-3</v>
      </c>
      <c r="K2655" s="25">
        <v>8.3210800586411178E-3</v>
      </c>
      <c r="L2655" s="25">
        <v>0</v>
      </c>
      <c r="M2655" s="25">
        <v>2.8334331105144494E-4</v>
      </c>
      <c r="N2655" s="25">
        <v>6.1178057800515505E-4</v>
      </c>
      <c r="O2655" s="25">
        <v>0</v>
      </c>
      <c r="P2655" s="25">
        <v>4.3657249999999994</v>
      </c>
      <c r="Q2655" s="25">
        <v>4.558120933079433</v>
      </c>
      <c r="R2655" s="25">
        <v>6.3319999999999999</v>
      </c>
      <c r="S2655" s="25">
        <v>7.5902857142857147</v>
      </c>
      <c r="T2655" s="25">
        <v>7.4046537267080756</v>
      </c>
      <c r="U2655" s="25">
        <v>8.8681000000000019</v>
      </c>
      <c r="V2655" s="25">
        <v>10.139102586658479</v>
      </c>
      <c r="W2655" s="25">
        <v>11.67</v>
      </c>
      <c r="X2655" s="25">
        <v>10.1</v>
      </c>
      <c r="Y2655" s="25">
        <v>4.5480121495390291</v>
      </c>
      <c r="Z2655" s="25">
        <v>4.37</v>
      </c>
      <c r="AA2655" s="25">
        <v>5.7</v>
      </c>
      <c r="AB2655" s="24">
        <v>-1.0469409044890678</v>
      </c>
      <c r="AC2655" s="24">
        <v>-1.1323670276047093</v>
      </c>
      <c r="AD2655" s="23">
        <v>-1.5266849333333334</v>
      </c>
      <c r="AE2655" s="16">
        <f t="shared" si="250"/>
        <v>-1.2353309551423701</v>
      </c>
      <c r="AF2655" s="16">
        <f t="shared" si="251"/>
        <v>3.9500375773401522E-3</v>
      </c>
      <c r="AG2655" s="14">
        <f t="shared" si="252"/>
        <v>7.5014507534090944E-3</v>
      </c>
      <c r="AH2655" s="14">
        <f t="shared" si="253"/>
        <v>-0.61480260548849774</v>
      </c>
      <c r="AI2655" s="14"/>
      <c r="AJ2655" s="14"/>
      <c r="AK2655" s="14"/>
      <c r="AL2655" s="14">
        <f t="shared" si="254"/>
        <v>-4.4906865401728195</v>
      </c>
    </row>
    <row r="2656" spans="1:38" hidden="1">
      <c r="A2656" s="22" t="e">
        <f>#REF!-B2656</f>
        <v>#REF!</v>
      </c>
      <c r="B2656" s="29" t="s">
        <v>608</v>
      </c>
      <c r="C2656" s="26" t="s">
        <v>607</v>
      </c>
      <c r="D2656" s="25">
        <v>1.0862321510094972</v>
      </c>
      <c r="E2656" s="25">
        <v>0.98086763236157604</v>
      </c>
      <c r="F2656" s="25">
        <v>0.95224672063130389</v>
      </c>
      <c r="G2656" s="25">
        <v>0.20696670669308134</v>
      </c>
      <c r="H2656" s="25">
        <v>0.19227207051787257</v>
      </c>
      <c r="I2656" s="25">
        <v>0.24845768853070907</v>
      </c>
      <c r="J2656" s="25">
        <v>1.1901284860612209</v>
      </c>
      <c r="K2656" s="25">
        <v>1.1877482290890984</v>
      </c>
      <c r="L2656" s="25">
        <v>0.76828878933997002</v>
      </c>
      <c r="M2656" s="25">
        <v>8.4551966767339531E-2</v>
      </c>
      <c r="N2656" s="25">
        <v>8.2607271531690715E-2</v>
      </c>
      <c r="O2656" s="25">
        <v>5.3350355201186951E-2</v>
      </c>
      <c r="P2656" s="25">
        <v>8.8119780219780228</v>
      </c>
      <c r="Q2656" s="25">
        <v>8.9008881141280245</v>
      </c>
      <c r="R2656" s="25">
        <v>8.8122740600206981</v>
      </c>
      <c r="S2656" s="25">
        <v>5.3935294117647059</v>
      </c>
      <c r="T2656" s="25">
        <v>5.3015942513368985</v>
      </c>
      <c r="U2656" s="25">
        <v>5.3940608288770058</v>
      </c>
      <c r="V2656" s="25">
        <v>18.300481322297756</v>
      </c>
      <c r="W2656" s="25">
        <v>16.190000000000001</v>
      </c>
      <c r="X2656" s="25">
        <v>16.399999999999999</v>
      </c>
      <c r="Y2656" s="25">
        <v>18.687575204400723</v>
      </c>
      <c r="Z2656" s="25">
        <v>18.850000000000001</v>
      </c>
      <c r="AA2656" s="25">
        <v>17.5</v>
      </c>
      <c r="AB2656" s="24">
        <v>-2.3039438566482096</v>
      </c>
      <c r="AC2656" s="24">
        <v>-2.066124173650012</v>
      </c>
      <c r="AD2656" s="23">
        <v>-2.4172759985225238</v>
      </c>
      <c r="AE2656" s="16">
        <f t="shared" si="250"/>
        <v>-2.2624480096069153</v>
      </c>
      <c r="AF2656" s="16">
        <f t="shared" si="251"/>
        <v>1.0487218348300964</v>
      </c>
      <c r="AG2656" s="14">
        <f t="shared" si="252"/>
        <v>1.0064488346674592</v>
      </c>
      <c r="AH2656" s="14">
        <f t="shared" si="253"/>
        <v>-0.61743133742906875</v>
      </c>
      <c r="AI2656" s="14"/>
      <c r="AJ2656" s="14"/>
      <c r="AK2656" s="14"/>
      <c r="AL2656" s="14">
        <f t="shared" si="254"/>
        <v>-4.5098875179140654</v>
      </c>
    </row>
    <row r="2657" spans="1:38" hidden="1">
      <c r="A2657" s="22" t="e">
        <f>#REF!-B2657</f>
        <v>#REF!</v>
      </c>
      <c r="B2657" s="29" t="s">
        <v>606</v>
      </c>
      <c r="C2657" s="26" t="s">
        <v>605</v>
      </c>
      <c r="D2657" s="25">
        <v>0.15503202006798503</v>
      </c>
      <c r="E2657" s="25">
        <v>0.13999391412139048</v>
      </c>
      <c r="F2657" s="25">
        <v>0.13711973206898195</v>
      </c>
      <c r="G2657" s="25">
        <v>5.8286745596420518E-2</v>
      </c>
      <c r="H2657" s="25">
        <v>5.4148386659074663E-2</v>
      </c>
      <c r="I2657" s="25">
        <v>2.0387832371778946E-2</v>
      </c>
      <c r="J2657" s="25">
        <v>0.46093926838963234</v>
      </c>
      <c r="K2657" s="25">
        <v>0.46001738985285306</v>
      </c>
      <c r="L2657" s="25">
        <v>0.33495928174681727</v>
      </c>
      <c r="M2657" s="25">
        <v>4.0141793687435215E-2</v>
      </c>
      <c r="N2657" s="25">
        <v>3.9218532432624201E-2</v>
      </c>
      <c r="O2657" s="25">
        <v>2.7057617422824205E-2</v>
      </c>
      <c r="P2657" s="25">
        <v>2.9779741379310347</v>
      </c>
      <c r="Q2657" s="25">
        <v>2.9502603346169556</v>
      </c>
      <c r="R2657" s="25">
        <v>2.9780609161366862</v>
      </c>
      <c r="S2657" s="25">
        <v>5.3</v>
      </c>
      <c r="T2657" s="25">
        <v>5.3</v>
      </c>
      <c r="U2657" s="25">
        <v>5.3</v>
      </c>
      <c r="V2657" s="25">
        <v>18.300481322297756</v>
      </c>
      <c r="W2657" s="25">
        <v>16.190000000000001</v>
      </c>
      <c r="X2657" s="25">
        <v>16.399999999999999</v>
      </c>
      <c r="Y2657" s="25">
        <v>18.687575204400723</v>
      </c>
      <c r="Z2657" s="25">
        <v>18.850000000000001</v>
      </c>
      <c r="AA2657" s="25">
        <v>17.5</v>
      </c>
      <c r="AB2657" s="24">
        <v>-1.5862941805812543</v>
      </c>
      <c r="AC2657" s="24">
        <v>-1.5089121410464605</v>
      </c>
      <c r="AD2657" s="23">
        <v>-1.5529100385817383</v>
      </c>
      <c r="AE2657" s="16">
        <f t="shared" si="250"/>
        <v>-1.5493721200698178</v>
      </c>
      <c r="AF2657" s="16">
        <f t="shared" si="251"/>
        <v>0.41863864666310091</v>
      </c>
      <c r="AG2657" s="14">
        <f t="shared" si="252"/>
        <v>0.1440485554194525</v>
      </c>
      <c r="AH2657" s="14">
        <f t="shared" si="253"/>
        <v>-0.6340142595142706</v>
      </c>
      <c r="AI2657" s="14"/>
      <c r="AJ2657" s="14"/>
      <c r="AK2657" s="14"/>
      <c r="AL2657" s="14">
        <f t="shared" si="254"/>
        <v>-4.6310137206008299</v>
      </c>
    </row>
    <row r="2658" spans="1:38" hidden="1">
      <c r="A2658" s="22" t="e">
        <f>#REF!-B2658</f>
        <v>#REF!</v>
      </c>
      <c r="B2658" s="29" t="s">
        <v>604</v>
      </c>
      <c r="C2658" s="26" t="s">
        <v>603</v>
      </c>
      <c r="D2658" s="25">
        <v>1.8032862516445731</v>
      </c>
      <c r="E2658" s="25">
        <v>1.4125663725122719</v>
      </c>
      <c r="F2658" s="25">
        <v>1.1240434948303577</v>
      </c>
      <c r="G2658" s="25">
        <v>0.16615965284732265</v>
      </c>
      <c r="H2658" s="25">
        <v>0.16031918198926642</v>
      </c>
      <c r="I2658" s="25">
        <v>0.15828509006087005</v>
      </c>
      <c r="J2658" s="25">
        <v>3.4629691320919687</v>
      </c>
      <c r="K2658" s="25">
        <v>2.5019644363265057</v>
      </c>
      <c r="L2658" s="25">
        <v>2.8620033314742508</v>
      </c>
      <c r="M2658" s="25">
        <v>0.26528028539671494</v>
      </c>
      <c r="N2658" s="25">
        <v>0.19461401741627421</v>
      </c>
      <c r="O2658" s="25">
        <v>0.23345262556485638</v>
      </c>
      <c r="P2658" s="25">
        <v>14.244828571428572</v>
      </c>
      <c r="Q2658" s="25">
        <v>34.991</v>
      </c>
      <c r="R2658" s="25">
        <v>35.384399999999999</v>
      </c>
      <c r="S2658" s="25">
        <v>17.40482857142857</v>
      </c>
      <c r="T2658" s="25">
        <v>3.9350000000000001</v>
      </c>
      <c r="U2658" s="25">
        <v>3.5456000000000003</v>
      </c>
      <c r="V2658" s="25">
        <v>15.443864838709896</v>
      </c>
      <c r="W2658" s="25">
        <v>14.12</v>
      </c>
      <c r="X2658" s="25">
        <v>13.6</v>
      </c>
      <c r="Y2658" s="25">
        <v>9.687999838513548</v>
      </c>
      <c r="Z2658" s="25">
        <v>11.49</v>
      </c>
      <c r="AA2658" s="25">
        <v>11.3</v>
      </c>
      <c r="AB2658" s="24">
        <v>-1.7185399812025892</v>
      </c>
      <c r="AC2658" s="24">
        <v>-4.6885164970068276</v>
      </c>
      <c r="AD2658" s="23">
        <v>-4.0885716018590816</v>
      </c>
      <c r="AE2658" s="16">
        <f t="shared" si="250"/>
        <v>-3.4985426933561659</v>
      </c>
      <c r="AF2658" s="16">
        <f t="shared" si="251"/>
        <v>2.9423122999642417</v>
      </c>
      <c r="AG2658" s="14">
        <f t="shared" si="252"/>
        <v>1.4466320396624008</v>
      </c>
      <c r="AH2658" s="14">
        <f t="shared" si="253"/>
        <v>-0.65203526177142246</v>
      </c>
      <c r="AI2658" s="14"/>
      <c r="AJ2658" s="14"/>
      <c r="AK2658" s="14"/>
      <c r="AL2658" s="14">
        <f t="shared" si="254"/>
        <v>-4.7626440545554409</v>
      </c>
    </row>
    <row r="2659" spans="1:38" hidden="1">
      <c r="A2659" s="22" t="e">
        <f>#REF!-B2659</f>
        <v>#REF!</v>
      </c>
      <c r="B2659" s="29" t="s">
        <v>602</v>
      </c>
      <c r="C2659" s="26" t="s">
        <v>601</v>
      </c>
      <c r="D2659" s="25">
        <v>1.3762503786884361</v>
      </c>
      <c r="E2659" s="25">
        <v>1.4106566381556469</v>
      </c>
      <c r="F2659" s="25">
        <v>1.2146229572516523</v>
      </c>
      <c r="G2659" s="25">
        <v>0.15157965019327452</v>
      </c>
      <c r="H2659" s="25">
        <v>0.15658177864965256</v>
      </c>
      <c r="I2659" s="25">
        <v>0.1163283803016696</v>
      </c>
      <c r="J2659" s="25">
        <v>1.9983201124564278</v>
      </c>
      <c r="K2659" s="25">
        <v>2.1282109197660954</v>
      </c>
      <c r="L2659" s="25">
        <v>1.8422980118827084</v>
      </c>
      <c r="M2659" s="25">
        <v>0.15954062249137582</v>
      </c>
      <c r="N2659" s="25">
        <v>0.16735811299345324</v>
      </c>
      <c r="O2659" s="25">
        <v>0.14351825507613297</v>
      </c>
      <c r="P2659" s="25">
        <v>6.194620992746577</v>
      </c>
      <c r="Q2659" s="25">
        <v>6.0840881099989987</v>
      </c>
      <c r="R2659" s="25">
        <v>75.891599999999997</v>
      </c>
      <c r="S2659" s="25">
        <v>9.2612384910980747</v>
      </c>
      <c r="T2659" s="25">
        <v>9.1251495768763071</v>
      </c>
      <c r="U2659" s="25">
        <v>7.0263000000000062</v>
      </c>
      <c r="V2659" s="25">
        <v>10.647860279096127</v>
      </c>
      <c r="W2659" s="25">
        <v>10.85</v>
      </c>
      <c r="X2659" s="25">
        <v>10.6</v>
      </c>
      <c r="Y2659" s="25">
        <v>6.0492030037152045</v>
      </c>
      <c r="Z2659" s="25">
        <v>7.49</v>
      </c>
      <c r="AA2659" s="25">
        <v>8.3000000000000007</v>
      </c>
      <c r="AB2659" s="24">
        <v>0.37188583897383265</v>
      </c>
      <c r="AC2659" s="24">
        <v>0.33674790210885952</v>
      </c>
      <c r="AD2659" s="23">
        <v>-9.6612919881172914</v>
      </c>
      <c r="AE2659" s="16">
        <f t="shared" si="250"/>
        <v>-2.9842194156781994</v>
      </c>
      <c r="AF2659" s="16">
        <f t="shared" si="251"/>
        <v>1.9896096813684105</v>
      </c>
      <c r="AG2659" s="14">
        <f t="shared" si="252"/>
        <v>1.3338433246985784</v>
      </c>
      <c r="AH2659" s="14">
        <f t="shared" si="253"/>
        <v>-0.66124645632235257</v>
      </c>
      <c r="AI2659" s="14"/>
      <c r="AJ2659" s="14"/>
      <c r="AK2659" s="14"/>
      <c r="AL2659" s="14">
        <f t="shared" si="254"/>
        <v>-4.8299251412318842</v>
      </c>
    </row>
    <row r="2660" spans="1:38" hidden="1">
      <c r="A2660" s="22" t="e">
        <f>#REF!-B2660</f>
        <v>#REF!</v>
      </c>
      <c r="B2660" s="29" t="s">
        <v>600</v>
      </c>
      <c r="C2660" s="26" t="s">
        <v>599</v>
      </c>
      <c r="D2660" s="25">
        <v>0.12721092934057029</v>
      </c>
      <c r="E2660" s="25">
        <v>0.11487146919453498</v>
      </c>
      <c r="F2660" s="25">
        <v>5.9782305331113242E-2</v>
      </c>
      <c r="G2660" s="25">
        <v>3.7207497832464069E-2</v>
      </c>
      <c r="H2660" s="25">
        <v>3.4565765486359125E-2</v>
      </c>
      <c r="I2660" s="25">
        <v>9.4331761720171225E-3</v>
      </c>
      <c r="J2660" s="25">
        <v>0.20696619910204517</v>
      </c>
      <c r="K2660" s="25">
        <v>0.20655226670384108</v>
      </c>
      <c r="L2660" s="25">
        <v>0.28365661014593985</v>
      </c>
      <c r="M2660" s="25">
        <v>1.804970582666876E-2</v>
      </c>
      <c r="N2660" s="25">
        <v>1.7634562592655379E-2</v>
      </c>
      <c r="O2660" s="25">
        <v>2.2277119644940072E-2</v>
      </c>
      <c r="P2660" s="25">
        <v>2.0280357142857142</v>
      </c>
      <c r="Q2660" s="25">
        <v>2.0502404848800837</v>
      </c>
      <c r="R2660" s="25">
        <v>2.0281158759124085</v>
      </c>
      <c r="S2660" s="25">
        <v>5.3458653846153847</v>
      </c>
      <c r="T2660" s="25">
        <v>5.3003901592264073</v>
      </c>
      <c r="U2660" s="25">
        <v>5.3459954376908536</v>
      </c>
      <c r="V2660" s="25">
        <v>18.300481322297756</v>
      </c>
      <c r="W2660" s="25">
        <v>16.190000000000001</v>
      </c>
      <c r="X2660" s="25">
        <v>16.399999999999999</v>
      </c>
      <c r="Y2660" s="25">
        <v>18.687575204400723</v>
      </c>
      <c r="Z2660" s="25">
        <v>18.850000000000001</v>
      </c>
      <c r="AA2660" s="25">
        <v>17.5</v>
      </c>
      <c r="AB2660" s="24">
        <v>-1.6199043491358363</v>
      </c>
      <c r="AC2660" s="24">
        <v>-1.5681910393178435</v>
      </c>
      <c r="AD2660" s="23">
        <v>-1.4072236635147726</v>
      </c>
      <c r="AE2660" s="16">
        <f t="shared" si="250"/>
        <v>-1.5317730173228175</v>
      </c>
      <c r="AF2660" s="16">
        <f t="shared" si="251"/>
        <v>0.23239169198394202</v>
      </c>
      <c r="AG2660" s="14">
        <f t="shared" si="252"/>
        <v>0.10062156795540617</v>
      </c>
      <c r="AH2660" s="14">
        <f t="shared" si="253"/>
        <v>-0.68263319367657171</v>
      </c>
      <c r="AI2660" s="14"/>
      <c r="AJ2660" s="14"/>
      <c r="AK2660" s="14"/>
      <c r="AL2660" s="14">
        <f t="shared" si="254"/>
        <v>-4.9861397257463613</v>
      </c>
    </row>
    <row r="2661" spans="1:38" hidden="1">
      <c r="A2661" s="22" t="e">
        <f>#REF!-B2661</f>
        <v>#REF!</v>
      </c>
      <c r="B2661" s="29" t="s">
        <v>598</v>
      </c>
      <c r="C2661" s="26" t="s">
        <v>597</v>
      </c>
      <c r="D2661" s="25">
        <v>1.5089525574322311</v>
      </c>
      <c r="E2661" s="25">
        <v>1.4912388636500555</v>
      </c>
      <c r="F2661" s="25">
        <v>1.4424873331286461</v>
      </c>
      <c r="G2661" s="25">
        <v>0.18343754652686947</v>
      </c>
      <c r="H2661" s="25">
        <v>0.17254055323520717</v>
      </c>
      <c r="I2661" s="25">
        <v>0.13666836762105913</v>
      </c>
      <c r="J2661" s="25">
        <v>1.9050902767894762</v>
      </c>
      <c r="K2661" s="25">
        <v>1.9917041190494549</v>
      </c>
      <c r="L2661" s="25">
        <v>1.8855414322349051</v>
      </c>
      <c r="M2661" s="25">
        <v>0.15214953158836045</v>
      </c>
      <c r="N2661" s="25">
        <v>0.16003339217588486</v>
      </c>
      <c r="O2661" s="25">
        <v>0.15717117707383413</v>
      </c>
      <c r="P2661" s="25">
        <v>13.86143120567376</v>
      </c>
      <c r="Q2661" s="25">
        <v>13.846017159650467</v>
      </c>
      <c r="R2661" s="25">
        <v>13.86143692555725</v>
      </c>
      <c r="S2661" s="25">
        <v>25.737447416413374</v>
      </c>
      <c r="T2661" s="25">
        <v>25.71402134170183</v>
      </c>
      <c r="U2661" s="25">
        <v>25.737454530313983</v>
      </c>
      <c r="V2661" s="25">
        <v>12.208553198519256</v>
      </c>
      <c r="W2661" s="25">
        <v>11.38</v>
      </c>
      <c r="X2661" s="25">
        <v>11.5</v>
      </c>
      <c r="Y2661" s="25">
        <v>6.867014851935612</v>
      </c>
      <c r="Z2661" s="25">
        <v>8.5500000000000007</v>
      </c>
      <c r="AA2661" s="25">
        <v>9.4</v>
      </c>
      <c r="AB2661" s="24">
        <v>-2.7078091090972638</v>
      </c>
      <c r="AC2661" s="24">
        <v>-3.0405966509288511</v>
      </c>
      <c r="AD2661" s="23">
        <v>-3.4656398641498929</v>
      </c>
      <c r="AE2661" s="16">
        <f t="shared" si="250"/>
        <v>-3.0713485413920023</v>
      </c>
      <c r="AF2661" s="16">
        <f t="shared" si="251"/>
        <v>1.9274452760246124</v>
      </c>
      <c r="AG2661" s="14">
        <f t="shared" si="252"/>
        <v>1.480892918070311</v>
      </c>
      <c r="AH2661" s="14">
        <f t="shared" si="253"/>
        <v>-0.68358972217227021</v>
      </c>
      <c r="AI2661" s="14"/>
      <c r="AJ2661" s="14"/>
      <c r="AK2661" s="14"/>
      <c r="AL2661" s="14">
        <f t="shared" si="254"/>
        <v>-4.9931264717402435</v>
      </c>
    </row>
    <row r="2662" spans="1:38" hidden="1">
      <c r="A2662" s="22" t="e">
        <f>#REF!-B2662</f>
        <v>#REF!</v>
      </c>
      <c r="B2662" s="26">
        <v>653222</v>
      </c>
      <c r="C2662" s="26" t="s">
        <v>596</v>
      </c>
      <c r="D2662" s="25">
        <v>3.7371186991318153E-2</v>
      </c>
      <c r="E2662" s="25">
        <v>4.1655894159908814E-2</v>
      </c>
      <c r="F2662" s="25">
        <v>4.0316472487651162E-2</v>
      </c>
      <c r="G2662" s="25">
        <v>8.65827186705952E-3</v>
      </c>
      <c r="H2662" s="25">
        <v>9.6392540695973625E-3</v>
      </c>
      <c r="I2662" s="25">
        <v>9.3043681549917056E-3</v>
      </c>
      <c r="J2662" s="25">
        <v>3.5198229247511065E-2</v>
      </c>
      <c r="K2662" s="25">
        <v>3.8428370745555149E-2</v>
      </c>
      <c r="L2662" s="25">
        <v>3.7557988743986671E-2</v>
      </c>
      <c r="M2662" s="25">
        <v>1.0310924250809125E-3</v>
      </c>
      <c r="N2662" s="25">
        <v>1.1271902390984534E-3</v>
      </c>
      <c r="O2662" s="25">
        <v>1.1077331616467345E-3</v>
      </c>
      <c r="P2662" s="25">
        <v>4.4169464285714284</v>
      </c>
      <c r="Q2662" s="25">
        <v>5.1559112505106901</v>
      </c>
      <c r="R2662" s="25">
        <v>4.4522501787416582</v>
      </c>
      <c r="S2662" s="25">
        <v>48.6875</v>
      </c>
      <c r="T2662" s="25">
        <v>47.52827380952381</v>
      </c>
      <c r="U2662" s="25">
        <v>48.696924603174601</v>
      </c>
      <c r="V2662" s="25">
        <v>6.938456120713826</v>
      </c>
      <c r="W2662" s="25">
        <v>7.47</v>
      </c>
      <c r="X2662" s="25">
        <v>7.4</v>
      </c>
      <c r="Y2662" s="25">
        <v>1.2764108810429282</v>
      </c>
      <c r="Z2662" s="25">
        <v>1.89</v>
      </c>
      <c r="AA2662" s="25">
        <v>1.6</v>
      </c>
      <c r="AB2662" s="24">
        <v>-1.2020290207920099</v>
      </c>
      <c r="AC2662" s="24">
        <v>-1.6728128898053096</v>
      </c>
      <c r="AD2662" s="23">
        <v>-1.4405984204262485</v>
      </c>
      <c r="AE2662" s="16">
        <f t="shared" si="250"/>
        <v>-1.4384801103411895</v>
      </c>
      <c r="AF2662" s="16">
        <f t="shared" si="251"/>
        <v>3.7061529579017628E-2</v>
      </c>
      <c r="AG2662" s="14">
        <f t="shared" si="252"/>
        <v>3.978118454629271E-2</v>
      </c>
      <c r="AH2662" s="14">
        <f t="shared" si="253"/>
        <v>-0.70002937663926723</v>
      </c>
      <c r="AI2662" s="14"/>
      <c r="AJ2662" s="14"/>
      <c r="AK2662" s="14"/>
      <c r="AL2662" s="14">
        <f t="shared" si="254"/>
        <v>-5.1132062085223877</v>
      </c>
    </row>
    <row r="2663" spans="1:38" hidden="1">
      <c r="A2663" s="22" t="e">
        <f>#REF!-B2663</f>
        <v>#REF!</v>
      </c>
      <c r="B2663" s="29" t="s">
        <v>595</v>
      </c>
      <c r="C2663" s="26" t="s">
        <v>594</v>
      </c>
      <c r="D2663" s="25">
        <v>1.191194344884956</v>
      </c>
      <c r="E2663" s="25">
        <v>1.2209742035070799</v>
      </c>
      <c r="F2663" s="25">
        <v>0.97228451092814561</v>
      </c>
      <c r="G2663" s="25">
        <v>9.0933401919458479E-2</v>
      </c>
      <c r="H2663" s="25">
        <v>0.12</v>
      </c>
      <c r="I2663" s="25">
        <v>8.6297956039010332E-2</v>
      </c>
      <c r="J2663" s="25">
        <v>1.5801566945171368</v>
      </c>
      <c r="K2663" s="25">
        <v>1.6828668796607507</v>
      </c>
      <c r="L2663" s="25">
        <v>1.3918054921591205</v>
      </c>
      <c r="M2663" s="25">
        <v>0.10671466053086816</v>
      </c>
      <c r="N2663" s="25">
        <v>0.11194367889688069</v>
      </c>
      <c r="O2663" s="25">
        <v>9.6994203270384896E-2</v>
      </c>
      <c r="P2663" s="25">
        <v>6.7941978884785144</v>
      </c>
      <c r="Q2663" s="25">
        <v>6.7467339139949045</v>
      </c>
      <c r="R2663" s="25">
        <v>63.4998</v>
      </c>
      <c r="S2663" s="25">
        <v>10.178261044950906</v>
      </c>
      <c r="T2663" s="25">
        <v>10.119936147737036</v>
      </c>
      <c r="U2663" s="25">
        <v>2.4494999999999933</v>
      </c>
      <c r="V2663" s="25">
        <v>10.647860279096127</v>
      </c>
      <c r="W2663" s="25">
        <v>10.85</v>
      </c>
      <c r="X2663" s="25">
        <v>10.6</v>
      </c>
      <c r="Y2663" s="25">
        <v>6.0492030037152045</v>
      </c>
      <c r="Z2663" s="25">
        <v>7.49</v>
      </c>
      <c r="AA2663" s="25">
        <v>8.3000000000000007</v>
      </c>
      <c r="AB2663" s="24">
        <v>-0.20536380029304468</v>
      </c>
      <c r="AC2663" s="24">
        <v>-0.30380491651785069</v>
      </c>
      <c r="AD2663" s="23">
        <v>-7.8539109078408789</v>
      </c>
      <c r="AE2663" s="16">
        <f t="shared" si="250"/>
        <v>-2.7876932082172581</v>
      </c>
      <c r="AF2663" s="16">
        <f t="shared" si="251"/>
        <v>1.5516096887790027</v>
      </c>
      <c r="AG2663" s="14">
        <f t="shared" si="252"/>
        <v>1.1281510197733939</v>
      </c>
      <c r="AH2663" s="14">
        <f t="shared" si="253"/>
        <v>-0.72390642697052987</v>
      </c>
      <c r="AI2663" s="14"/>
      <c r="AJ2663" s="14"/>
      <c r="AK2663" s="14"/>
      <c r="AL2663" s="14">
        <f t="shared" si="254"/>
        <v>-5.287610720774631</v>
      </c>
    </row>
    <row r="2664" spans="1:38" hidden="1">
      <c r="A2664" s="22" t="e">
        <f>#REF!-B2664</f>
        <v>#REF!</v>
      </c>
      <c r="B2664" s="29" t="s">
        <v>593</v>
      </c>
      <c r="C2664" s="26" t="s">
        <v>179</v>
      </c>
      <c r="D2664" s="25">
        <v>0.80164452909637252</v>
      </c>
      <c r="E2664" s="25">
        <v>0.82168564232378172</v>
      </c>
      <c r="F2664" s="25">
        <v>0.63915869718325558</v>
      </c>
      <c r="G2664" s="25">
        <v>8.8775172443521955E-2</v>
      </c>
      <c r="H2664" s="25">
        <v>9.1704753134158171E-2</v>
      </c>
      <c r="I2664" s="25">
        <v>6.6256599215298778E-2</v>
      </c>
      <c r="J2664" s="25">
        <v>0.98671471640859221</v>
      </c>
      <c r="K2664" s="25">
        <v>1.0508511729751506</v>
      </c>
      <c r="L2664" s="25">
        <v>0.76545789182602797</v>
      </c>
      <c r="M2664" s="25">
        <v>7.1073221846688225E-2</v>
      </c>
      <c r="N2664" s="25">
        <v>7.4555809717175944E-2</v>
      </c>
      <c r="O2664" s="25">
        <v>5.5456758472827571E-2</v>
      </c>
      <c r="P2664" s="25">
        <v>4.5888846938792103</v>
      </c>
      <c r="Q2664" s="25">
        <v>4.6893524886006599</v>
      </c>
      <c r="R2664" s="25">
        <v>50.870399999999997</v>
      </c>
      <c r="S2664" s="25">
        <v>6.8669411564653533</v>
      </c>
      <c r="T2664" s="25">
        <v>7.0348055782326773</v>
      </c>
      <c r="U2664" s="25">
        <v>0</v>
      </c>
      <c r="V2664" s="25">
        <v>10.647860279096127</v>
      </c>
      <c r="W2664" s="25">
        <v>10.85</v>
      </c>
      <c r="X2664" s="25">
        <v>10.6</v>
      </c>
      <c r="Y2664" s="25">
        <v>6.0492030037152045</v>
      </c>
      <c r="Z2664" s="25">
        <v>7.49</v>
      </c>
      <c r="AA2664" s="25">
        <v>8.3000000000000007</v>
      </c>
      <c r="AB2664" s="24">
        <v>-0.21863627195586666</v>
      </c>
      <c r="AC2664" s="24">
        <v>-0.33008440412191487</v>
      </c>
      <c r="AD2664" s="23">
        <v>-6.4242253081739715</v>
      </c>
      <c r="AE2664" s="16">
        <f t="shared" si="250"/>
        <v>-2.3243153280839177</v>
      </c>
      <c r="AF2664" s="16">
        <f t="shared" si="251"/>
        <v>0.93434126040325705</v>
      </c>
      <c r="AG2664" s="14">
        <f t="shared" si="252"/>
        <v>0.7541629562011366</v>
      </c>
      <c r="AH2664" s="14">
        <f t="shared" si="253"/>
        <v>-0.74003160989086048</v>
      </c>
      <c r="AI2664" s="14"/>
      <c r="AJ2664" s="14"/>
      <c r="AK2664" s="14"/>
      <c r="AL2664" s="14">
        <f t="shared" si="254"/>
        <v>-5.4053934712895169</v>
      </c>
    </row>
    <row r="2665" spans="1:38" hidden="1">
      <c r="A2665" s="22" t="e">
        <f>#REF!-B2665</f>
        <v>#REF!</v>
      </c>
      <c r="B2665" s="29" t="s">
        <v>592</v>
      </c>
      <c r="C2665" s="26" t="s">
        <v>591</v>
      </c>
      <c r="D2665" s="25">
        <v>0.48211637821987058</v>
      </c>
      <c r="E2665" s="25">
        <v>0.51788785914816871</v>
      </c>
      <c r="F2665" s="25">
        <v>0.45750127525012396</v>
      </c>
      <c r="G2665" s="25">
        <v>0.11450344086040223</v>
      </c>
      <c r="H2665" s="25">
        <v>0.1079419254665699</v>
      </c>
      <c r="I2665" s="25">
        <v>9.6301384291772152E-2</v>
      </c>
      <c r="J2665" s="25">
        <v>0.47595588305341568</v>
      </c>
      <c r="K2665" s="25">
        <v>0.46803075875743716</v>
      </c>
      <c r="L2665" s="25">
        <v>0.46369144603971446</v>
      </c>
      <c r="M2665" s="25">
        <v>1.7145643197353327E-2</v>
      </c>
      <c r="N2665" s="25">
        <v>2.1683368569413313E-2</v>
      </c>
      <c r="O2665" s="25">
        <v>2.3025756241018786E-2</v>
      </c>
      <c r="P2665" s="25">
        <v>1.2889165826469753</v>
      </c>
      <c r="Q2665" s="25">
        <v>1.2254834121457374</v>
      </c>
      <c r="R2665" s="25">
        <v>1.5995760000000001</v>
      </c>
      <c r="S2665" s="25">
        <v>4.3140834173530243</v>
      </c>
      <c r="T2665" s="25">
        <v>4.3541690387367655</v>
      </c>
      <c r="U2665" s="25">
        <v>4.240424</v>
      </c>
      <c r="V2665" s="25">
        <v>36.434260445727354</v>
      </c>
      <c r="W2665" s="25">
        <v>35.270000000000003</v>
      </c>
      <c r="X2665" s="25">
        <v>35.6</v>
      </c>
      <c r="Y2665" s="25">
        <v>27.773069162491122</v>
      </c>
      <c r="Z2665" s="25">
        <v>33.159999999999997</v>
      </c>
      <c r="AA2665" s="25">
        <v>34.4</v>
      </c>
      <c r="AB2665" s="24">
        <v>-1.7477249114516291</v>
      </c>
      <c r="AC2665" s="24">
        <v>-2.0333965115211137</v>
      </c>
      <c r="AD2665" s="23">
        <v>-2.2405151032936188</v>
      </c>
      <c r="AE2665" s="16">
        <f t="shared" si="250"/>
        <v>-2.0072121754221204</v>
      </c>
      <c r="AF2665" s="16">
        <f t="shared" si="251"/>
        <v>0.46922602928352247</v>
      </c>
      <c r="AG2665" s="14">
        <f t="shared" si="252"/>
        <v>0.4858351708727211</v>
      </c>
      <c r="AH2665" s="14">
        <f t="shared" si="253"/>
        <v>-0.76484078767199926</v>
      </c>
      <c r="AI2665" s="14"/>
      <c r="AJ2665" s="14"/>
      <c r="AK2665" s="14"/>
      <c r="AL2665" s="14">
        <f t="shared" si="254"/>
        <v>-5.5866064976168728</v>
      </c>
    </row>
    <row r="2666" spans="1:38" hidden="1">
      <c r="A2666" s="22" t="e">
        <f>#REF!-B2666</f>
        <v>#REF!</v>
      </c>
      <c r="B2666" s="29" t="s">
        <v>590</v>
      </c>
      <c r="C2666" s="26" t="s">
        <v>589</v>
      </c>
      <c r="D2666" s="25">
        <v>3.2622536365631092</v>
      </c>
      <c r="E2666" s="25">
        <v>4.8005644738642914</v>
      </c>
      <c r="F2666" s="25">
        <v>3.5305771957103338</v>
      </c>
      <c r="G2666" s="25">
        <v>0.44772059660144936</v>
      </c>
      <c r="H2666" s="25">
        <v>0.51830596477814217</v>
      </c>
      <c r="I2666" s="25">
        <v>0.33357980130786358</v>
      </c>
      <c r="J2666" s="25">
        <v>8.2613172258864243</v>
      </c>
      <c r="K2666" s="25">
        <v>8.3133244719251351</v>
      </c>
      <c r="L2666" s="25">
        <v>7.4212949878723142</v>
      </c>
      <c r="M2666" s="25">
        <v>0.72390915689229929</v>
      </c>
      <c r="N2666" s="25">
        <v>0.7147607334203423</v>
      </c>
      <c r="O2666" s="25">
        <v>0.6731083886442879</v>
      </c>
      <c r="P2666" s="25">
        <v>0</v>
      </c>
      <c r="Q2666" s="25">
        <v>56.562399999999997</v>
      </c>
      <c r="R2666" s="25">
        <v>57.163988000000003</v>
      </c>
      <c r="S2666" s="25">
        <v>0</v>
      </c>
      <c r="T2666" s="25">
        <v>8.3175999999999988</v>
      </c>
      <c r="U2666" s="25">
        <v>8.3760120000000029</v>
      </c>
      <c r="V2666" s="25">
        <v>29.732253304948021</v>
      </c>
      <c r="W2666" s="25">
        <v>26.74</v>
      </c>
      <c r="X2666" s="25">
        <v>28.2</v>
      </c>
      <c r="Y2666" s="25">
        <v>18.204548677601885</v>
      </c>
      <c r="Z2666" s="25">
        <v>20.6</v>
      </c>
      <c r="AA2666" s="25">
        <v>21.9</v>
      </c>
      <c r="AB2666" s="24">
        <v>8.2613172258864243</v>
      </c>
      <c r="AC2666" s="24">
        <v>-14.137624008074862</v>
      </c>
      <c r="AD2666" s="23">
        <v>-16.518160004127687</v>
      </c>
      <c r="AE2666" s="16">
        <f t="shared" si="250"/>
        <v>-7.4648222621053755</v>
      </c>
      <c r="AF2666" s="16">
        <f t="shared" si="251"/>
        <v>7.9986455618946239</v>
      </c>
      <c r="AG2666" s="14">
        <f t="shared" si="252"/>
        <v>3.8644651020459118</v>
      </c>
      <c r="AH2666" s="14">
        <f t="shared" si="253"/>
        <v>-0.76663346506755381</v>
      </c>
      <c r="AI2666" s="14"/>
      <c r="AJ2666" s="14"/>
      <c r="AK2666" s="14"/>
      <c r="AL2666" s="14">
        <f t="shared" si="254"/>
        <v>-5.5997007040812274</v>
      </c>
    </row>
    <row r="2667" spans="1:38" hidden="1">
      <c r="A2667" s="22" t="e">
        <f>#REF!-B2667</f>
        <v>#REF!</v>
      </c>
      <c r="B2667" s="29" t="s">
        <v>588</v>
      </c>
      <c r="C2667" s="26" t="s">
        <v>587</v>
      </c>
      <c r="D2667" s="25">
        <v>3.2789709700259601E-2</v>
      </c>
      <c r="E2667" s="25">
        <v>2.1918134221799144E-2</v>
      </c>
      <c r="F2667" s="25">
        <v>1.9887555919896941E-2</v>
      </c>
      <c r="G2667" s="25">
        <v>1.141693485692012E-2</v>
      </c>
      <c r="H2667" s="25">
        <v>1.1965473743016763E-2</v>
      </c>
      <c r="I2667" s="25">
        <v>2.0560181405895696E-2</v>
      </c>
      <c r="J2667" s="25">
        <v>2.8652295987682274E-2</v>
      </c>
      <c r="K2667" s="25">
        <v>1.8947338078917308E-2</v>
      </c>
      <c r="L2667" s="25">
        <v>1.9542529857022706E-2</v>
      </c>
      <c r="M2667" s="25">
        <v>1.9343576271225007E-3</v>
      </c>
      <c r="N2667" s="25">
        <v>1.3462104598561905E-3</v>
      </c>
      <c r="O2667" s="25">
        <v>1.3534333813453418E-3</v>
      </c>
      <c r="P2667" s="25">
        <v>0.4575657894736842</v>
      </c>
      <c r="Q2667" s="25">
        <v>0.78966999151103578</v>
      </c>
      <c r="R2667" s="25">
        <v>0.74280000000000002</v>
      </c>
      <c r="S2667" s="25">
        <v>9.8812658227848083</v>
      </c>
      <c r="T2667" s="25">
        <v>9.2439405188896462</v>
      </c>
      <c r="U2667" s="25">
        <v>9.5016999999999996</v>
      </c>
      <c r="V2667" s="25">
        <v>11.444238116692752</v>
      </c>
      <c r="W2667" s="25">
        <v>11.82</v>
      </c>
      <c r="X2667" s="25">
        <v>10.6</v>
      </c>
      <c r="Y2667" s="25">
        <v>10.923270720318165</v>
      </c>
      <c r="Z2667" s="25">
        <v>14.17</v>
      </c>
      <c r="AA2667" s="25">
        <v>10.1</v>
      </c>
      <c r="AB2667" s="24">
        <v>-1.4803108172189205</v>
      </c>
      <c r="AC2667" s="24">
        <v>-1.8519931479521055</v>
      </c>
      <c r="AD2667" s="23">
        <v>-1.3650021368096439</v>
      </c>
      <c r="AE2667" s="16">
        <f t="shared" si="250"/>
        <v>-1.5657687006602234</v>
      </c>
      <c r="AF2667" s="16">
        <f t="shared" si="251"/>
        <v>2.2380721307874097E-2</v>
      </c>
      <c r="AG2667" s="14">
        <f t="shared" si="252"/>
        <v>2.4865133280651892E-2</v>
      </c>
      <c r="AH2667" s="14">
        <f t="shared" si="253"/>
        <v>-0.77107288668298024</v>
      </c>
      <c r="AI2667" s="14"/>
      <c r="AJ2667" s="14"/>
      <c r="AK2667" s="14"/>
      <c r="AL2667" s="14">
        <f t="shared" si="254"/>
        <v>-5.6321274549059197</v>
      </c>
    </row>
    <row r="2668" spans="1:38" hidden="1">
      <c r="A2668" s="22" t="e">
        <f>#REF!-B2668</f>
        <v>#REF!</v>
      </c>
      <c r="B2668" s="29" t="s">
        <v>586</v>
      </c>
      <c r="C2668" s="26" t="s">
        <v>585</v>
      </c>
      <c r="D2668" s="25">
        <v>9.2143298992132278E-2</v>
      </c>
      <c r="E2668" s="25">
        <v>9.3034888740771718E-2</v>
      </c>
      <c r="F2668" s="25">
        <v>9.4118109758540472E-2</v>
      </c>
      <c r="G2668" s="25">
        <v>2.3985758185221414E-2</v>
      </c>
      <c r="H2668" s="25">
        <v>2.2687301247489241E-2</v>
      </c>
      <c r="I2668" s="25">
        <v>1.9591830920078844E-2</v>
      </c>
      <c r="J2668" s="25">
        <v>0.35420654405022212</v>
      </c>
      <c r="K2668" s="25">
        <v>0.35821724945407796</v>
      </c>
      <c r="L2668" s="25">
        <v>0.24665985585099665</v>
      </c>
      <c r="M2668" s="25">
        <v>1.3252011076838826E-2</v>
      </c>
      <c r="N2668" s="25">
        <v>1.6789845701607974E-2</v>
      </c>
      <c r="O2668" s="25">
        <v>1.2411652992370721E-2</v>
      </c>
      <c r="P2668" s="25">
        <v>1.1868605437023945</v>
      </c>
      <c r="Q2668" s="25">
        <v>1.1357042660178709</v>
      </c>
      <c r="R2668" s="25">
        <v>1.3915</v>
      </c>
      <c r="S2668" s="25">
        <v>3.5374894562976054</v>
      </c>
      <c r="T2668" s="25">
        <v>3.5655203695438478</v>
      </c>
      <c r="U2668" s="25">
        <v>3.4485000000000001</v>
      </c>
      <c r="V2668" s="25">
        <v>36.434260445727354</v>
      </c>
      <c r="W2668" s="25">
        <v>35.270000000000003</v>
      </c>
      <c r="X2668" s="25">
        <v>35.6</v>
      </c>
      <c r="Y2668" s="25">
        <v>27.773069162491122</v>
      </c>
      <c r="Z2668" s="25">
        <v>33.159999999999997</v>
      </c>
      <c r="AA2668" s="25">
        <v>34.4</v>
      </c>
      <c r="AB2668" s="24">
        <v>-1.5323177958610725</v>
      </c>
      <c r="AC2668" s="24">
        <v>-1.7523020160995793</v>
      </c>
      <c r="AD2668" s="23">
        <v>-1.9955508108156697</v>
      </c>
      <c r="AE2668" s="16">
        <f t="shared" si="250"/>
        <v>-1.7600568742587737</v>
      </c>
      <c r="AF2668" s="16">
        <f t="shared" si="251"/>
        <v>0.31969454978509892</v>
      </c>
      <c r="AG2668" s="14">
        <f t="shared" si="252"/>
        <v>9.3098765830481489E-2</v>
      </c>
      <c r="AH2668" s="14">
        <f t="shared" si="253"/>
        <v>-0.7768301082254917</v>
      </c>
      <c r="AI2668" s="14"/>
      <c r="AJ2668" s="14"/>
      <c r="AK2668" s="14"/>
      <c r="AL2668" s="14">
        <f t="shared" si="254"/>
        <v>-5.6741797771617879</v>
      </c>
    </row>
    <row r="2669" spans="1:38" hidden="1">
      <c r="A2669" s="22" t="e">
        <f>#REF!-B2669</f>
        <v>#REF!</v>
      </c>
      <c r="B2669" s="29" t="s">
        <v>584</v>
      </c>
      <c r="C2669" s="26" t="s">
        <v>583</v>
      </c>
      <c r="D2669" s="25">
        <v>1.562976162379041</v>
      </c>
      <c r="E2669" s="25">
        <v>0.42740361732508331</v>
      </c>
      <c r="F2669" s="25">
        <v>0.72589579107623825</v>
      </c>
      <c r="G2669" s="25">
        <v>0.14842015313996157</v>
      </c>
      <c r="H2669" s="25">
        <v>3.589642122905029E-2</v>
      </c>
      <c r="I2669" s="25">
        <v>0.51400453514739242</v>
      </c>
      <c r="J2669" s="25">
        <v>1.4803686260302509</v>
      </c>
      <c r="K2669" s="25">
        <v>1.174734960892873</v>
      </c>
      <c r="L2669" s="25">
        <v>0.91849890328006722</v>
      </c>
      <c r="M2669" s="25">
        <v>0.11329808958860361</v>
      </c>
      <c r="N2669" s="25">
        <v>8.9138364020477756E-2</v>
      </c>
      <c r="O2669" s="25">
        <v>6.3031326045511635E-2</v>
      </c>
      <c r="P2669" s="25">
        <v>7.5505524954631751</v>
      </c>
      <c r="Q2669" s="25">
        <v>7.521159866147439</v>
      </c>
      <c r="R2669" s="25">
        <v>28.6845</v>
      </c>
      <c r="S2669" s="25">
        <v>14.012491064534952</v>
      </c>
      <c r="T2669" s="25">
        <v>13.967798005328433</v>
      </c>
      <c r="U2669" s="25">
        <v>2.6755999999999993</v>
      </c>
      <c r="V2669" s="25">
        <v>11.444238116692752</v>
      </c>
      <c r="W2669" s="25">
        <v>11.82</v>
      </c>
      <c r="X2669" s="25">
        <v>10.6</v>
      </c>
      <c r="Y2669" s="25">
        <v>10.923270720318165</v>
      </c>
      <c r="Z2669" s="25">
        <v>14.17</v>
      </c>
      <c r="AA2669" s="25">
        <v>10.1</v>
      </c>
      <c r="AB2669" s="24">
        <v>-1.7125987610980664</v>
      </c>
      <c r="AC2669" s="24">
        <v>-2.649582470485349</v>
      </c>
      <c r="AD2669" s="23">
        <v>-3.4958912300532656</v>
      </c>
      <c r="AE2669" s="16">
        <f t="shared" si="250"/>
        <v>-2.6193574872122269</v>
      </c>
      <c r="AF2669" s="16">
        <f t="shared" si="251"/>
        <v>1.1912008300677304</v>
      </c>
      <c r="AG2669" s="14">
        <f t="shared" si="252"/>
        <v>0.9054251902601208</v>
      </c>
      <c r="AH2669" s="14">
        <f t="shared" si="253"/>
        <v>-0.78552223852415071</v>
      </c>
      <c r="AI2669" s="14"/>
      <c r="AJ2669" s="14"/>
      <c r="AK2669" s="14"/>
      <c r="AL2669" s="14">
        <f t="shared" si="254"/>
        <v>-5.7376694764394962</v>
      </c>
    </row>
    <row r="2670" spans="1:38" hidden="1">
      <c r="A2670" s="22" t="e">
        <f>#REF!-B2670</f>
        <v>#REF!</v>
      </c>
      <c r="B2670" s="29" t="s">
        <v>582</v>
      </c>
      <c r="C2670" s="26" t="s">
        <v>417</v>
      </c>
      <c r="D2670" s="25">
        <v>0.8853221619070093</v>
      </c>
      <c r="E2670" s="25">
        <v>1.128783912422656</v>
      </c>
      <c r="F2670" s="25">
        <v>0.72589579107623825</v>
      </c>
      <c r="G2670" s="25">
        <v>9.133547885536096E-2</v>
      </c>
      <c r="H2670" s="25">
        <v>0.14358568491620116</v>
      </c>
      <c r="I2670" s="25">
        <v>7.1960634920634939E-2</v>
      </c>
      <c r="J2670" s="25">
        <v>1.3562086767502943</v>
      </c>
      <c r="K2670" s="25">
        <v>1.2315769751296251</v>
      </c>
      <c r="L2670" s="25">
        <v>1.3093495004205216</v>
      </c>
      <c r="M2670" s="25">
        <v>9.8099565375498243E-2</v>
      </c>
      <c r="N2670" s="25">
        <v>0.10000420558931698</v>
      </c>
      <c r="O2670" s="25">
        <v>0.10199087266566682</v>
      </c>
      <c r="P2670" s="25">
        <v>8.1794714478807471</v>
      </c>
      <c r="Q2670" s="25">
        <v>8.1438854982339262</v>
      </c>
      <c r="R2670" s="25">
        <v>29.505299999999998</v>
      </c>
      <c r="S2670" s="25">
        <v>15.178378433792826</v>
      </c>
      <c r="T2670" s="25">
        <v>15.124263623489192</v>
      </c>
      <c r="U2670" s="25">
        <v>1.3333000000000013</v>
      </c>
      <c r="V2670" s="25">
        <v>11.444238116692752</v>
      </c>
      <c r="W2670" s="25">
        <v>11.82</v>
      </c>
      <c r="X2670" s="25">
        <v>10.6</v>
      </c>
      <c r="Y2670" s="25">
        <v>10.923270720318165</v>
      </c>
      <c r="Z2670" s="25">
        <v>14.17</v>
      </c>
      <c r="AA2670" s="25">
        <v>10.1</v>
      </c>
      <c r="AB2670" s="24">
        <v>-2.1025293985296356</v>
      </c>
      <c r="AC2670" s="24">
        <v>-2.9093769199899335</v>
      </c>
      <c r="AD2670" s="23">
        <v>-3.0402839662461454</v>
      </c>
      <c r="AE2670" s="16">
        <f t="shared" si="250"/>
        <v>-2.684063428255238</v>
      </c>
      <c r="AF2670" s="16">
        <f t="shared" si="251"/>
        <v>1.2990450507668136</v>
      </c>
      <c r="AG2670" s="14">
        <f t="shared" si="252"/>
        <v>0.91333395513530113</v>
      </c>
      <c r="AH2670" s="14">
        <f t="shared" si="253"/>
        <v>-0.78893696265209035</v>
      </c>
      <c r="AI2670" s="14"/>
      <c r="AJ2670" s="14"/>
      <c r="AK2670" s="14"/>
      <c r="AL2670" s="14">
        <f t="shared" si="254"/>
        <v>-5.762611556292196</v>
      </c>
    </row>
    <row r="2671" spans="1:38" hidden="1">
      <c r="A2671" s="22" t="e">
        <f>#REF!-B2671</f>
        <v>#REF!</v>
      </c>
      <c r="B2671" s="29" t="s">
        <v>581</v>
      </c>
      <c r="C2671" s="26" t="s">
        <v>580</v>
      </c>
      <c r="D2671" s="25">
        <v>1.9493982307166979</v>
      </c>
      <c r="E2671" s="25">
        <v>1.9262999999999999</v>
      </c>
      <c r="F2671" s="25">
        <v>1.7269001453209141</v>
      </c>
      <c r="G2671" s="25">
        <v>0.19242483074280431</v>
      </c>
      <c r="H2671" s="25">
        <v>0.20899999999999999</v>
      </c>
      <c r="I2671" s="25">
        <v>0.15500014056975758</v>
      </c>
      <c r="J2671" s="25">
        <v>3.998377093058938</v>
      </c>
      <c r="K2671" s="25">
        <v>3.3138999999999998</v>
      </c>
      <c r="L2671" s="25">
        <v>3.1371000150496116</v>
      </c>
      <c r="M2671" s="25">
        <v>0.30500191336587962</v>
      </c>
      <c r="N2671" s="25">
        <v>0.25619999999999998</v>
      </c>
      <c r="O2671" s="25">
        <v>0.25700027669282988</v>
      </c>
      <c r="P2671" s="25">
        <v>9.8473670907907156</v>
      </c>
      <c r="Q2671" s="25">
        <v>17.508800000000001</v>
      </c>
      <c r="R2671" s="25">
        <v>18.09</v>
      </c>
      <c r="S2671" s="25">
        <v>14.714495975061336</v>
      </c>
      <c r="T2671" s="25">
        <v>7.2911999999999999</v>
      </c>
      <c r="U2671" s="25">
        <v>7.0100000000000016</v>
      </c>
      <c r="V2671" s="25">
        <v>24.473564245760933</v>
      </c>
      <c r="W2671" s="25">
        <v>23.83</v>
      </c>
      <c r="X2671" s="25">
        <v>25.3</v>
      </c>
      <c r="Y2671" s="25">
        <v>18.726431166070768</v>
      </c>
      <c r="Z2671" s="25">
        <v>24.05</v>
      </c>
      <c r="AA2671" s="25">
        <v>25.8</v>
      </c>
      <c r="AB2671" s="24">
        <v>-2.8889584691873287</v>
      </c>
      <c r="AC2671" s="24">
        <v>-4.5872741866666669</v>
      </c>
      <c r="AD2671" s="23">
        <v>-5.37669998495039</v>
      </c>
      <c r="AE2671" s="16">
        <f t="shared" si="250"/>
        <v>-4.2843108802681291</v>
      </c>
      <c r="AF2671" s="16">
        <f t="shared" si="251"/>
        <v>3.4831257027028499</v>
      </c>
      <c r="AG2671" s="14">
        <f t="shared" si="252"/>
        <v>1.8675327920125373</v>
      </c>
      <c r="AH2671" s="14">
        <f t="shared" si="253"/>
        <v>-0.80449081645521781</v>
      </c>
      <c r="AI2671" s="14"/>
      <c r="AJ2671" s="14"/>
      <c r="AK2671" s="14"/>
      <c r="AL2671" s="14">
        <f t="shared" si="254"/>
        <v>-5.8762211625267398</v>
      </c>
    </row>
    <row r="2672" spans="1:38" hidden="1">
      <c r="A2672" s="22" t="e">
        <f>#REF!-B2672</f>
        <v>#REF!</v>
      </c>
      <c r="B2672" s="29" t="s">
        <v>579</v>
      </c>
      <c r="C2672" s="26" t="s">
        <v>578</v>
      </c>
      <c r="D2672" s="25">
        <v>7.2457908601748748</v>
      </c>
      <c r="E2672" s="25">
        <v>7.0068878508300863</v>
      </c>
      <c r="F2672" s="25">
        <v>7.0829675202998086</v>
      </c>
      <c r="G2672" s="25">
        <v>0.49172908381169406</v>
      </c>
      <c r="H2672" s="25">
        <v>0.45974926045921954</v>
      </c>
      <c r="I2672" s="25">
        <v>0.41095999999999977</v>
      </c>
      <c r="J2672" s="25">
        <v>12.785957557232335</v>
      </c>
      <c r="K2672" s="25">
        <v>10.84774593839211</v>
      </c>
      <c r="L2672" s="25">
        <v>12.332273194333197</v>
      </c>
      <c r="M2672" s="25">
        <v>0.95545223785096955</v>
      </c>
      <c r="N2672" s="25">
        <v>0.86847265711860988</v>
      </c>
      <c r="O2672" s="25">
        <v>0.90766002224454423</v>
      </c>
      <c r="P2672" s="25">
        <v>3.2564858490566042</v>
      </c>
      <c r="Q2672" s="25">
        <v>3.8381500948227969</v>
      </c>
      <c r="R2672" s="25">
        <v>3.2858692139975365</v>
      </c>
      <c r="S2672" s="25">
        <v>79.181955671447213</v>
      </c>
      <c r="T2672" s="25">
        <v>78.407646632860263</v>
      </c>
      <c r="U2672" s="25">
        <v>79.184504549067285</v>
      </c>
      <c r="V2672" s="25">
        <v>21.382403253617536</v>
      </c>
      <c r="W2672" s="25">
        <v>21.43</v>
      </c>
      <c r="X2672" s="25">
        <v>21.5</v>
      </c>
      <c r="Y2672" s="25">
        <v>18.794174001786992</v>
      </c>
      <c r="Z2672" s="25">
        <v>21.89</v>
      </c>
      <c r="AA2672" s="25">
        <v>22.5</v>
      </c>
      <c r="AB2672" s="24">
        <v>-7.9845883935035413</v>
      </c>
      <c r="AC2672" s="24">
        <v>-13.133519945946075</v>
      </c>
      <c r="AD2672" s="23">
        <v>-12.365027345066281</v>
      </c>
      <c r="AE2672" s="16">
        <f t="shared" si="250"/>
        <v>-11.161045228171966</v>
      </c>
      <c r="AF2672" s="16">
        <f t="shared" si="251"/>
        <v>11.988658896652547</v>
      </c>
      <c r="AG2672" s="14">
        <f t="shared" si="252"/>
        <v>7.1118820771015905</v>
      </c>
      <c r="AH2672" s="14">
        <f t="shared" si="253"/>
        <v>-0.80538737064744881</v>
      </c>
      <c r="AI2672" s="14"/>
      <c r="AJ2672" s="14"/>
      <c r="AK2672" s="14"/>
      <c r="AL2672" s="14">
        <f t="shared" si="254"/>
        <v>-5.8827698397894013</v>
      </c>
    </row>
    <row r="2673" spans="1:38" hidden="1">
      <c r="A2673" s="22" t="e">
        <f>#REF!-B2673</f>
        <v>#REF!</v>
      </c>
      <c r="B2673" s="29" t="s">
        <v>577</v>
      </c>
      <c r="C2673" s="26" t="s">
        <v>576</v>
      </c>
      <c r="D2673" s="25">
        <v>4.636848454569123E-2</v>
      </c>
      <c r="E2673" s="25">
        <v>4.1870741544759178E-2</v>
      </c>
      <c r="F2673" s="25">
        <v>0</v>
      </c>
      <c r="G2673" s="25">
        <v>1.5003023319541959E-3</v>
      </c>
      <c r="H2673" s="25">
        <v>1.393780866385448E-3</v>
      </c>
      <c r="I2673" s="25">
        <v>0</v>
      </c>
      <c r="J2673" s="25">
        <v>8.1582171396395106E-2</v>
      </c>
      <c r="K2673" s="25">
        <v>8.1419007053602319E-2</v>
      </c>
      <c r="L2673" s="25">
        <v>2.723950480872106E-2</v>
      </c>
      <c r="M2673" s="25">
        <v>7.1446752230563855E-3</v>
      </c>
      <c r="N2673" s="25">
        <v>6.9803476929260885E-3</v>
      </c>
      <c r="O2673" s="25">
        <v>2.199028977826702E-3</v>
      </c>
      <c r="P2673" s="25">
        <v>7.4</v>
      </c>
      <c r="Q2673" s="25">
        <v>7.4</v>
      </c>
      <c r="R2673" s="25">
        <v>7.4000000000000012</v>
      </c>
      <c r="S2673" s="25">
        <v>0.2</v>
      </c>
      <c r="T2673" s="25">
        <v>0.2</v>
      </c>
      <c r="U2673" s="25">
        <v>0.20000000000000004</v>
      </c>
      <c r="V2673" s="25">
        <v>18.300481322297756</v>
      </c>
      <c r="W2673" s="25">
        <v>16.190000000000001</v>
      </c>
      <c r="X2673" s="25">
        <v>16.399999999999999</v>
      </c>
      <c r="Y2673" s="25">
        <v>18.687575204400723</v>
      </c>
      <c r="Z2673" s="25">
        <v>18.850000000000001</v>
      </c>
      <c r="AA2673" s="25">
        <v>17.5</v>
      </c>
      <c r="AB2673" s="24">
        <v>-1.773898852948719</v>
      </c>
      <c r="AC2673" s="24">
        <v>-1.5662609929463978</v>
      </c>
      <c r="AD2673" s="23">
        <v>-1.6375604951912792</v>
      </c>
      <c r="AE2673" s="16">
        <f t="shared" si="250"/>
        <v>-1.6592401136954653</v>
      </c>
      <c r="AF2673" s="16">
        <f t="shared" si="251"/>
        <v>6.3413561086239495E-2</v>
      </c>
      <c r="AG2673" s="14">
        <f t="shared" si="252"/>
        <v>2.9413075363483466E-2</v>
      </c>
      <c r="AH2673" s="14">
        <f t="shared" si="253"/>
        <v>-0.80641339773530196</v>
      </c>
      <c r="AI2673" s="14"/>
      <c r="AJ2673" s="14"/>
      <c r="AK2673" s="14"/>
      <c r="AL2673" s="14">
        <f t="shared" si="254"/>
        <v>-5.890264222526465</v>
      </c>
    </row>
    <row r="2674" spans="1:38" hidden="1">
      <c r="A2674" s="22" t="e">
        <f>#REF!-B2674</f>
        <v>#REF!</v>
      </c>
      <c r="B2674" s="29" t="s">
        <v>575</v>
      </c>
      <c r="C2674" s="26" t="s">
        <v>574</v>
      </c>
      <c r="D2674" s="25">
        <v>0.37231897166689476</v>
      </c>
      <c r="E2674" s="25">
        <v>0.56306316644152954</v>
      </c>
      <c r="F2674" s="25">
        <v>0.57148277541672921</v>
      </c>
      <c r="G2674" s="25">
        <v>4.5153277914289081E-2</v>
      </c>
      <c r="H2674" s="25">
        <v>0.21572201343474653</v>
      </c>
      <c r="I2674" s="25">
        <v>0.19771655357249918</v>
      </c>
      <c r="J2674" s="25">
        <v>0.58706556585399727</v>
      </c>
      <c r="K2674" s="25">
        <v>0.61058151593276788</v>
      </c>
      <c r="L2674" s="25">
        <v>0.60695108202439918</v>
      </c>
      <c r="M2674" s="25">
        <v>4.480177695760007E-2</v>
      </c>
      <c r="N2674" s="25">
        <v>4.7374141836967566E-2</v>
      </c>
      <c r="O2674" s="25">
        <v>4.5148358379613084E-2</v>
      </c>
      <c r="P2674" s="25">
        <v>6.7471453488372095</v>
      </c>
      <c r="Q2674" s="25">
        <v>6.7550091546050854</v>
      </c>
      <c r="R2674" s="25">
        <v>6.7471484003722368</v>
      </c>
      <c r="S2674" s="25">
        <v>12.528791989664082</v>
      </c>
      <c r="T2674" s="25">
        <v>12.545020994832042</v>
      </c>
      <c r="U2674" s="25">
        <v>12.52879898794143</v>
      </c>
      <c r="V2674" s="25">
        <v>14.800768840541252</v>
      </c>
      <c r="W2674" s="25">
        <v>13.27</v>
      </c>
      <c r="X2674" s="25">
        <v>13.5</v>
      </c>
      <c r="Y2674" s="25">
        <v>7.9197049092410516</v>
      </c>
      <c r="Z2674" s="25">
        <v>9.75</v>
      </c>
      <c r="AA2674" s="25">
        <v>9.6999999999999993</v>
      </c>
      <c r="AB2674" s="24">
        <v>-2.067431421733672</v>
      </c>
      <c r="AC2674" s="24">
        <v>-2.2154574998168575</v>
      </c>
      <c r="AD2674" s="23">
        <v>-2.2279269658163616</v>
      </c>
      <c r="AE2674" s="16">
        <f t="shared" si="250"/>
        <v>-2.1702719624556308</v>
      </c>
      <c r="AF2674" s="16">
        <f t="shared" si="251"/>
        <v>0.60153272127038815</v>
      </c>
      <c r="AG2674" s="14">
        <f t="shared" si="252"/>
        <v>0.50228830450838446</v>
      </c>
      <c r="AH2674" s="14">
        <f t="shared" si="253"/>
        <v>-0.80918072478312231</v>
      </c>
      <c r="AI2674" s="14"/>
      <c r="AJ2674" s="14"/>
      <c r="AK2674" s="14"/>
      <c r="AL2674" s="14">
        <f t="shared" si="254"/>
        <v>-5.910477536873155</v>
      </c>
    </row>
    <row r="2675" spans="1:38" hidden="1">
      <c r="A2675" s="22" t="e">
        <f>#REF!-B2675</f>
        <v>#REF!</v>
      </c>
      <c r="B2675" s="29" t="s">
        <v>573</v>
      </c>
      <c r="C2675" s="26" t="s">
        <v>572</v>
      </c>
      <c r="D2675" s="25">
        <v>1.454261642060547</v>
      </c>
      <c r="E2675" s="25">
        <v>1.4016979093614133</v>
      </c>
      <c r="F2675" s="25">
        <v>1.2682991980596758</v>
      </c>
      <c r="G2675" s="25">
        <v>0.13176182962454308</v>
      </c>
      <c r="H2675" s="25">
        <v>9.7199999999999967E-2</v>
      </c>
      <c r="I2675" s="25">
        <v>0.10344758846432955</v>
      </c>
      <c r="J2675" s="25">
        <v>1.4322468648993372</v>
      </c>
      <c r="K2675" s="25">
        <v>1.6032005804213656</v>
      </c>
      <c r="L2675" s="25">
        <v>1.3605940738560098</v>
      </c>
      <c r="M2675" s="25">
        <v>0.1064783474512204</v>
      </c>
      <c r="N2675" s="25">
        <v>0.12230064066873214</v>
      </c>
      <c r="O2675" s="25">
        <v>0.10682007767933571</v>
      </c>
      <c r="P2675" s="25">
        <v>8.3703157894736826</v>
      </c>
      <c r="Q2675" s="25">
        <v>7.9901999999999997</v>
      </c>
      <c r="R2675" s="25">
        <v>8.7009000000000007</v>
      </c>
      <c r="S2675" s="25">
        <v>38.509756097560981</v>
      </c>
      <c r="T2675" s="25">
        <v>31.568399999999997</v>
      </c>
      <c r="U2675" s="25">
        <v>30.992900000000002</v>
      </c>
      <c r="V2675" s="25">
        <v>8.0890767452264054</v>
      </c>
      <c r="W2675" s="25">
        <v>7.36</v>
      </c>
      <c r="X2675" s="25">
        <v>7.4</v>
      </c>
      <c r="Y2675" s="25">
        <v>8.4414298459600623</v>
      </c>
      <c r="Z2675" s="25">
        <v>9.18</v>
      </c>
      <c r="AA2675" s="25">
        <v>6.8</v>
      </c>
      <c r="AB2675" s="24">
        <v>-3.8048935522396858</v>
      </c>
      <c r="AC2675" s="24">
        <v>-3.0448765395786346</v>
      </c>
      <c r="AD2675" s="23">
        <v>-2.3079176594773232</v>
      </c>
      <c r="AE2675" s="16">
        <f t="shared" si="250"/>
        <v>-3.0525625837652144</v>
      </c>
      <c r="AF2675" s="16">
        <f t="shared" si="251"/>
        <v>1.4653471730589043</v>
      </c>
      <c r="AG2675" s="14">
        <f t="shared" si="252"/>
        <v>1.3747529164938788</v>
      </c>
      <c r="AH2675" s="14">
        <f t="shared" si="253"/>
        <v>-0.81625626949441132</v>
      </c>
      <c r="AI2675" s="14"/>
      <c r="AJ2675" s="14"/>
      <c r="AK2675" s="14"/>
      <c r="AL2675" s="14">
        <f t="shared" si="254"/>
        <v>-5.9621592524607632</v>
      </c>
    </row>
    <row r="2676" spans="1:38" hidden="1">
      <c r="A2676" s="22" t="e">
        <f>#REF!-B2676</f>
        <v>#REF!</v>
      </c>
      <c r="B2676" s="30" t="s">
        <v>571</v>
      </c>
      <c r="C2676" s="27" t="s">
        <v>570</v>
      </c>
      <c r="D2676" s="25">
        <v>0</v>
      </c>
      <c r="E2676" s="25">
        <v>0</v>
      </c>
      <c r="F2676" s="25">
        <v>0</v>
      </c>
      <c r="G2676" s="25">
        <v>0</v>
      </c>
      <c r="H2676" s="25">
        <v>0</v>
      </c>
      <c r="I2676" s="25">
        <v>0</v>
      </c>
      <c r="J2676" s="25">
        <v>0</v>
      </c>
      <c r="K2676" s="25">
        <v>0</v>
      </c>
      <c r="L2676" s="25">
        <v>0</v>
      </c>
      <c r="M2676" s="25">
        <v>0</v>
      </c>
      <c r="N2676" s="25">
        <v>0</v>
      </c>
      <c r="O2676" s="25">
        <v>0</v>
      </c>
      <c r="P2676" s="25">
        <v>1.9571428571428571</v>
      </c>
      <c r="Q2676" s="25">
        <v>2.0009594882729211</v>
      </c>
      <c r="R2676" s="25">
        <v>1.0471999999999999</v>
      </c>
      <c r="S2676" s="25">
        <v>8.3401265822784794</v>
      </c>
      <c r="T2676" s="25">
        <v>8.202315433122104</v>
      </c>
      <c r="U2676" s="25">
        <v>10.274699999999999</v>
      </c>
      <c r="V2676" s="25">
        <v>11.444238116692752</v>
      </c>
      <c r="W2676" s="25">
        <v>11.82</v>
      </c>
      <c r="X2676" s="25">
        <v>10.6</v>
      </c>
      <c r="Y2676" s="25">
        <v>10.923270720318165</v>
      </c>
      <c r="Z2676" s="25">
        <v>14.17</v>
      </c>
      <c r="AA2676" s="25">
        <v>10.1</v>
      </c>
      <c r="AB2676" s="24">
        <v>-1.5133262584730263</v>
      </c>
      <c r="AC2676" s="24">
        <v>-1.865042011183015</v>
      </c>
      <c r="AD2676" s="23">
        <v>-1.5316638666666664</v>
      </c>
      <c r="AE2676" s="16">
        <f t="shared" si="250"/>
        <v>-1.6366773787742359</v>
      </c>
      <c r="AF2676" s="16">
        <f t="shared" si="251"/>
        <v>0</v>
      </c>
      <c r="AG2676" s="14">
        <f t="shared" si="252"/>
        <v>0</v>
      </c>
      <c r="AH2676" s="14">
        <f t="shared" si="253"/>
        <v>-0.81833868938711796</v>
      </c>
      <c r="AI2676" s="14"/>
      <c r="AJ2676" s="14"/>
      <c r="AK2676" s="14"/>
      <c r="AL2676" s="14">
        <f t="shared" si="254"/>
        <v>-5.9773698174448446</v>
      </c>
    </row>
    <row r="2677" spans="1:38" hidden="1">
      <c r="A2677" s="22" t="e">
        <f>#REF!-B2677</f>
        <v>#REF!</v>
      </c>
      <c r="B2677" s="29" t="s">
        <v>569</v>
      </c>
      <c r="C2677" s="26" t="s">
        <v>568</v>
      </c>
      <c r="D2677" s="25">
        <v>0.73426691896393836</v>
      </c>
      <c r="E2677" s="25">
        <v>0.89379866689536369</v>
      </c>
      <c r="F2677" s="25">
        <v>0.90531618757891719</v>
      </c>
      <c r="G2677" s="25">
        <v>0.10566266455478877</v>
      </c>
      <c r="H2677" s="25">
        <v>0.11259999999999998</v>
      </c>
      <c r="I2677" s="25">
        <v>0.10282126603164947</v>
      </c>
      <c r="J2677" s="25">
        <v>0.48529438631232291</v>
      </c>
      <c r="K2677" s="25">
        <v>0.79420028753159222</v>
      </c>
      <c r="L2677" s="25">
        <v>0.72730582826722823</v>
      </c>
      <c r="M2677" s="25">
        <v>3.6625530860880766E-2</v>
      </c>
      <c r="N2677" s="25">
        <v>5.9600312214688755E-2</v>
      </c>
      <c r="O2677" s="25">
        <v>5.6956799231364555E-2</v>
      </c>
      <c r="P2677" s="25">
        <v>10.251763347562871</v>
      </c>
      <c r="Q2677" s="25">
        <v>27.5869</v>
      </c>
      <c r="R2677" s="25">
        <v>28.242599999999999</v>
      </c>
      <c r="S2677" s="25">
        <v>19.012592878764355</v>
      </c>
      <c r="T2677" s="25">
        <v>2.2972000000000001</v>
      </c>
      <c r="U2677" s="25">
        <v>2.1192999999999991</v>
      </c>
      <c r="V2677" s="25">
        <v>8.0890767452264054</v>
      </c>
      <c r="W2677" s="25">
        <v>7.36</v>
      </c>
      <c r="X2677" s="25">
        <v>7.4</v>
      </c>
      <c r="Y2677" s="25">
        <v>8.4414298459600623</v>
      </c>
      <c r="Z2677" s="25">
        <v>9.18</v>
      </c>
      <c r="AA2677" s="25">
        <v>6.8</v>
      </c>
      <c r="AB2677" s="24">
        <v>-2.7603158732640027</v>
      </c>
      <c r="AC2677" s="24">
        <v>-2.1941714458017412</v>
      </c>
      <c r="AD2677" s="23">
        <v>-2.2514472383994386</v>
      </c>
      <c r="AE2677" s="16">
        <f t="shared" si="250"/>
        <v>-2.4019781858217275</v>
      </c>
      <c r="AF2677" s="16">
        <f t="shared" si="251"/>
        <v>0.66893350070371438</v>
      </c>
      <c r="AG2677" s="14">
        <f t="shared" si="252"/>
        <v>0.84446059114607308</v>
      </c>
      <c r="AH2677" s="14">
        <f t="shared" si="253"/>
        <v>-0.82264056994841694</v>
      </c>
      <c r="AI2677" s="14"/>
      <c r="AJ2677" s="14"/>
      <c r="AK2677" s="14"/>
      <c r="AL2677" s="14">
        <f t="shared" si="254"/>
        <v>-6.0087919307566562</v>
      </c>
    </row>
    <row r="2678" spans="1:38" hidden="1">
      <c r="A2678" s="22" t="e">
        <f>#REF!-B2678</f>
        <v>#REF!</v>
      </c>
      <c r="B2678" s="29" t="s">
        <v>567</v>
      </c>
      <c r="C2678" s="26" t="s">
        <v>566</v>
      </c>
      <c r="D2678" s="25">
        <v>0.62240227529242087</v>
      </c>
      <c r="E2678" s="25">
        <v>0.20206264884341979</v>
      </c>
      <c r="F2678" s="25">
        <v>0.18984851522318461</v>
      </c>
      <c r="G2678" s="25">
        <v>8.6846874416677822E-2</v>
      </c>
      <c r="H2678" s="25">
        <v>8.9368020331867925E-3</v>
      </c>
      <c r="I2678" s="25">
        <v>7.8226984239554015E-3</v>
      </c>
      <c r="J2678" s="25">
        <v>0.62141559466059848</v>
      </c>
      <c r="K2678" s="25">
        <v>0.68277065364468681</v>
      </c>
      <c r="L2678" s="25">
        <v>0.6819142781054659</v>
      </c>
      <c r="M2678" s="25">
        <v>5.0170948655858624E-2</v>
      </c>
      <c r="N2678" s="25">
        <v>5.3295909566588522E-2</v>
      </c>
      <c r="O2678" s="25">
        <v>5.328831397845319E-2</v>
      </c>
      <c r="P2678" s="25">
        <v>7.0375483772198413</v>
      </c>
      <c r="Q2678" s="25">
        <v>6.5619678386469928</v>
      </c>
      <c r="R2678" s="25">
        <v>7.0490376567688386</v>
      </c>
      <c r="S2678" s="25">
        <v>12.8975085731782</v>
      </c>
      <c r="T2678" s="25">
        <v>12.166430337191771</v>
      </c>
      <c r="U2678" s="25">
        <v>12.912152018908792</v>
      </c>
      <c r="V2678" s="25">
        <v>14.800768840541252</v>
      </c>
      <c r="W2678" s="25">
        <v>13.27</v>
      </c>
      <c r="X2678" s="25">
        <v>13.5</v>
      </c>
      <c r="Y2678" s="25">
        <v>7.9197049092410516</v>
      </c>
      <c r="Z2678" s="25">
        <v>9.75</v>
      </c>
      <c r="AA2678" s="25">
        <v>9.6999999999999993</v>
      </c>
      <c r="AB2678" s="24">
        <v>-2.1293255879972022</v>
      </c>
      <c r="AC2678" s="24">
        <v>-2.0598961331081846</v>
      </c>
      <c r="AD2678" s="23">
        <v>-2.2568841612251287</v>
      </c>
      <c r="AE2678" s="16">
        <f t="shared" si="250"/>
        <v>-2.1487019607768385</v>
      </c>
      <c r="AF2678" s="16">
        <f t="shared" si="251"/>
        <v>0.66203350880358369</v>
      </c>
      <c r="AG2678" s="14">
        <f t="shared" si="252"/>
        <v>0.33810447978634173</v>
      </c>
      <c r="AH2678" s="14">
        <f t="shared" si="253"/>
        <v>-0.82431648324093787</v>
      </c>
      <c r="AI2678" s="14"/>
      <c r="AJ2678" s="14"/>
      <c r="AK2678" s="14"/>
      <c r="AL2678" s="14">
        <f t="shared" si="254"/>
        <v>-6.0210332602468597</v>
      </c>
    </row>
    <row r="2679" spans="1:38" hidden="1">
      <c r="A2679" s="22" t="e">
        <f>#REF!-B2679</f>
        <v>#REF!</v>
      </c>
      <c r="B2679" s="29" t="s">
        <v>565</v>
      </c>
      <c r="C2679" s="26" t="s">
        <v>564</v>
      </c>
      <c r="D2679" s="25">
        <v>0.98902159242367071</v>
      </c>
      <c r="E2679" s="25">
        <v>1.701032992388789</v>
      </c>
      <c r="F2679" s="25">
        <v>1.8527665301985077</v>
      </c>
      <c r="G2679" s="25">
        <v>0.11842755602274249</v>
      </c>
      <c r="H2679" s="25">
        <v>0.1841335151590269</v>
      </c>
      <c r="I2679" s="25">
        <v>0.218089954962361</v>
      </c>
      <c r="J2679" s="25">
        <v>1.1821293001801196</v>
      </c>
      <c r="K2679" s="25">
        <v>1.4923766573883224</v>
      </c>
      <c r="L2679" s="25">
        <v>1.7811887049001918</v>
      </c>
      <c r="M2679" s="25">
        <v>9.0219688372377344E-2</v>
      </c>
      <c r="N2679" s="25">
        <v>0.11160254567362551</v>
      </c>
      <c r="O2679" s="25">
        <v>0.12976603634895084</v>
      </c>
      <c r="P2679" s="25">
        <v>11.333707768187423</v>
      </c>
      <c r="Q2679" s="25">
        <v>11.340003495252828</v>
      </c>
      <c r="R2679" s="25">
        <v>11.3337089332717</v>
      </c>
      <c r="S2679" s="25">
        <v>21.047016029593095</v>
      </c>
      <c r="T2679" s="25">
        <v>21.060008014796548</v>
      </c>
      <c r="U2679" s="25">
        <v>21.047018701191945</v>
      </c>
      <c r="V2679" s="25">
        <v>14.800768840541252</v>
      </c>
      <c r="W2679" s="25">
        <v>13.27</v>
      </c>
      <c r="X2679" s="25">
        <v>13.5</v>
      </c>
      <c r="Y2679" s="25">
        <v>7.9197049092410516</v>
      </c>
      <c r="Z2679" s="25">
        <v>9.75</v>
      </c>
      <c r="AA2679" s="25">
        <v>9.6999999999999993</v>
      </c>
      <c r="AB2679" s="24">
        <v>-3.2769872992549773</v>
      </c>
      <c r="AC2679" s="24">
        <v>-3.2518490029619622</v>
      </c>
      <c r="AD2679" s="23">
        <v>-2.9809599884428719</v>
      </c>
      <c r="AE2679" s="16">
        <f t="shared" si="250"/>
        <v>-3.1699320968866034</v>
      </c>
      <c r="AF2679" s="16">
        <f t="shared" si="251"/>
        <v>1.4852315541562113</v>
      </c>
      <c r="AG2679" s="14">
        <f t="shared" si="252"/>
        <v>1.5142737050036559</v>
      </c>
      <c r="AH2679" s="14">
        <f t="shared" si="253"/>
        <v>-0.83508973365333494</v>
      </c>
      <c r="AI2679" s="14"/>
      <c r="AJ2679" s="14"/>
      <c r="AK2679" s="14"/>
      <c r="AL2679" s="14">
        <f t="shared" si="254"/>
        <v>-6.0997240305672333</v>
      </c>
    </row>
    <row r="2680" spans="1:38" hidden="1">
      <c r="A2680" s="22" t="e">
        <f>#REF!-B2680</f>
        <v>#REF!</v>
      </c>
      <c r="B2680" s="29" t="s">
        <v>563</v>
      </c>
      <c r="C2680" s="26" t="s">
        <v>562</v>
      </c>
      <c r="D2680" s="25">
        <v>4.2696674800730756</v>
      </c>
      <c r="E2680" s="25">
        <v>4.2217849557945186</v>
      </c>
      <c r="F2680" s="25">
        <v>3.4592010446106034</v>
      </c>
      <c r="G2680" s="25">
        <v>0.56473014633942609</v>
      </c>
      <c r="H2680" s="25">
        <v>0.51884260751102618</v>
      </c>
      <c r="I2680" s="25">
        <v>0.38822150018700569</v>
      </c>
      <c r="J2680" s="25">
        <v>6.3333343827268438</v>
      </c>
      <c r="K2680" s="25">
        <v>6.5145943083138107</v>
      </c>
      <c r="L2680" s="25">
        <v>4.9626252722892668</v>
      </c>
      <c r="M2680" s="25">
        <v>0.587885613492102</v>
      </c>
      <c r="N2680" s="25">
        <v>0.5932254621129891</v>
      </c>
      <c r="O2680" s="25">
        <v>0.4507623187600357</v>
      </c>
      <c r="P2680" s="25">
        <v>25.6885534591195</v>
      </c>
      <c r="Q2680" s="25">
        <v>25.600304212382984</v>
      </c>
      <c r="R2680" s="25">
        <v>25.688654863247162</v>
      </c>
      <c r="S2680" s="25">
        <v>38.50867924528302</v>
      </c>
      <c r="T2680" s="25">
        <v>66.760000000000005</v>
      </c>
      <c r="U2680" s="25">
        <v>47.96201257861636</v>
      </c>
      <c r="V2680" s="25">
        <v>17.528668987577891</v>
      </c>
      <c r="W2680" s="25">
        <v>15.45</v>
      </c>
      <c r="X2680" s="25">
        <v>14.9</v>
      </c>
      <c r="Y2680" s="25">
        <v>9.620531980521946</v>
      </c>
      <c r="Z2680" s="25">
        <v>10.82</v>
      </c>
      <c r="AA2680" s="25">
        <v>10.7</v>
      </c>
      <c r="AB2680" s="24">
        <v>-4.6101340247599785</v>
      </c>
      <c r="AC2680" s="24">
        <v>-8.3903110261037526</v>
      </c>
      <c r="AD2680" s="23">
        <v>-6.9834346217584367</v>
      </c>
      <c r="AE2680" s="16">
        <f t="shared" si="250"/>
        <v>-6.6612932242073901</v>
      </c>
      <c r="AF2680" s="16">
        <f t="shared" si="251"/>
        <v>5.9368513211099732</v>
      </c>
      <c r="AG2680" s="14">
        <f t="shared" si="252"/>
        <v>3.9835511601593989</v>
      </c>
      <c r="AH2680" s="14">
        <f t="shared" si="253"/>
        <v>-0.85054599178635204</v>
      </c>
      <c r="AI2680" s="14"/>
      <c r="AJ2680" s="14"/>
      <c r="AK2680" s="14"/>
      <c r="AL2680" s="14">
        <f t="shared" si="254"/>
        <v>-6.2126207713092914</v>
      </c>
    </row>
    <row r="2681" spans="1:38" hidden="1">
      <c r="A2681" s="22" t="e">
        <f>#REF!-B2681</f>
        <v>#REF!</v>
      </c>
      <c r="B2681" s="29" t="s">
        <v>561</v>
      </c>
      <c r="C2681" s="26" t="s">
        <v>560</v>
      </c>
      <c r="D2681" s="25">
        <v>9.0727489151472795</v>
      </c>
      <c r="E2681" s="25">
        <v>10.479753687454535</v>
      </c>
      <c r="F2681" s="25">
        <v>10.564955449324284</v>
      </c>
      <c r="G2681" s="25">
        <v>0.111496777755345</v>
      </c>
      <c r="H2681" s="25">
        <v>0.12831878591411824</v>
      </c>
      <c r="I2681" s="25">
        <v>0.11965857042847888</v>
      </c>
      <c r="J2681" s="25">
        <v>12.173985437586317</v>
      </c>
      <c r="K2681" s="25">
        <v>11.062673409710323</v>
      </c>
      <c r="L2681" s="25">
        <v>11.11452545452117</v>
      </c>
      <c r="M2681" s="25">
        <v>0.85418630018652209</v>
      </c>
      <c r="N2681" s="25">
        <v>0.82935697629211103</v>
      </c>
      <c r="O2681" s="25">
        <v>0.84133251394017261</v>
      </c>
      <c r="P2681" s="25">
        <v>44.420585480093663</v>
      </c>
      <c r="Q2681" s="25">
        <v>43.808550540092376</v>
      </c>
      <c r="R2681" s="25">
        <v>44.423435660124454</v>
      </c>
      <c r="S2681" s="25">
        <v>49.557956777996068</v>
      </c>
      <c r="T2681" s="25">
        <v>53.469949459907617</v>
      </c>
      <c r="U2681" s="25">
        <v>50.714606597965279</v>
      </c>
      <c r="V2681" s="25">
        <v>22.255344632613106</v>
      </c>
      <c r="W2681" s="25">
        <v>20.47</v>
      </c>
      <c r="X2681" s="25">
        <v>20.6</v>
      </c>
      <c r="Y2681" s="25">
        <v>14.439555414574125</v>
      </c>
      <c r="Z2681" s="25">
        <v>17.82</v>
      </c>
      <c r="AA2681" s="25">
        <v>17.899999999999999</v>
      </c>
      <c r="AB2681" s="24">
        <v>-10.548551919358719</v>
      </c>
      <c r="AC2681" s="24">
        <v>-13.598600309372939</v>
      </c>
      <c r="AD2681" s="23">
        <v>-13.19099764817406</v>
      </c>
      <c r="AE2681" s="16">
        <f t="shared" si="250"/>
        <v>-12.446049958968572</v>
      </c>
      <c r="AF2681" s="16">
        <f t="shared" si="251"/>
        <v>11.450394767272604</v>
      </c>
      <c r="AG2681" s="14">
        <f t="shared" si="252"/>
        <v>10.039152683975365</v>
      </c>
      <c r="AH2681" s="14">
        <f t="shared" si="253"/>
        <v>-0.85063811667229405</v>
      </c>
      <c r="AI2681" s="14"/>
      <c r="AJ2681" s="14"/>
      <c r="AK2681" s="14"/>
      <c r="AL2681" s="14">
        <f t="shared" si="254"/>
        <v>-6.2132936766965194</v>
      </c>
    </row>
    <row r="2682" spans="1:38" hidden="1">
      <c r="A2682" s="22" t="e">
        <f>#REF!-B2682</f>
        <v>#REF!</v>
      </c>
      <c r="B2682" s="29" t="s">
        <v>559</v>
      </c>
      <c r="C2682" s="26" t="s">
        <v>475</v>
      </c>
      <c r="D2682" s="25">
        <v>0.90164312582228656</v>
      </c>
      <c r="E2682" s="25">
        <v>0.83551798203917349</v>
      </c>
      <c r="F2682" s="25">
        <v>0.73307184445458107</v>
      </c>
      <c r="G2682" s="25">
        <v>9.7740972263130971E-2</v>
      </c>
      <c r="H2682" s="25">
        <v>8.0969283832962854E-2</v>
      </c>
      <c r="I2682" s="25">
        <v>6.8447606512808665E-2</v>
      </c>
      <c r="J2682" s="25">
        <v>2.0607377833030505</v>
      </c>
      <c r="K2682" s="25">
        <v>2.0668401865305914</v>
      </c>
      <c r="L2682" s="25">
        <v>1.9129071110110674</v>
      </c>
      <c r="M2682" s="25">
        <v>0.15671750899576453</v>
      </c>
      <c r="N2682" s="25">
        <v>0.15988411756028056</v>
      </c>
      <c r="O2682" s="25">
        <v>0.149691381860906</v>
      </c>
      <c r="P2682" s="25">
        <v>12.80688559322034</v>
      </c>
      <c r="Q2682" s="25">
        <v>28.770199999999999</v>
      </c>
      <c r="R2682" s="25">
        <v>29.040400000000002</v>
      </c>
      <c r="S2682" s="25">
        <v>15.46688559322034</v>
      </c>
      <c r="T2682" s="25">
        <v>0.30130000000000123</v>
      </c>
      <c r="U2682" s="25">
        <v>0.29959999999999809</v>
      </c>
      <c r="V2682" s="25">
        <v>15.443864838709896</v>
      </c>
      <c r="W2682" s="25">
        <v>14.12</v>
      </c>
      <c r="X2682" s="25">
        <v>13.6</v>
      </c>
      <c r="Y2682" s="25">
        <v>9.687999838513548</v>
      </c>
      <c r="Z2682" s="25">
        <v>11.49</v>
      </c>
      <c r="AA2682" s="25">
        <v>11.3</v>
      </c>
      <c r="AB2682" s="24">
        <v>-2.5743421531761781</v>
      </c>
      <c r="AC2682" s="24">
        <v>-3.3957886268027422</v>
      </c>
      <c r="AD2682" s="23">
        <v>-3.3982251556555996</v>
      </c>
      <c r="AE2682" s="16">
        <f t="shared" si="250"/>
        <v>-3.122785311878173</v>
      </c>
      <c r="AF2682" s="16">
        <f t="shared" si="251"/>
        <v>2.0134950269482363</v>
      </c>
      <c r="AG2682" s="14">
        <f t="shared" si="252"/>
        <v>0.82341098410534708</v>
      </c>
      <c r="AH2682" s="14">
        <f t="shared" si="253"/>
        <v>-0.85216615317569067</v>
      </c>
      <c r="AI2682" s="14"/>
      <c r="AJ2682" s="14"/>
      <c r="AK2682" s="14"/>
      <c r="AL2682" s="14">
        <f t="shared" si="254"/>
        <v>-6.2244548736358905</v>
      </c>
    </row>
    <row r="2683" spans="1:38" hidden="1">
      <c r="A2683" s="22" t="e">
        <f>#REF!-B2683</f>
        <v>#REF!</v>
      </c>
      <c r="B2683" s="29" t="s">
        <v>558</v>
      </c>
      <c r="C2683" s="26" t="s">
        <v>557</v>
      </c>
      <c r="D2683" s="25">
        <v>0</v>
      </c>
      <c r="E2683" s="25">
        <v>0</v>
      </c>
      <c r="F2683" s="25">
        <v>0</v>
      </c>
      <c r="G2683" s="25">
        <v>0</v>
      </c>
      <c r="H2683" s="25">
        <v>0</v>
      </c>
      <c r="I2683" s="25">
        <v>0</v>
      </c>
      <c r="J2683" s="25">
        <v>0.1070280391414612</v>
      </c>
      <c r="K2683" s="25">
        <v>0.10681398306317827</v>
      </c>
      <c r="L2683" s="25">
        <v>0</v>
      </c>
      <c r="M2683" s="25">
        <v>9.3068795668760796E-3</v>
      </c>
      <c r="N2683" s="25">
        <v>9.09282133683793E-3</v>
      </c>
      <c r="O2683" s="25">
        <v>0</v>
      </c>
      <c r="P2683" s="25">
        <v>3.8363636363636364</v>
      </c>
      <c r="Q2683" s="25">
        <v>4.0072907290729072</v>
      </c>
      <c r="R2683" s="25">
        <v>3.8387938793879393</v>
      </c>
      <c r="S2683" s="25">
        <v>4.0011764705882351</v>
      </c>
      <c r="T2683" s="25">
        <v>3.8096307884856069</v>
      </c>
      <c r="U2683" s="25">
        <v>4.0043867334167702</v>
      </c>
      <c r="V2683" s="25">
        <v>18.300481322297756</v>
      </c>
      <c r="W2683" s="25">
        <v>16.190000000000001</v>
      </c>
      <c r="X2683" s="25">
        <v>16.399999999999999</v>
      </c>
      <c r="Y2683" s="25">
        <v>18.687575204400723</v>
      </c>
      <c r="Z2683" s="25">
        <v>18.850000000000001</v>
      </c>
      <c r="AA2683" s="25">
        <v>17.5</v>
      </c>
      <c r="AB2683" s="24">
        <v>-1.8260331244986898</v>
      </c>
      <c r="AC2683" s="24">
        <v>-1.715713713825409</v>
      </c>
      <c r="AD2683" s="23">
        <v>-1.7737731660900757</v>
      </c>
      <c r="AE2683" s="16">
        <f t="shared" ref="AE2683:AE2746" si="255">(J2683-(P2683*V2683+S2683*Y2683)/75+K2683-(Q2683*W2683+T2683*Z2683)/75+L2683-(R2683*X2683+U2683*AA2683)/75)/3</f>
        <v>-1.7718400014713918</v>
      </c>
      <c r="AF2683" s="16">
        <f t="shared" ref="AF2683:AF2746" si="256">(J2683+K2683+L2683)/3</f>
        <v>7.128067406821316E-2</v>
      </c>
      <c r="AG2683" s="14">
        <f t="shared" ref="AG2683:AG2746" si="257">(D2683+E2683+F2683)/3</f>
        <v>0</v>
      </c>
      <c r="AH2683" s="14">
        <f t="shared" ref="AH2683:AH2746" si="258">AE2683*0.5+AF2683*0.25+AG2683*0.25</f>
        <v>-0.86809983221864262</v>
      </c>
      <c r="AI2683" s="14"/>
      <c r="AJ2683" s="14"/>
      <c r="AK2683" s="14"/>
      <c r="AL2683" s="14">
        <f t="shared" si="254"/>
        <v>-6.3408388274038883</v>
      </c>
    </row>
    <row r="2684" spans="1:38" hidden="1">
      <c r="A2684" s="22" t="e">
        <f>#REF!-B2684</f>
        <v>#REF!</v>
      </c>
      <c r="B2684" s="29" t="s">
        <v>556</v>
      </c>
      <c r="C2684" s="26" t="s">
        <v>555</v>
      </c>
      <c r="D2684" s="25">
        <v>0</v>
      </c>
      <c r="E2684" s="25">
        <v>0</v>
      </c>
      <c r="F2684" s="25">
        <v>0</v>
      </c>
      <c r="G2684" s="25">
        <v>0</v>
      </c>
      <c r="H2684" s="25">
        <v>0</v>
      </c>
      <c r="I2684" s="25">
        <v>0</v>
      </c>
      <c r="J2684" s="25">
        <v>0</v>
      </c>
      <c r="K2684" s="25">
        <v>0</v>
      </c>
      <c r="L2684" s="25">
        <v>0</v>
      </c>
      <c r="M2684" s="25">
        <v>0</v>
      </c>
      <c r="N2684" s="25">
        <v>0</v>
      </c>
      <c r="O2684" s="25">
        <v>0</v>
      </c>
      <c r="P2684" s="25">
        <v>0.67593179999999997</v>
      </c>
      <c r="Q2684" s="25">
        <v>0.64553164114577244</v>
      </c>
      <c r="R2684" s="25">
        <v>0.87568000000000012</v>
      </c>
      <c r="S2684" s="25">
        <v>3.2902681999999999</v>
      </c>
      <c r="T2684" s="25">
        <v>3.3122458273721458</v>
      </c>
      <c r="U2684" s="25">
        <v>3.2843200000000001</v>
      </c>
      <c r="V2684" s="25">
        <v>36.434260445727354</v>
      </c>
      <c r="W2684" s="25">
        <v>35.270000000000003</v>
      </c>
      <c r="X2684" s="25">
        <v>35.6</v>
      </c>
      <c r="Y2684" s="25">
        <v>27.773069162491122</v>
      </c>
      <c r="Z2684" s="25">
        <v>33.159999999999997</v>
      </c>
      <c r="AA2684" s="25">
        <v>34.4</v>
      </c>
      <c r="AB2684" s="24">
        <v>-1.5467722870199261</v>
      </c>
      <c r="AC2684" s="24">
        <v>-1.7680263015849567</v>
      </c>
      <c r="AD2684" s="23">
        <v>-1.9220642133333334</v>
      </c>
      <c r="AE2684" s="16">
        <f t="shared" si="255"/>
        <v>-1.7456209339794053</v>
      </c>
      <c r="AF2684" s="16">
        <f t="shared" si="256"/>
        <v>0</v>
      </c>
      <c r="AG2684" s="14">
        <f t="shared" si="257"/>
        <v>0</v>
      </c>
      <c r="AH2684" s="14">
        <f t="shared" si="258"/>
        <v>-0.87281046698970266</v>
      </c>
      <c r="AI2684" s="14"/>
      <c r="AJ2684" s="14"/>
      <c r="AK2684" s="14"/>
      <c r="AL2684" s="14">
        <f t="shared" ref="AL2684:AL2747" si="259">AH2684/31488.4145213379*230000</f>
        <v>-6.3752465933652278</v>
      </c>
    </row>
    <row r="2685" spans="1:38" hidden="1">
      <c r="A2685" s="22" t="e">
        <f>#REF!-B2685</f>
        <v>#REF!</v>
      </c>
      <c r="B2685" s="29" t="s">
        <v>554</v>
      </c>
      <c r="C2685" s="26" t="s">
        <v>553</v>
      </c>
      <c r="D2685" s="25">
        <v>1.248183815114621</v>
      </c>
      <c r="E2685" s="25">
        <v>1.0149346273509869</v>
      </c>
      <c r="F2685" s="25">
        <v>0.68498594199909779</v>
      </c>
      <c r="G2685" s="25">
        <v>0.15725559432559774</v>
      </c>
      <c r="H2685" s="25">
        <v>0.16747448863457304</v>
      </c>
      <c r="I2685" s="25">
        <v>0.11449011789916129</v>
      </c>
      <c r="J2685" s="25">
        <v>1.8723175704763946</v>
      </c>
      <c r="K2685" s="25">
        <v>1.7244583807826994</v>
      </c>
      <c r="L2685" s="25">
        <v>1.6095032728388525</v>
      </c>
      <c r="M2685" s="25">
        <v>0.1694245214151274</v>
      </c>
      <c r="N2685" s="25">
        <v>0.15284741636035293</v>
      </c>
      <c r="O2685" s="25">
        <v>0.12937060328998498</v>
      </c>
      <c r="P2685" s="25">
        <v>9.3994747851093017</v>
      </c>
      <c r="Q2685" s="25">
        <v>9.4140676204923395</v>
      </c>
      <c r="R2685" s="25">
        <v>9.3994823252734161</v>
      </c>
      <c r="S2685" s="25">
        <v>11.486268288420042</v>
      </c>
      <c r="T2685" s="25">
        <v>11.506089144210023</v>
      </c>
      <c r="U2685" s="25">
        <v>11.486279669823382</v>
      </c>
      <c r="V2685" s="25">
        <v>19.116839964221231</v>
      </c>
      <c r="W2685" s="25">
        <v>18.649999999999999</v>
      </c>
      <c r="X2685" s="25">
        <v>18.7</v>
      </c>
      <c r="Y2685" s="25">
        <v>15.600609751575087</v>
      </c>
      <c r="Z2685" s="25">
        <v>16.88</v>
      </c>
      <c r="AA2685" s="25">
        <v>16.899999999999999</v>
      </c>
      <c r="AB2685" s="24">
        <v>-2.9127630199796144</v>
      </c>
      <c r="AC2685" s="24">
        <v>-3.2061435642365974</v>
      </c>
      <c r="AD2685" s="23">
        <v>-3.3223426725295213</v>
      </c>
      <c r="AE2685" s="16">
        <f t="shared" si="255"/>
        <v>-3.1470830855819116</v>
      </c>
      <c r="AF2685" s="16">
        <f t="shared" si="256"/>
        <v>1.7354264080326487</v>
      </c>
      <c r="AG2685" s="14">
        <f t="shared" si="257"/>
        <v>0.98270146148823512</v>
      </c>
      <c r="AH2685" s="14">
        <f t="shared" si="258"/>
        <v>-0.89400957541073478</v>
      </c>
      <c r="AI2685" s="14"/>
      <c r="AJ2685" s="14"/>
      <c r="AK2685" s="14"/>
      <c r="AL2685" s="14">
        <f t="shared" si="259"/>
        <v>-6.5300906847860052</v>
      </c>
    </row>
    <row r="2686" spans="1:38" hidden="1">
      <c r="A2686" s="22" t="e">
        <f>#REF!-B2686</f>
        <v>#REF!</v>
      </c>
      <c r="B2686" s="29" t="s">
        <v>552</v>
      </c>
      <c r="C2686" s="26" t="s">
        <v>551</v>
      </c>
      <c r="D2686" s="25">
        <v>1.6561884971550591</v>
      </c>
      <c r="E2686" s="25">
        <v>1.6900067511653691</v>
      </c>
      <c r="F2686" s="25">
        <v>1.6177851462439863</v>
      </c>
      <c r="G2686" s="25">
        <v>0.19416637561544703</v>
      </c>
      <c r="H2686" s="25">
        <v>6.3600826068293537E-2</v>
      </c>
      <c r="I2686" s="25">
        <v>6.4399510531880783E-2</v>
      </c>
      <c r="J2686" s="25">
        <v>1.9118684884417354</v>
      </c>
      <c r="K2686" s="25">
        <v>1.983917942129259</v>
      </c>
      <c r="L2686" s="25">
        <v>1.9104601503169856</v>
      </c>
      <c r="M2686" s="25">
        <v>0.1568354426377068</v>
      </c>
      <c r="N2686" s="25">
        <v>0.1628066130892625</v>
      </c>
      <c r="O2686" s="25">
        <v>0.15674775994731693</v>
      </c>
      <c r="P2686" s="25">
        <v>15.899325539568345</v>
      </c>
      <c r="Q2686" s="25">
        <v>15.183725781240799</v>
      </c>
      <c r="R2686" s="25">
        <v>15.91056746664861</v>
      </c>
      <c r="S2686" s="25">
        <v>8.4705882352941178</v>
      </c>
      <c r="T2686" s="25">
        <v>28.1</v>
      </c>
      <c r="U2686" s="25">
        <v>14.837254901960785</v>
      </c>
      <c r="V2686" s="25">
        <v>14.172560305240022</v>
      </c>
      <c r="W2686" s="25">
        <v>12.99</v>
      </c>
      <c r="X2686" s="25">
        <v>12.7</v>
      </c>
      <c r="Y2686" s="25">
        <v>9.5068047685230574</v>
      </c>
      <c r="Z2686" s="25">
        <v>12.71</v>
      </c>
      <c r="AA2686" s="25">
        <v>12.5</v>
      </c>
      <c r="AB2686" s="24">
        <v>-2.1662965602204602</v>
      </c>
      <c r="AC2686" s="24">
        <v>-5.4079166965149819</v>
      </c>
      <c r="AD2686" s="23">
        <v>-3.2566050910289754</v>
      </c>
      <c r="AE2686" s="16">
        <f t="shared" si="255"/>
        <v>-3.6102727825881389</v>
      </c>
      <c r="AF2686" s="16">
        <f t="shared" si="256"/>
        <v>1.9354155269626598</v>
      </c>
      <c r="AG2686" s="14">
        <f t="shared" si="257"/>
        <v>1.6546601315214715</v>
      </c>
      <c r="AH2686" s="14">
        <f t="shared" si="258"/>
        <v>-0.90761747667303649</v>
      </c>
      <c r="AI2686" s="14"/>
      <c r="AJ2686" s="14"/>
      <c r="AK2686" s="14"/>
      <c r="AL2686" s="14">
        <f t="shared" si="259"/>
        <v>-6.6294865209342015</v>
      </c>
    </row>
    <row r="2687" spans="1:38" hidden="1">
      <c r="A2687" s="22" t="e">
        <f>#REF!-B2687</f>
        <v>#REF!</v>
      </c>
      <c r="B2687" s="29" t="s">
        <v>550</v>
      </c>
      <c r="C2687" s="26" t="s">
        <v>549</v>
      </c>
      <c r="D2687" s="25">
        <v>7.3341217171818176</v>
      </c>
      <c r="E2687" s="25">
        <v>8.6834748363440166</v>
      </c>
      <c r="F2687" s="25">
        <v>8.8541028974303675</v>
      </c>
      <c r="G2687" s="25">
        <v>0.38625669436673088</v>
      </c>
      <c r="H2687" s="25">
        <v>0.50869232987382584</v>
      </c>
      <c r="I2687" s="25">
        <v>0.41301506567249169</v>
      </c>
      <c r="J2687" s="25">
        <v>12.376152704780891</v>
      </c>
      <c r="K2687" s="25">
        <v>11.479054475315655</v>
      </c>
      <c r="L2687" s="25">
        <v>11.153606064417517</v>
      </c>
      <c r="M2687" s="25">
        <v>0.8088200611201426</v>
      </c>
      <c r="N2687" s="25">
        <v>0.83099053346424434</v>
      </c>
      <c r="O2687" s="25">
        <v>0.83039138212416985</v>
      </c>
      <c r="P2687" s="25">
        <v>20.203211538461538</v>
      </c>
      <c r="Q2687" s="25">
        <v>19.953134276357549</v>
      </c>
      <c r="R2687" s="25">
        <v>20.204256297247387</v>
      </c>
      <c r="S2687" s="25">
        <v>79.800995024875618</v>
      </c>
      <c r="T2687" s="25">
        <v>80.210265723642451</v>
      </c>
      <c r="U2687" s="25">
        <v>79.871083599423102</v>
      </c>
      <c r="V2687" s="25">
        <v>22.255344632613106</v>
      </c>
      <c r="W2687" s="25">
        <v>20.47</v>
      </c>
      <c r="X2687" s="25">
        <v>20.6</v>
      </c>
      <c r="Y2687" s="25">
        <v>14.439555414574125</v>
      </c>
      <c r="Z2687" s="25">
        <v>17.82</v>
      </c>
      <c r="AA2687" s="25">
        <v>17.899999999999999</v>
      </c>
      <c r="AB2687" s="24">
        <v>-8.982784965537677</v>
      </c>
      <c r="AC2687" s="24">
        <v>-13.024780109115644</v>
      </c>
      <c r="AD2687" s="23">
        <v>-13.458394950955412</v>
      </c>
      <c r="AE2687" s="16">
        <f t="shared" si="255"/>
        <v>-11.821986675202913</v>
      </c>
      <c r="AF2687" s="16">
        <f t="shared" si="256"/>
        <v>11.66960441483802</v>
      </c>
      <c r="AG2687" s="14">
        <f t="shared" si="257"/>
        <v>8.2905664836520661</v>
      </c>
      <c r="AH2687" s="14">
        <f t="shared" si="258"/>
        <v>-0.9209506129789351</v>
      </c>
      <c r="AI2687" s="14"/>
      <c r="AJ2687" s="14"/>
      <c r="AK2687" s="14"/>
      <c r="AL2687" s="14">
        <f t="shared" si="259"/>
        <v>-6.7268753986205843</v>
      </c>
    </row>
    <row r="2688" spans="1:38" hidden="1">
      <c r="A2688" s="22" t="e">
        <f>#REF!-B2688</f>
        <v>#REF!</v>
      </c>
      <c r="B2688" s="29" t="s">
        <v>548</v>
      </c>
      <c r="C2688" s="26" t="s">
        <v>547</v>
      </c>
      <c r="D2688" s="25">
        <v>2.2389670054554967</v>
      </c>
      <c r="E2688" s="25">
        <v>1.1359803832766135</v>
      </c>
      <c r="F2688" s="25">
        <v>0.34240865084322281</v>
      </c>
      <c r="G2688" s="25">
        <v>7.0247011973099141E-2</v>
      </c>
      <c r="H2688" s="25">
        <v>7.6624876743203257E-2</v>
      </c>
      <c r="I2688" s="25">
        <v>3.5735652173913023E-2</v>
      </c>
      <c r="J2688" s="25">
        <v>4.6032573357028399</v>
      </c>
      <c r="K2688" s="25">
        <v>2.4115185017525791</v>
      </c>
      <c r="L2688" s="25">
        <v>0.87541291455294246</v>
      </c>
      <c r="M2688" s="25">
        <v>0.37847993390286233</v>
      </c>
      <c r="N2688" s="25">
        <v>0.21939688557664014</v>
      </c>
      <c r="O2688" s="25">
        <v>8.9568009990293393E-2</v>
      </c>
      <c r="P2688" s="25">
        <v>10.196864020870336</v>
      </c>
      <c r="Q2688" s="25">
        <v>10.174548941997129</v>
      </c>
      <c r="R2688" s="25">
        <v>10.196880334869379</v>
      </c>
      <c r="S2688" s="25">
        <v>12.457864020870339</v>
      </c>
      <c r="T2688" s="25">
        <v>12.435540075343805</v>
      </c>
      <c r="U2688" s="25">
        <v>12.457877379318271</v>
      </c>
      <c r="V2688" s="25">
        <v>21.382403253617536</v>
      </c>
      <c r="W2688" s="25">
        <v>21.43</v>
      </c>
      <c r="X2688" s="25">
        <v>21.5</v>
      </c>
      <c r="Y2688" s="25">
        <v>18.794174001786992</v>
      </c>
      <c r="Z2688" s="25">
        <v>21.89</v>
      </c>
      <c r="AA2688" s="25">
        <v>22.5</v>
      </c>
      <c r="AB2688" s="24">
        <v>-1.4256589645023912</v>
      </c>
      <c r="AC2688" s="24">
        <v>-4.1252089125977465</v>
      </c>
      <c r="AD2688" s="23">
        <v>-5.7850559952384275</v>
      </c>
      <c r="AE2688" s="16">
        <f t="shared" si="255"/>
        <v>-3.7786412907795217</v>
      </c>
      <c r="AF2688" s="16">
        <f t="shared" si="256"/>
        <v>2.6300629173361205</v>
      </c>
      <c r="AG2688" s="14">
        <f t="shared" si="257"/>
        <v>1.2391186798584444</v>
      </c>
      <c r="AH2688" s="14">
        <f t="shared" si="258"/>
        <v>-0.92202524609111958</v>
      </c>
      <c r="AI2688" s="14"/>
      <c r="AJ2688" s="14"/>
      <c r="AK2688" s="14"/>
      <c r="AL2688" s="14">
        <f t="shared" si="259"/>
        <v>-6.7347248130658537</v>
      </c>
    </row>
    <row r="2689" spans="1:38" hidden="1">
      <c r="A2689" s="22" t="e">
        <f>#REF!-B2689</f>
        <v>#REF!</v>
      </c>
      <c r="B2689" s="29" t="s">
        <v>546</v>
      </c>
      <c r="C2689" s="26" t="s">
        <v>545</v>
      </c>
      <c r="D2689" s="25">
        <v>1.633627747999751</v>
      </c>
      <c r="E2689" s="25">
        <v>1.5198567597212032</v>
      </c>
      <c r="F2689" s="25">
        <v>0.95837798626546955</v>
      </c>
      <c r="G2689" s="25">
        <v>0.32413440617670558</v>
      </c>
      <c r="H2689" s="25">
        <v>0.32754449168122901</v>
      </c>
      <c r="I2689" s="25">
        <v>0.19557223609588589</v>
      </c>
      <c r="J2689" s="25">
        <v>2.0848843177516021</v>
      </c>
      <c r="K2689" s="25">
        <v>2.1356820754226526</v>
      </c>
      <c r="L2689" s="25">
        <v>0.86735920053044191</v>
      </c>
      <c r="M2689" s="25">
        <v>0.17669273313264028</v>
      </c>
      <c r="N2689" s="25">
        <v>0.18306040420067921</v>
      </c>
      <c r="O2689" s="25">
        <v>6.7955906784346043E-2</v>
      </c>
      <c r="P2689" s="25">
        <v>10.017061989769008</v>
      </c>
      <c r="Q2689" s="25">
        <v>9.5927439564351893</v>
      </c>
      <c r="R2689" s="25">
        <v>10.023318308580739</v>
      </c>
      <c r="S2689" s="25">
        <v>12.144611989769013</v>
      </c>
      <c r="T2689" s="25">
        <v>11.717121661536133</v>
      </c>
      <c r="U2689" s="25">
        <v>12.149810876947724</v>
      </c>
      <c r="V2689" s="25">
        <v>19.116839964221231</v>
      </c>
      <c r="W2689" s="25">
        <v>18.649999999999999</v>
      </c>
      <c r="X2689" s="25">
        <v>18.7</v>
      </c>
      <c r="Y2689" s="25">
        <v>15.600609751575087</v>
      </c>
      <c r="Z2689" s="25">
        <v>16.88</v>
      </c>
      <c r="AA2689" s="25">
        <v>16.899999999999999</v>
      </c>
      <c r="AB2689" s="24">
        <v>-2.9945546583388487</v>
      </c>
      <c r="AC2689" s="24">
        <v>-2.8868471037006294</v>
      </c>
      <c r="AD2689" s="23">
        <v>-4.3695455486812431</v>
      </c>
      <c r="AE2689" s="16">
        <f t="shared" si="255"/>
        <v>-3.4169824369069075</v>
      </c>
      <c r="AF2689" s="16">
        <f t="shared" si="256"/>
        <v>1.6959751979015654</v>
      </c>
      <c r="AG2689" s="14">
        <f t="shared" si="257"/>
        <v>1.370620831328808</v>
      </c>
      <c r="AH2689" s="14">
        <f t="shared" si="258"/>
        <v>-0.94184221114586042</v>
      </c>
      <c r="AI2689" s="14"/>
      <c r="AJ2689" s="14"/>
      <c r="AK2689" s="14"/>
      <c r="AL2689" s="14">
        <f t="shared" si="259"/>
        <v>-6.879473350960696</v>
      </c>
    </row>
    <row r="2690" spans="1:38" hidden="1">
      <c r="A2690" s="22" t="e">
        <f>#REF!-B2690</f>
        <v>#REF!</v>
      </c>
      <c r="B2690" s="29" t="s">
        <v>544</v>
      </c>
      <c r="C2690" s="26" t="s">
        <v>543</v>
      </c>
      <c r="D2690" s="25">
        <v>1.3364315573125916</v>
      </c>
      <c r="E2690" s="25">
        <v>1.4270418029469933</v>
      </c>
      <c r="F2690" s="25">
        <v>1.6235924295042368</v>
      </c>
      <c r="G2690" s="25">
        <v>0.38010582912574459</v>
      </c>
      <c r="H2690" s="25">
        <v>0.28743614813670737</v>
      </c>
      <c r="I2690" s="25">
        <v>0.29367214619389592</v>
      </c>
      <c r="J2690" s="25">
        <v>2.0020563329003944</v>
      </c>
      <c r="K2690" s="25">
        <v>2.3511083370805506</v>
      </c>
      <c r="L2690" s="25">
        <v>2.2838501608771349</v>
      </c>
      <c r="M2690" s="25">
        <v>0.15074555652023844</v>
      </c>
      <c r="N2690" s="25">
        <v>0.21288494572466504</v>
      </c>
      <c r="O2690" s="25">
        <v>0.1961626093909597</v>
      </c>
      <c r="P2690" s="25">
        <v>13.226792199058508</v>
      </c>
      <c r="Q2690" s="25">
        <v>13.275176346108308</v>
      </c>
      <c r="R2690" s="25">
        <v>25.09</v>
      </c>
      <c r="S2690" s="25">
        <v>16.159532616005382</v>
      </c>
      <c r="T2690" s="25">
        <v>16.225266308002691</v>
      </c>
      <c r="U2690" s="25">
        <v>5.1000000000000014</v>
      </c>
      <c r="V2690" s="25">
        <v>15.452120461758977</v>
      </c>
      <c r="W2690" s="25">
        <v>15.41</v>
      </c>
      <c r="X2690" s="25">
        <v>14.2</v>
      </c>
      <c r="Y2690" s="25">
        <v>13.030865362402158</v>
      </c>
      <c r="Z2690" s="25">
        <v>17.350000000000001</v>
      </c>
      <c r="AA2690" s="25">
        <v>15.6</v>
      </c>
      <c r="AB2690" s="24">
        <v>-3.5306727367131843</v>
      </c>
      <c r="AC2690" s="24">
        <v>-4.1299428354177934</v>
      </c>
      <c r="AD2690" s="23">
        <v>-3.5273231724561978</v>
      </c>
      <c r="AE2690" s="16">
        <f t="shared" si="255"/>
        <v>-3.7293129148623918</v>
      </c>
      <c r="AF2690" s="16">
        <f t="shared" si="256"/>
        <v>2.2123382769526931</v>
      </c>
      <c r="AG2690" s="14">
        <f t="shared" si="257"/>
        <v>1.4623552632546073</v>
      </c>
      <c r="AH2690" s="14">
        <f t="shared" si="258"/>
        <v>-0.94598307237937074</v>
      </c>
      <c r="AI2690" s="14"/>
      <c r="AJ2690" s="14"/>
      <c r="AK2690" s="14"/>
      <c r="AL2690" s="14">
        <f t="shared" si="259"/>
        <v>-6.9097193350213413</v>
      </c>
    </row>
    <row r="2691" spans="1:38" hidden="1">
      <c r="A2691" s="22" t="e">
        <f>#REF!-B2691</f>
        <v>#REF!</v>
      </c>
      <c r="B2691" s="29" t="s">
        <v>542</v>
      </c>
      <c r="C2691" s="26" t="s">
        <v>541</v>
      </c>
      <c r="D2691" s="25">
        <v>1.3794966067919995E-2</v>
      </c>
      <c r="E2691" s="25">
        <v>1.4584362681698843E-2</v>
      </c>
      <c r="F2691" s="25">
        <v>1.9678431652447918E-2</v>
      </c>
      <c r="G2691" s="25">
        <v>0</v>
      </c>
      <c r="H2691" s="25">
        <v>0</v>
      </c>
      <c r="I2691" s="25">
        <v>0</v>
      </c>
      <c r="J2691" s="25">
        <v>5.4132531145882221E-2</v>
      </c>
      <c r="K2691" s="25">
        <v>7.3144844058328662E-2</v>
      </c>
      <c r="L2691" s="25">
        <v>7.1616789392256949E-2</v>
      </c>
      <c r="M2691" s="25">
        <v>2.8006827533525358E-3</v>
      </c>
      <c r="N2691" s="25">
        <v>4.8091517838776609E-3</v>
      </c>
      <c r="O2691" s="25">
        <v>5.1358564106361608E-3</v>
      </c>
      <c r="P2691" s="25">
        <v>1.217750535</v>
      </c>
      <c r="Q2691" s="25">
        <v>1.175051591273838</v>
      </c>
      <c r="R2691" s="25">
        <v>1.5380620000000003</v>
      </c>
      <c r="S2691" s="25">
        <v>3.2311494650000001</v>
      </c>
      <c r="T2691" s="25">
        <v>3.2604635563741895</v>
      </c>
      <c r="U2691" s="25">
        <v>3.2819380000000002</v>
      </c>
      <c r="V2691" s="25">
        <v>36.434260445727354</v>
      </c>
      <c r="W2691" s="25">
        <v>35.270000000000003</v>
      </c>
      <c r="X2691" s="25">
        <v>35.6</v>
      </c>
      <c r="Y2691" s="25">
        <v>27.773069162491122</v>
      </c>
      <c r="Z2691" s="25">
        <v>33.159999999999997</v>
      </c>
      <c r="AA2691" s="25">
        <v>34.4</v>
      </c>
      <c r="AB2691" s="24">
        <v>-1.733957838399518</v>
      </c>
      <c r="AC2691" s="24">
        <v>-1.9210023713229565</v>
      </c>
      <c r="AD2691" s="23">
        <v>-2.1637655359410761</v>
      </c>
      <c r="AE2691" s="16">
        <f t="shared" si="255"/>
        <v>-1.939575248554517</v>
      </c>
      <c r="AF2691" s="16">
        <f t="shared" si="256"/>
        <v>6.6298054865489287E-2</v>
      </c>
      <c r="AG2691" s="14">
        <f t="shared" si="257"/>
        <v>1.6019253467355585E-2</v>
      </c>
      <c r="AH2691" s="14">
        <f t="shared" si="258"/>
        <v>-0.94920829719404731</v>
      </c>
      <c r="AI2691" s="14"/>
      <c r="AJ2691" s="14"/>
      <c r="AK2691" s="14"/>
      <c r="AL2691" s="14">
        <f t="shared" si="259"/>
        <v>-6.9332772600122281</v>
      </c>
    </row>
    <row r="2692" spans="1:38" hidden="1">
      <c r="A2692" s="22" t="e">
        <f>#REF!-B2692</f>
        <v>#REF!</v>
      </c>
      <c r="B2692" s="29" t="s">
        <v>540</v>
      </c>
      <c r="C2692" s="26" t="s">
        <v>539</v>
      </c>
      <c r="D2692" s="25">
        <v>1.337802176129095</v>
      </c>
      <c r="E2692" s="25">
        <v>1.6481003843825237</v>
      </c>
      <c r="F2692" s="25">
        <v>0.51931619031164944</v>
      </c>
      <c r="G2692" s="25">
        <v>0.29231177176187523</v>
      </c>
      <c r="H2692" s="25">
        <v>0.25937749104199059</v>
      </c>
      <c r="I2692" s="25">
        <v>6.3195964533080906E-2</v>
      </c>
      <c r="J2692" s="25">
        <v>1.7396127129214112</v>
      </c>
      <c r="K2692" s="25">
        <v>1.8841739734377534</v>
      </c>
      <c r="L2692" s="25">
        <v>0.53240073527678711</v>
      </c>
      <c r="M2692" s="25">
        <v>0.13269694940522056</v>
      </c>
      <c r="N2692" s="25">
        <v>0.1779898702311688</v>
      </c>
      <c r="O2692" s="25">
        <v>4.082421908978557E-2</v>
      </c>
      <c r="P2692" s="25">
        <v>13.150384615384617</v>
      </c>
      <c r="Q2692" s="25">
        <v>25.088899999999999</v>
      </c>
      <c r="R2692" s="25">
        <v>12.844799999999999</v>
      </c>
      <c r="S2692" s="25">
        <v>16.050384615384615</v>
      </c>
      <c r="T2692" s="25">
        <v>2.2148000000000003</v>
      </c>
      <c r="U2692" s="25">
        <v>1.7542000000000009</v>
      </c>
      <c r="V2692" s="25">
        <v>15.635590149432645</v>
      </c>
      <c r="W2692" s="25">
        <v>15.84</v>
      </c>
      <c r="X2692" s="25">
        <v>15.5</v>
      </c>
      <c r="Y2692" s="25">
        <v>11.363925592455059</v>
      </c>
      <c r="Z2692" s="25">
        <v>12.3</v>
      </c>
      <c r="AA2692" s="25">
        <v>11.8</v>
      </c>
      <c r="AB2692" s="24">
        <v>-3.4338459624529163</v>
      </c>
      <c r="AC2692" s="24">
        <v>-3.777828906562247</v>
      </c>
      <c r="AD2692" s="23">
        <v>-2.3981853980565462</v>
      </c>
      <c r="AE2692" s="16">
        <f t="shared" si="255"/>
        <v>-3.20328675569057</v>
      </c>
      <c r="AF2692" s="16">
        <f t="shared" si="256"/>
        <v>1.3853958072119841</v>
      </c>
      <c r="AG2692" s="14">
        <f t="shared" si="257"/>
        <v>1.1684062502744228</v>
      </c>
      <c r="AH2692" s="14">
        <f t="shared" si="258"/>
        <v>-0.96319286347368327</v>
      </c>
      <c r="AI2692" s="14"/>
      <c r="AJ2692" s="14"/>
      <c r="AK2692" s="14"/>
      <c r="AL2692" s="14">
        <f t="shared" si="259"/>
        <v>-7.0354243605636588</v>
      </c>
    </row>
    <row r="2693" spans="1:38" hidden="1">
      <c r="A2693" s="22" t="e">
        <f>#REF!-B2693</f>
        <v>#REF!</v>
      </c>
      <c r="B2693" s="29" t="s">
        <v>538</v>
      </c>
      <c r="C2693" s="26" t="s">
        <v>537</v>
      </c>
      <c r="D2693" s="25">
        <v>2.2026660378765932</v>
      </c>
      <c r="E2693" s="25">
        <v>1.7524671718151392</v>
      </c>
      <c r="F2693" s="25">
        <v>1.6755772415455874</v>
      </c>
      <c r="G2693" s="25">
        <v>9.696237636938039E-2</v>
      </c>
      <c r="H2693" s="25">
        <v>0</v>
      </c>
      <c r="I2693" s="25">
        <v>0</v>
      </c>
      <c r="J2693" s="25">
        <v>1.9161940977572687</v>
      </c>
      <c r="K2693" s="25">
        <v>2.3513283704771752</v>
      </c>
      <c r="L2693" s="25">
        <v>2.2666753739881429</v>
      </c>
      <c r="M2693" s="25">
        <v>0.26949404585055936</v>
      </c>
      <c r="N2693" s="25">
        <v>0.25524330814583873</v>
      </c>
      <c r="O2693" s="25">
        <v>0.25853489254109913</v>
      </c>
      <c r="P2693" s="25">
        <v>11.231864153714358</v>
      </c>
      <c r="Q2693" s="25">
        <v>11.160456880813891</v>
      </c>
      <c r="R2693" s="25">
        <v>11.232016447318989</v>
      </c>
      <c r="S2693" s="25">
        <v>13.711864153714355</v>
      </c>
      <c r="T2693" s="25">
        <v>13.320143119186108</v>
      </c>
      <c r="U2693" s="25">
        <v>13.605245193443059</v>
      </c>
      <c r="V2693" s="25">
        <v>22.255344632613106</v>
      </c>
      <c r="W2693" s="25">
        <v>20.47</v>
      </c>
      <c r="X2693" s="25">
        <v>20.6</v>
      </c>
      <c r="Y2693" s="25">
        <v>14.439555414574125</v>
      </c>
      <c r="Z2693" s="25">
        <v>17.82</v>
      </c>
      <c r="AA2693" s="25">
        <v>17.899999999999999</v>
      </c>
      <c r="AB2693" s="24">
        <v>-4.0566356341397629</v>
      </c>
      <c r="AC2693" s="24">
        <v>-3.8595983326449157</v>
      </c>
      <c r="AD2693" s="23">
        <v>-4.0655036630438826</v>
      </c>
      <c r="AE2693" s="16">
        <f t="shared" si="255"/>
        <v>-3.9939125432761871</v>
      </c>
      <c r="AF2693" s="16">
        <f t="shared" si="256"/>
        <v>2.178065947407529</v>
      </c>
      <c r="AG2693" s="14">
        <f t="shared" si="257"/>
        <v>1.8769034837457734</v>
      </c>
      <c r="AH2693" s="14">
        <f t="shared" si="258"/>
        <v>-0.98321391384976775</v>
      </c>
      <c r="AI2693" s="14"/>
      <c r="AJ2693" s="14"/>
      <c r="AK2693" s="14"/>
      <c r="AL2693" s="14">
        <f t="shared" si="259"/>
        <v>-7.1816635935164328</v>
      </c>
    </row>
    <row r="2694" spans="1:38" hidden="1">
      <c r="A2694" s="22" t="e">
        <f>#REF!-B2694</f>
        <v>#REF!</v>
      </c>
      <c r="B2694" s="29" t="s">
        <v>536</v>
      </c>
      <c r="C2694" s="26" t="s">
        <v>535</v>
      </c>
      <c r="D2694" s="25">
        <v>9.0286284329143041E-2</v>
      </c>
      <c r="E2694" s="25">
        <v>9.1605049262173791E-2</v>
      </c>
      <c r="F2694" s="25">
        <v>8.6282354168425474E-2</v>
      </c>
      <c r="G2694" s="25">
        <v>1.0660336971209517E-2</v>
      </c>
      <c r="H2694" s="25">
        <v>1.063467245976058E-2</v>
      </c>
      <c r="I2694" s="25">
        <v>8.7409707181890228E-3</v>
      </c>
      <c r="J2694" s="25">
        <v>9.9568680934393472E-2</v>
      </c>
      <c r="K2694" s="25">
        <v>0.10076664701193434</v>
      </c>
      <c r="L2694" s="25">
        <v>9.7609685034624319E-2</v>
      </c>
      <c r="M2694" s="25">
        <v>3.3471574369335184E-3</v>
      </c>
      <c r="N2694" s="25">
        <v>4.2185541963839128E-3</v>
      </c>
      <c r="O2694" s="25">
        <v>4.4510755558846721E-3</v>
      </c>
      <c r="P2694" s="25">
        <v>0.51598032708361841</v>
      </c>
      <c r="Q2694" s="25">
        <v>0.47334101677120649</v>
      </c>
      <c r="R2694" s="25">
        <v>0.71718099999999996</v>
      </c>
      <c r="S2694" s="25">
        <v>4.5805696729163818</v>
      </c>
      <c r="T2694" s="25">
        <v>4.6138399105151775</v>
      </c>
      <c r="U2694" s="25">
        <v>4.3728189999999998</v>
      </c>
      <c r="V2694" s="25">
        <v>36.434260445727354</v>
      </c>
      <c r="W2694" s="25">
        <v>35.270000000000003</v>
      </c>
      <c r="X2694" s="25">
        <v>35.6</v>
      </c>
      <c r="Y2694" s="25">
        <v>27.773069162491122</v>
      </c>
      <c r="Z2694" s="25">
        <v>33.159999999999997</v>
      </c>
      <c r="AA2694" s="25">
        <v>34.4</v>
      </c>
      <c r="AB2694" s="24">
        <v>-1.8473091850836352</v>
      </c>
      <c r="AC2694" s="24">
        <v>-2.1617622742441154</v>
      </c>
      <c r="AD2694" s="23">
        <v>-2.2484785442987087</v>
      </c>
      <c r="AE2694" s="16">
        <f t="shared" si="255"/>
        <v>-2.0858500012088199</v>
      </c>
      <c r="AF2694" s="16">
        <f t="shared" si="256"/>
        <v>9.9315004326984035E-2</v>
      </c>
      <c r="AG2694" s="14">
        <f t="shared" si="257"/>
        <v>8.9391229253247426E-2</v>
      </c>
      <c r="AH2694" s="14">
        <f t="shared" si="258"/>
        <v>-0.9957484422093521</v>
      </c>
      <c r="AI2694" s="14"/>
      <c r="AJ2694" s="14"/>
      <c r="AK2694" s="14"/>
      <c r="AL2694" s="14">
        <f t="shared" si="259"/>
        <v>-7.2732192201343047</v>
      </c>
    </row>
    <row r="2695" spans="1:38" hidden="1">
      <c r="A2695" s="22" t="e">
        <f>#REF!-B2695</f>
        <v>#REF!</v>
      </c>
      <c r="B2695" s="29" t="s">
        <v>534</v>
      </c>
      <c r="C2695" s="26" t="s">
        <v>533</v>
      </c>
      <c r="D2695" s="25">
        <v>6.6296883603482968</v>
      </c>
      <c r="E2695" s="25">
        <v>6.3447697643602305</v>
      </c>
      <c r="F2695" s="25">
        <v>6.9515929634107776</v>
      </c>
      <c r="G2695" s="25">
        <v>0.42332303010830691</v>
      </c>
      <c r="H2695" s="25">
        <v>0.37854508664804848</v>
      </c>
      <c r="I2695" s="25">
        <v>0.40673074140108439</v>
      </c>
      <c r="J2695" s="25">
        <v>8.665573507569718</v>
      </c>
      <c r="K2695" s="25">
        <v>9.6287269402348539</v>
      </c>
      <c r="L2695" s="25">
        <v>9.3827964182918286</v>
      </c>
      <c r="M2695" s="25">
        <v>0.64720200340665324</v>
      </c>
      <c r="N2695" s="25">
        <v>0.75890425733760092</v>
      </c>
      <c r="O2695" s="25">
        <v>0.73716738992235986</v>
      </c>
      <c r="P2695" s="25">
        <v>6.4732469512195125</v>
      </c>
      <c r="Q2695" s="25">
        <v>6.9879043943376713</v>
      </c>
      <c r="R2695" s="25">
        <v>6.4858817493320693</v>
      </c>
      <c r="S2695" s="25">
        <v>45.602402745995427</v>
      </c>
      <c r="T2695" s="25">
        <v>40.26</v>
      </c>
      <c r="U2695" s="25">
        <v>44.022402745995429</v>
      </c>
      <c r="V2695" s="25">
        <v>32.677777065985545</v>
      </c>
      <c r="W2695" s="25">
        <v>28.59</v>
      </c>
      <c r="X2695" s="25">
        <v>28.7</v>
      </c>
      <c r="Y2695" s="25">
        <v>24.3378114695603</v>
      </c>
      <c r="Z2695" s="25">
        <v>29.97</v>
      </c>
      <c r="AA2695" s="25">
        <v>31.7</v>
      </c>
      <c r="AB2695" s="24">
        <v>-8.9530131771771799</v>
      </c>
      <c r="AC2695" s="24">
        <v>-9.1229582148866637</v>
      </c>
      <c r="AD2695" s="23">
        <v>-11.705936558426647</v>
      </c>
      <c r="AE2695" s="16">
        <f t="shared" si="255"/>
        <v>-9.9273026501634956</v>
      </c>
      <c r="AF2695" s="16">
        <f t="shared" si="256"/>
        <v>9.225698955365468</v>
      </c>
      <c r="AG2695" s="14">
        <f t="shared" si="257"/>
        <v>6.6420170293731013</v>
      </c>
      <c r="AH2695" s="14">
        <f t="shared" si="258"/>
        <v>-0.99672232889710544</v>
      </c>
      <c r="AI2695" s="14"/>
      <c r="AJ2695" s="14"/>
      <c r="AK2695" s="14"/>
      <c r="AL2695" s="14">
        <f t="shared" si="259"/>
        <v>-7.2803327551149728</v>
      </c>
    </row>
    <row r="2696" spans="1:38" hidden="1">
      <c r="A2696" s="22" t="e">
        <f>#REF!-B2696</f>
        <v>#REF!</v>
      </c>
      <c r="B2696" s="29" t="s">
        <v>532</v>
      </c>
      <c r="C2696" s="26" t="s">
        <v>531</v>
      </c>
      <c r="D2696" s="25">
        <v>0.16279667549569063</v>
      </c>
      <c r="E2696" s="25">
        <v>1.7852434580261478</v>
      </c>
      <c r="F2696" s="25">
        <v>0.81180919071081392</v>
      </c>
      <c r="G2696" s="25">
        <v>1.4661145839469645E-2</v>
      </c>
      <c r="H2696" s="25">
        <v>0.18099016386191699</v>
      </c>
      <c r="I2696" s="25">
        <v>8.2137127815370414E-2</v>
      </c>
      <c r="J2696" s="25">
        <v>0.10071274880804383</v>
      </c>
      <c r="K2696" s="25">
        <v>2.0590701106413789</v>
      </c>
      <c r="L2696" s="25">
        <v>1.7981326843504033</v>
      </c>
      <c r="M2696" s="25">
        <v>7.726610254273251E-3</v>
      </c>
      <c r="N2696" s="25">
        <v>0.15426720892753443</v>
      </c>
      <c r="O2696" s="25">
        <v>0.13440757710633902</v>
      </c>
      <c r="P2696" s="25">
        <v>11.634846303501945</v>
      </c>
      <c r="Q2696" s="25">
        <v>21.8657</v>
      </c>
      <c r="R2696" s="25">
        <v>22.0532</v>
      </c>
      <c r="S2696" s="25">
        <v>14.214846303501945</v>
      </c>
      <c r="T2696" s="25">
        <v>3.2546999999999997</v>
      </c>
      <c r="U2696" s="25">
        <v>3.2268000000000008</v>
      </c>
      <c r="V2696" s="25">
        <v>15.443864838709896</v>
      </c>
      <c r="W2696" s="25">
        <v>14.12</v>
      </c>
      <c r="X2696" s="25">
        <v>13.6</v>
      </c>
      <c r="Y2696" s="25">
        <v>9.687999838513548</v>
      </c>
      <c r="Z2696" s="25">
        <v>11.49</v>
      </c>
      <c r="AA2696" s="25">
        <v>11.3</v>
      </c>
      <c r="AB2696" s="24">
        <v>-4.1312928835022129</v>
      </c>
      <c r="AC2696" s="24">
        <v>-2.5561323826919544</v>
      </c>
      <c r="AD2696" s="23">
        <v>-2.6870187823162639</v>
      </c>
      <c r="AE2696" s="16">
        <f t="shared" si="255"/>
        <v>-3.12481468283681</v>
      </c>
      <c r="AF2696" s="16">
        <f t="shared" si="256"/>
        <v>1.3193051812666086</v>
      </c>
      <c r="AG2696" s="14">
        <f t="shared" si="257"/>
        <v>0.91994977474421746</v>
      </c>
      <c r="AH2696" s="14">
        <f t="shared" si="258"/>
        <v>-1.0025936024156985</v>
      </c>
      <c r="AI2696" s="14"/>
      <c r="AJ2696" s="14"/>
      <c r="AK2696" s="14"/>
      <c r="AL2696" s="14">
        <f t="shared" si="259"/>
        <v>-7.3232181442272548</v>
      </c>
    </row>
    <row r="2697" spans="1:38" hidden="1">
      <c r="A2697" s="22" t="e">
        <f>#REF!-B2697</f>
        <v>#REF!</v>
      </c>
      <c r="B2697" s="29" t="s">
        <v>530</v>
      </c>
      <c r="C2697" s="26" t="s">
        <v>529</v>
      </c>
      <c r="D2697" s="25">
        <v>4.4328327211734084</v>
      </c>
      <c r="E2697" s="25">
        <v>3.8744909334988695</v>
      </c>
      <c r="F2697" s="25">
        <v>3.6703149956397558</v>
      </c>
      <c r="G2697" s="25">
        <v>0.97711944217809454</v>
      </c>
      <c r="H2697" s="25">
        <v>0.73002016692871841</v>
      </c>
      <c r="I2697" s="25">
        <v>0.52880406231629096</v>
      </c>
      <c r="J2697" s="25">
        <v>6.2253161333837594</v>
      </c>
      <c r="K2697" s="25">
        <v>6.1302828932941456</v>
      </c>
      <c r="L2697" s="25">
        <v>5.9911248232627354</v>
      </c>
      <c r="M2697" s="25">
        <v>0.50594033428869822</v>
      </c>
      <c r="N2697" s="25">
        <v>0.47434953430573168</v>
      </c>
      <c r="O2697" s="25">
        <v>0.4631733192925423</v>
      </c>
      <c r="P2697" s="25">
        <v>11.863992161505154</v>
      </c>
      <c r="Q2697" s="25">
        <v>35.68</v>
      </c>
      <c r="R2697" s="25">
        <v>36.479999999999997</v>
      </c>
      <c r="S2697" s="25">
        <v>17.774139470938145</v>
      </c>
      <c r="T2697" s="25">
        <v>0.25999999999999801</v>
      </c>
      <c r="U2697" s="25">
        <v>0.21000000000000085</v>
      </c>
      <c r="V2697" s="25">
        <v>35.226576543656229</v>
      </c>
      <c r="W2697" s="25">
        <v>30.4</v>
      </c>
      <c r="X2697" s="25">
        <v>30.3</v>
      </c>
      <c r="Y2697" s="25">
        <v>19.441494678398374</v>
      </c>
      <c r="Z2697" s="25">
        <v>25.74</v>
      </c>
      <c r="AA2697" s="25">
        <v>26.1</v>
      </c>
      <c r="AB2697" s="24">
        <v>-3.9544660789889514</v>
      </c>
      <c r="AC2697" s="24">
        <v>-8.4212424400391868</v>
      </c>
      <c r="AD2697" s="23">
        <v>-8.8198751767372627</v>
      </c>
      <c r="AE2697" s="16">
        <f t="shared" si="255"/>
        <v>-7.0651945652551333</v>
      </c>
      <c r="AF2697" s="16">
        <f t="shared" si="256"/>
        <v>6.115574616646879</v>
      </c>
      <c r="AG2697" s="14">
        <f t="shared" si="257"/>
        <v>3.9925462167706782</v>
      </c>
      <c r="AH2697" s="14">
        <f t="shared" si="258"/>
        <v>-1.0055670742731775</v>
      </c>
      <c r="AI2697" s="14"/>
      <c r="AJ2697" s="14"/>
      <c r="AK2697" s="14"/>
      <c r="AL2697" s="14">
        <f t="shared" si="259"/>
        <v>-7.3449371966983374</v>
      </c>
    </row>
    <row r="2698" spans="1:38" hidden="1">
      <c r="A2698" s="22" t="e">
        <f>#REF!-B2698</f>
        <v>#REF!</v>
      </c>
      <c r="B2698" s="29" t="s">
        <v>528</v>
      </c>
      <c r="C2698" s="26" t="s">
        <v>527</v>
      </c>
      <c r="D2698" s="25">
        <v>2.5739654936987573</v>
      </c>
      <c r="E2698" s="25">
        <v>1.9770131607458041</v>
      </c>
      <c r="F2698" s="25">
        <v>1.3043845637090783</v>
      </c>
      <c r="G2698" s="25">
        <v>0.30473522164115352</v>
      </c>
      <c r="H2698" s="25">
        <v>0.3213047566352315</v>
      </c>
      <c r="I2698" s="25">
        <v>0.25417167341178154</v>
      </c>
      <c r="J2698" s="25">
        <v>3.9024947873788736</v>
      </c>
      <c r="K2698" s="25">
        <v>3.6455624699040214</v>
      </c>
      <c r="L2698" s="25">
        <v>3.26757866090741</v>
      </c>
      <c r="M2698" s="25">
        <v>0.3243961620586488</v>
      </c>
      <c r="N2698" s="25">
        <v>0.30596220429451398</v>
      </c>
      <c r="O2698" s="25">
        <v>0.27650745671966825</v>
      </c>
      <c r="P2698" s="25">
        <v>16.243009270732543</v>
      </c>
      <c r="Q2698" s="25">
        <v>16.106654346822992</v>
      </c>
      <c r="R2698" s="25">
        <v>16.243394053006877</v>
      </c>
      <c r="S2698" s="25">
        <v>19.822009270732543</v>
      </c>
      <c r="T2698" s="25">
        <v>19.685447357497534</v>
      </c>
      <c r="U2698" s="25">
        <v>19.822325056565052</v>
      </c>
      <c r="V2698" s="25">
        <v>19.116839964221231</v>
      </c>
      <c r="W2698" s="25">
        <v>18.649999999999999</v>
      </c>
      <c r="X2698" s="25">
        <v>18.7</v>
      </c>
      <c r="Y2698" s="25">
        <v>15.600609751575087</v>
      </c>
      <c r="Z2698" s="25">
        <v>16.88</v>
      </c>
      <c r="AA2698" s="25">
        <v>16.899999999999999</v>
      </c>
      <c r="AB2698" s="24">
        <v>-4.3608444111645621</v>
      </c>
      <c r="AC2698" s="24">
        <v>-4.7901635962667388</v>
      </c>
      <c r="AD2698" s="23">
        <v>-5.2490715023882961</v>
      </c>
      <c r="AE2698" s="16">
        <f t="shared" si="255"/>
        <v>-4.800026503273199</v>
      </c>
      <c r="AF2698" s="16">
        <f t="shared" si="256"/>
        <v>3.605211972730102</v>
      </c>
      <c r="AG2698" s="14">
        <f t="shared" si="257"/>
        <v>1.9517877393845466</v>
      </c>
      <c r="AH2698" s="14">
        <f t="shared" si="258"/>
        <v>-1.0107633236079374</v>
      </c>
      <c r="AI2698" s="14"/>
      <c r="AJ2698" s="14"/>
      <c r="AK2698" s="14"/>
      <c r="AL2698" s="14">
        <f t="shared" si="259"/>
        <v>-7.3828920243758285</v>
      </c>
    </row>
    <row r="2699" spans="1:38" hidden="1">
      <c r="A2699" s="22" t="e">
        <f>#REF!-B2699</f>
        <v>#REF!</v>
      </c>
      <c r="B2699" s="29" t="s">
        <v>526</v>
      </c>
      <c r="C2699" s="26" t="s">
        <v>525</v>
      </c>
      <c r="D2699" s="25">
        <v>4.5901991523217385</v>
      </c>
      <c r="E2699" s="25">
        <v>4.5278535270775366</v>
      </c>
      <c r="F2699" s="25">
        <v>3.5353724102440429</v>
      </c>
      <c r="G2699" s="25">
        <v>0.59027070472047838</v>
      </c>
      <c r="H2699" s="25">
        <v>0.45844250258973895</v>
      </c>
      <c r="I2699" s="25">
        <v>0.41590849619260822</v>
      </c>
      <c r="J2699" s="25">
        <v>6.0983181741666659</v>
      </c>
      <c r="K2699" s="25">
        <v>6.82</v>
      </c>
      <c r="L2699" s="25">
        <v>5.8349974190506684</v>
      </c>
      <c r="M2699" s="25">
        <v>0.48206888492280675</v>
      </c>
      <c r="N2699" s="25">
        <v>0.47401224043642209</v>
      </c>
      <c r="O2699" s="25">
        <v>0.4388989185530518</v>
      </c>
      <c r="P2699" s="25">
        <v>31.44541612894184</v>
      </c>
      <c r="Q2699" s="25">
        <v>29.374413231555398</v>
      </c>
      <c r="R2699" s="25">
        <v>31.494087206126974</v>
      </c>
      <c r="S2699" s="25">
        <v>35.746536162069177</v>
      </c>
      <c r="T2699" s="25">
        <v>34.366978167149043</v>
      </c>
      <c r="U2699" s="25">
        <v>35.764995551118865</v>
      </c>
      <c r="V2699" s="25">
        <v>17.93113436055302</v>
      </c>
      <c r="W2699" s="25">
        <v>16.55</v>
      </c>
      <c r="X2699" s="25">
        <v>16</v>
      </c>
      <c r="Y2699" s="25">
        <v>12.503931201466306</v>
      </c>
      <c r="Z2699" s="25">
        <v>14.98</v>
      </c>
      <c r="AA2699" s="25">
        <v>14.7</v>
      </c>
      <c r="AB2699" s="24">
        <v>-7.3793379657373013</v>
      </c>
      <c r="AC2699" s="24">
        <v>-6.5261849590151257</v>
      </c>
      <c r="AD2699" s="23">
        <v>-7.893680312942382</v>
      </c>
      <c r="AE2699" s="16">
        <f t="shared" si="255"/>
        <v>-7.2664010792316036</v>
      </c>
      <c r="AF2699" s="16">
        <f t="shared" si="256"/>
        <v>6.2511051977391112</v>
      </c>
      <c r="AG2699" s="14">
        <f t="shared" si="257"/>
        <v>4.2178083632144387</v>
      </c>
      <c r="AH2699" s="14">
        <f t="shared" si="258"/>
        <v>-1.0159721493774143</v>
      </c>
      <c r="AI2699" s="14"/>
      <c r="AJ2699" s="14"/>
      <c r="AK2699" s="14"/>
      <c r="AL2699" s="14">
        <f t="shared" si="259"/>
        <v>-7.4209387137754428</v>
      </c>
    </row>
    <row r="2700" spans="1:38" hidden="1">
      <c r="A2700" s="22" t="e">
        <f>#REF!-B2700</f>
        <v>#REF!</v>
      </c>
      <c r="B2700" s="29" t="s">
        <v>524</v>
      </c>
      <c r="C2700" s="26" t="s">
        <v>523</v>
      </c>
      <c r="D2700" s="25">
        <v>0.88476175791779743</v>
      </c>
      <c r="E2700" s="25">
        <v>0.96275845527229409</v>
      </c>
      <c r="F2700" s="25">
        <v>1.1406408751368478</v>
      </c>
      <c r="G2700" s="25">
        <v>9.3943656800063127E-2</v>
      </c>
      <c r="H2700" s="25">
        <v>0.11954078759242927</v>
      </c>
      <c r="I2700" s="25">
        <v>0.12344390040439512</v>
      </c>
      <c r="J2700" s="25">
        <v>0.88358713805215838</v>
      </c>
      <c r="K2700" s="25">
        <v>1.1076603050135025</v>
      </c>
      <c r="L2700" s="25">
        <v>1.3079080555407927</v>
      </c>
      <c r="M2700" s="25">
        <v>6.8831020787511313E-2</v>
      </c>
      <c r="N2700" s="25">
        <v>8.3633581166031215E-2</v>
      </c>
      <c r="O2700" s="25">
        <v>9.6449008781605339E-2</v>
      </c>
      <c r="P2700" s="25">
        <v>10.159384589388306</v>
      </c>
      <c r="Q2700" s="25">
        <v>10.220363829288358</v>
      </c>
      <c r="R2700" s="25">
        <v>10.159505865817758</v>
      </c>
      <c r="S2700" s="25">
        <v>18.854920581277462</v>
      </c>
      <c r="T2700" s="25">
        <v>18.980835290638733</v>
      </c>
      <c r="U2700" s="25">
        <v>18.85519901149037</v>
      </c>
      <c r="V2700" s="25">
        <v>14.800768840541252</v>
      </c>
      <c r="W2700" s="25">
        <v>13.27</v>
      </c>
      <c r="X2700" s="25">
        <v>13.5</v>
      </c>
      <c r="Y2700" s="25">
        <v>7.9197049092410516</v>
      </c>
      <c r="Z2700" s="25">
        <v>9.75</v>
      </c>
      <c r="AA2700" s="25">
        <v>9.6999999999999993</v>
      </c>
      <c r="AB2700" s="24">
        <v>-3.1123076614223302</v>
      </c>
      <c r="AC2700" s="24">
        <v>-3.1681713229649526</v>
      </c>
      <c r="AD2700" s="23">
        <v>-2.9594087391258244</v>
      </c>
      <c r="AE2700" s="16">
        <f t="shared" si="255"/>
        <v>-3.0799625745043691</v>
      </c>
      <c r="AF2700" s="16">
        <f t="shared" si="256"/>
        <v>1.0997184995354845</v>
      </c>
      <c r="AG2700" s="14">
        <f t="shared" si="257"/>
        <v>0.99605369610897976</v>
      </c>
      <c r="AH2700" s="14">
        <f t="shared" si="258"/>
        <v>-1.0160382383410684</v>
      </c>
      <c r="AI2700" s="14"/>
      <c r="AJ2700" s="14"/>
      <c r="AK2700" s="14"/>
      <c r="AL2700" s="14">
        <f t="shared" si="259"/>
        <v>-7.4214214456586305</v>
      </c>
    </row>
    <row r="2701" spans="1:38" hidden="1">
      <c r="A2701" s="22" t="e">
        <f>#REF!-B2701</f>
        <v>#REF!</v>
      </c>
      <c r="B2701" s="29" t="s">
        <v>522</v>
      </c>
      <c r="C2701" s="26" t="s">
        <v>521</v>
      </c>
      <c r="D2701" s="25">
        <v>1.3334481944772238</v>
      </c>
      <c r="E2701" s="25">
        <v>1.4027605901951452</v>
      </c>
      <c r="F2701" s="25">
        <v>1.3722413584728888</v>
      </c>
      <c r="G2701" s="25">
        <v>0.13700321828304143</v>
      </c>
      <c r="H2701" s="25">
        <v>0.17948210614525142</v>
      </c>
      <c r="I2701" s="25">
        <v>0.12336108843537417</v>
      </c>
      <c r="J2701" s="25">
        <v>0.35337831718141477</v>
      </c>
      <c r="K2701" s="25">
        <v>0.61578848756481253</v>
      </c>
      <c r="L2701" s="25">
        <v>0.63513222035323791</v>
      </c>
      <c r="M2701" s="25">
        <v>2.5146649152592508E-2</v>
      </c>
      <c r="N2701" s="25">
        <v>2.7885788097021084E-2</v>
      </c>
      <c r="O2701" s="25">
        <v>4.7080146908227247E-2</v>
      </c>
      <c r="P2701" s="25">
        <v>7.4184265676758674</v>
      </c>
      <c r="Q2701" s="25">
        <v>7.3941447397384996</v>
      </c>
      <c r="R2701" s="25">
        <v>26.417999999999999</v>
      </c>
      <c r="S2701" s="25">
        <v>13.768851927507491</v>
      </c>
      <c r="T2701" s="25">
        <v>13.731934251480402</v>
      </c>
      <c r="U2701" s="25">
        <v>0</v>
      </c>
      <c r="V2701" s="25">
        <v>11.444238116692752</v>
      </c>
      <c r="W2701" s="25">
        <v>11.82</v>
      </c>
      <c r="X2701" s="25">
        <v>10.6</v>
      </c>
      <c r="Y2701" s="25">
        <v>10.923270720318165</v>
      </c>
      <c r="Z2701" s="25">
        <v>14.17</v>
      </c>
      <c r="AA2701" s="25">
        <v>10.1</v>
      </c>
      <c r="AB2701" s="24">
        <v>-2.7839435122028684</v>
      </c>
      <c r="AC2701" s="24">
        <v>-3.1439488346643385</v>
      </c>
      <c r="AD2701" s="23">
        <v>-3.0986117796467623</v>
      </c>
      <c r="AE2701" s="16">
        <f t="shared" si="255"/>
        <v>-3.0088347088379894</v>
      </c>
      <c r="AF2701" s="16">
        <f t="shared" si="256"/>
        <v>0.53476634169982173</v>
      </c>
      <c r="AG2701" s="14">
        <f t="shared" si="257"/>
        <v>1.3694833810484193</v>
      </c>
      <c r="AH2701" s="14">
        <f t="shared" si="258"/>
        <v>-1.0283549237319345</v>
      </c>
      <c r="AI2701" s="14"/>
      <c r="AJ2701" s="14"/>
      <c r="AK2701" s="14"/>
      <c r="AL2701" s="14">
        <f t="shared" si="259"/>
        <v>-7.5113858875958242</v>
      </c>
    </row>
    <row r="2702" spans="1:38" hidden="1">
      <c r="A2702" s="22" t="e">
        <f>#REF!-B2702</f>
        <v>#REF!</v>
      </c>
      <c r="B2702" s="29" t="s">
        <v>520</v>
      </c>
      <c r="C2702" s="26" t="s">
        <v>519</v>
      </c>
      <c r="D2702" s="25">
        <v>6.1085438336280183E-2</v>
      </c>
      <c r="E2702" s="25">
        <v>5.5160150817661006E-2</v>
      </c>
      <c r="F2702" s="25">
        <v>5.1241975998097065E-2</v>
      </c>
      <c r="G2702" s="25">
        <v>4.5459160658212143E-2</v>
      </c>
      <c r="H2702" s="25">
        <v>4.2231560251479082E-2</v>
      </c>
      <c r="I2702" s="25">
        <v>4.1079960749106831E-2</v>
      </c>
      <c r="J2702" s="25">
        <v>1.5150974687901948E-2</v>
      </c>
      <c r="K2702" s="25">
        <v>1.5120672738526145E-2</v>
      </c>
      <c r="L2702" s="25">
        <v>3.4939718182211116E-2</v>
      </c>
      <c r="M2702" s="25">
        <v>1.316124383194597E-3</v>
      </c>
      <c r="N2702" s="25">
        <v>1.2858535223811212E-3</v>
      </c>
      <c r="O2702" s="25">
        <v>2.8682986667304812E-3</v>
      </c>
      <c r="P2702" s="25">
        <v>5.5730434782608711</v>
      </c>
      <c r="Q2702" s="25">
        <v>5.2234038684080026</v>
      </c>
      <c r="R2702" s="25">
        <v>5.5808447677302055</v>
      </c>
      <c r="S2702" s="25">
        <v>3.7</v>
      </c>
      <c r="T2702" s="25">
        <v>3.7</v>
      </c>
      <c r="U2702" s="25">
        <v>3.7000000000000006</v>
      </c>
      <c r="V2702" s="25">
        <v>18.300481322297756</v>
      </c>
      <c r="W2702" s="25">
        <v>16.190000000000001</v>
      </c>
      <c r="X2702" s="25">
        <v>16.399999999999999</v>
      </c>
      <c r="Y2702" s="25">
        <v>18.687575204400723</v>
      </c>
      <c r="Z2702" s="25">
        <v>18.850000000000001</v>
      </c>
      <c r="AA2702" s="25">
        <v>17.5</v>
      </c>
      <c r="AB2702" s="24">
        <v>-2.2666277764927525</v>
      </c>
      <c r="AC2702" s="24">
        <v>-2.0423714423218149</v>
      </c>
      <c r="AD2702" s="23">
        <v>-2.0487383376947936</v>
      </c>
      <c r="AE2702" s="16">
        <f t="shared" si="255"/>
        <v>-2.119245852169787</v>
      </c>
      <c r="AF2702" s="16">
        <f t="shared" si="256"/>
        <v>2.1737121869546405E-2</v>
      </c>
      <c r="AG2702" s="14">
        <f t="shared" si="257"/>
        <v>5.5829188384012747E-2</v>
      </c>
      <c r="AH2702" s="14">
        <f t="shared" si="258"/>
        <v>-1.0402313485215038</v>
      </c>
      <c r="AI2702" s="14"/>
      <c r="AJ2702" s="14"/>
      <c r="AK2702" s="14"/>
      <c r="AL2702" s="14">
        <f t="shared" si="259"/>
        <v>-7.5981345455744567</v>
      </c>
    </row>
    <row r="2703" spans="1:38" hidden="1">
      <c r="A2703" s="22" t="e">
        <f>#REF!-B2703</f>
        <v>#REF!</v>
      </c>
      <c r="B2703" s="29" t="s">
        <v>518</v>
      </c>
      <c r="C2703" s="26" t="s">
        <v>517</v>
      </c>
      <c r="D2703" s="25">
        <v>13.583654155145355</v>
      </c>
      <c r="E2703" s="25">
        <v>10.153452983268849</v>
      </c>
      <c r="F2703" s="25">
        <v>6.5155474703310396</v>
      </c>
      <c r="G2703" s="25">
        <v>1.1941992035426856</v>
      </c>
      <c r="H2703" s="25">
        <v>0.83435976898154651</v>
      </c>
      <c r="I2703" s="25">
        <v>0.54496869565217365</v>
      </c>
      <c r="J2703" s="25">
        <v>21.31253438788055</v>
      </c>
      <c r="K2703" s="25">
        <v>18.139523916572792</v>
      </c>
      <c r="L2703" s="25">
        <v>13.887618469703961</v>
      </c>
      <c r="M2703" s="25">
        <v>1.5487389831726586</v>
      </c>
      <c r="N2703" s="25">
        <v>1.3705908937881799</v>
      </c>
      <c r="O2703" s="25">
        <v>0.98444408825956231</v>
      </c>
      <c r="P2703" s="25">
        <v>32.535772941176475</v>
      </c>
      <c r="Q2703" s="25">
        <v>31.87662972747987</v>
      </c>
      <c r="R2703" s="25">
        <v>32.540316183669766</v>
      </c>
      <c r="S2703" s="25">
        <v>87.037183718371836</v>
      </c>
      <c r="T2703" s="25">
        <v>88.318591859185915</v>
      </c>
      <c r="U2703" s="25">
        <v>87.043381004767141</v>
      </c>
      <c r="V2703" s="25">
        <v>21.382403253617536</v>
      </c>
      <c r="W2703" s="25">
        <v>21.43</v>
      </c>
      <c r="X2703" s="25">
        <v>21.5</v>
      </c>
      <c r="Y2703" s="25">
        <v>18.794174001786992</v>
      </c>
      <c r="Z2703" s="25">
        <v>21.89</v>
      </c>
      <c r="AA2703" s="25">
        <v>22.5</v>
      </c>
      <c r="AB2703" s="24">
        <v>-9.7739321804521886</v>
      </c>
      <c r="AC2703" s="24">
        <v>-16.745944761526857</v>
      </c>
      <c r="AD2703" s="23">
        <v>-21.553619804378179</v>
      </c>
      <c r="AE2703" s="16">
        <f t="shared" si="255"/>
        <v>-16.024498915452408</v>
      </c>
      <c r="AF2703" s="16">
        <f t="shared" si="256"/>
        <v>17.779892258052435</v>
      </c>
      <c r="AG2703" s="14">
        <f t="shared" si="257"/>
        <v>10.08421820291508</v>
      </c>
      <c r="AH2703" s="14">
        <f t="shared" si="258"/>
        <v>-1.0462218424843255</v>
      </c>
      <c r="AI2703" s="14"/>
      <c r="AJ2703" s="14"/>
      <c r="AK2703" s="14"/>
      <c r="AL2703" s="14">
        <f t="shared" si="259"/>
        <v>-7.6418907534494291</v>
      </c>
    </row>
    <row r="2704" spans="1:38" hidden="1">
      <c r="A2704" s="22" t="e">
        <f>#REF!-B2704</f>
        <v>#REF!</v>
      </c>
      <c r="B2704" s="29" t="s">
        <v>516</v>
      </c>
      <c r="C2704" s="26" t="s">
        <v>515</v>
      </c>
      <c r="D2704" s="25">
        <v>15.461213100665123</v>
      </c>
      <c r="E2704" s="25">
        <v>13.983616930422741</v>
      </c>
      <c r="F2704" s="25">
        <v>13.500683947532785</v>
      </c>
      <c r="G2704" s="25">
        <v>1.295667109726051</v>
      </c>
      <c r="H2704" s="25">
        <v>1.1578870263417382</v>
      </c>
      <c r="I2704" s="25">
        <v>1.0988713043478255</v>
      </c>
      <c r="J2704" s="25">
        <v>15.388478258062635</v>
      </c>
      <c r="K2704" s="25">
        <v>15.72800541482021</v>
      </c>
      <c r="L2704" s="25">
        <v>16.003907942749422</v>
      </c>
      <c r="M2704" s="25">
        <v>1.5166388091737129</v>
      </c>
      <c r="N2704" s="25">
        <v>1.5691994447256339</v>
      </c>
      <c r="O2704" s="25">
        <v>1.5729075219390571</v>
      </c>
      <c r="P2704" s="25">
        <v>27.8</v>
      </c>
      <c r="Q2704" s="25">
        <v>27.8</v>
      </c>
      <c r="R2704" s="25">
        <v>27.8</v>
      </c>
      <c r="S2704" s="25">
        <v>88.6</v>
      </c>
      <c r="T2704" s="25">
        <v>88.6</v>
      </c>
      <c r="U2704" s="25">
        <v>88.59999999999998</v>
      </c>
      <c r="V2704" s="25">
        <v>21.382403253617536</v>
      </c>
      <c r="W2704" s="25">
        <v>21.43</v>
      </c>
      <c r="X2704" s="25">
        <v>21.5</v>
      </c>
      <c r="Y2704" s="25">
        <v>18.794174001786992</v>
      </c>
      <c r="Z2704" s="25">
        <v>21.89</v>
      </c>
      <c r="AA2704" s="25">
        <v>22.5</v>
      </c>
      <c r="AB2704" s="24">
        <v>-14.739450102055963</v>
      </c>
      <c r="AC2704" s="24">
        <v>-18.074767918513125</v>
      </c>
      <c r="AD2704" s="23">
        <v>-18.545425390583908</v>
      </c>
      <c r="AE2704" s="16">
        <f t="shared" si="255"/>
        <v>-17.119881137050999</v>
      </c>
      <c r="AF2704" s="16">
        <f t="shared" si="256"/>
        <v>15.706797205210755</v>
      </c>
      <c r="AG2704" s="14">
        <f t="shared" si="257"/>
        <v>14.315171326206885</v>
      </c>
      <c r="AH2704" s="14">
        <f t="shared" si="258"/>
        <v>-1.0544484356710897</v>
      </c>
      <c r="AI2704" s="14"/>
      <c r="AJ2704" s="14"/>
      <c r="AK2704" s="14"/>
      <c r="AL2704" s="14">
        <f t="shared" si="259"/>
        <v>-7.7019800422154168</v>
      </c>
    </row>
    <row r="2705" spans="1:38" hidden="1">
      <c r="A2705" s="22" t="e">
        <f>#REF!-B2705</f>
        <v>#REF!</v>
      </c>
      <c r="B2705" s="29" t="s">
        <v>514</v>
      </c>
      <c r="C2705" s="26" t="s">
        <v>513</v>
      </c>
      <c r="D2705" s="25">
        <v>1.7744009422995712</v>
      </c>
      <c r="E2705" s="25">
        <v>1.6022840508965128</v>
      </c>
      <c r="F2705" s="25">
        <v>1.0260731230878213</v>
      </c>
      <c r="G2705" s="25">
        <v>0.2203193974474737</v>
      </c>
      <c r="H2705" s="25">
        <v>0.20467672022870306</v>
      </c>
      <c r="I2705" s="25">
        <v>0.13214054040962694</v>
      </c>
      <c r="J2705" s="25">
        <v>2.2314666309566356</v>
      </c>
      <c r="K2705" s="25">
        <v>2.2270036976947223</v>
      </c>
      <c r="L2705" s="25">
        <v>2.2115012808663432</v>
      </c>
      <c r="M2705" s="25">
        <v>0.17109616981529763</v>
      </c>
      <c r="N2705" s="25">
        <v>0.16716095790954577</v>
      </c>
      <c r="O2705" s="25">
        <v>0.15813886649240716</v>
      </c>
      <c r="P2705" s="25">
        <v>25.455217391304345</v>
      </c>
      <c r="Q2705" s="25">
        <v>25.400119518162992</v>
      </c>
      <c r="R2705" s="25">
        <v>25.455257230692013</v>
      </c>
      <c r="S2705" s="25">
        <v>1.8</v>
      </c>
      <c r="T2705" s="25">
        <v>1.8</v>
      </c>
      <c r="U2705" s="25">
        <v>1.8</v>
      </c>
      <c r="V2705" s="25">
        <v>18.300481322297756</v>
      </c>
      <c r="W2705" s="25">
        <v>16.190000000000001</v>
      </c>
      <c r="X2705" s="25">
        <v>16.399999999999999</v>
      </c>
      <c r="Y2705" s="25">
        <v>18.687575204400723</v>
      </c>
      <c r="Z2705" s="25">
        <v>18.850000000000001</v>
      </c>
      <c r="AA2705" s="25">
        <v>17.5</v>
      </c>
      <c r="AB2705" s="24">
        <v>-4.4282715796102368</v>
      </c>
      <c r="AC2705" s="24">
        <v>-3.708435435626062</v>
      </c>
      <c r="AD2705" s="23">
        <v>-3.7747149669116431</v>
      </c>
      <c r="AE2705" s="16">
        <f t="shared" si="255"/>
        <v>-3.9704739940493141</v>
      </c>
      <c r="AF2705" s="16">
        <f t="shared" si="256"/>
        <v>2.2233238698392337</v>
      </c>
      <c r="AG2705" s="14">
        <f t="shared" si="257"/>
        <v>1.4675860387613018</v>
      </c>
      <c r="AH2705" s="14">
        <f t="shared" si="258"/>
        <v>-1.0625095198745231</v>
      </c>
      <c r="AI2705" s="14"/>
      <c r="AJ2705" s="14"/>
      <c r="AK2705" s="14"/>
      <c r="AL2705" s="14">
        <f t="shared" si="259"/>
        <v>-7.7608604080570602</v>
      </c>
    </row>
    <row r="2706" spans="1:38" hidden="1">
      <c r="A2706" s="22" t="e">
        <f>#REF!-B2706</f>
        <v>#REF!</v>
      </c>
      <c r="B2706" s="29" t="s">
        <v>512</v>
      </c>
      <c r="C2706" s="26" t="s">
        <v>511</v>
      </c>
      <c r="D2706" s="25">
        <v>0.29813577571065525</v>
      </c>
      <c r="E2706" s="25">
        <v>0.30512816100516416</v>
      </c>
      <c r="F2706" s="25">
        <v>0.30133608717312615</v>
      </c>
      <c r="G2706" s="25">
        <v>3.71693977329806E-2</v>
      </c>
      <c r="H2706" s="25">
        <v>2.3536528127006798E-2</v>
      </c>
      <c r="I2706" s="25">
        <v>2.2436530644531428E-2</v>
      </c>
      <c r="J2706" s="25">
        <v>0.25686749482583471</v>
      </c>
      <c r="K2706" s="25">
        <v>0.28016051743848019</v>
      </c>
      <c r="L2706" s="25">
        <v>0.27904515616793618</v>
      </c>
      <c r="M2706" s="25">
        <v>2.0244417878679796E-2</v>
      </c>
      <c r="N2706" s="25">
        <v>2.1864988540138876E-2</v>
      </c>
      <c r="O2706" s="25">
        <v>2.176964869457235E-2</v>
      </c>
      <c r="P2706" s="25">
        <v>6.6653243960674136</v>
      </c>
      <c r="Q2706" s="25">
        <v>6.5101964593760391</v>
      </c>
      <c r="R2706" s="25">
        <v>6.6665565491927596</v>
      </c>
      <c r="S2706" s="25">
        <v>12.324830575842698</v>
      </c>
      <c r="T2706" s="25">
        <v>12.088134704754584</v>
      </c>
      <c r="U2706" s="25">
        <v>12.326375477427561</v>
      </c>
      <c r="V2706" s="25">
        <v>14.800768840541252</v>
      </c>
      <c r="W2706" s="25">
        <v>13.27</v>
      </c>
      <c r="X2706" s="25">
        <v>13.5</v>
      </c>
      <c r="Y2706" s="25">
        <v>7.9197049092410516</v>
      </c>
      <c r="Z2706" s="25">
        <v>9.75</v>
      </c>
      <c r="AA2706" s="25">
        <v>9.6999999999999993</v>
      </c>
      <c r="AB2706" s="24">
        <v>-2.3599451298472269</v>
      </c>
      <c r="AC2706" s="24">
        <v>-2.4431677543918831</v>
      </c>
      <c r="AD2706" s="23">
        <v>-2.5151462511007248</v>
      </c>
      <c r="AE2706" s="16">
        <f t="shared" si="255"/>
        <v>-2.4394197117799448</v>
      </c>
      <c r="AF2706" s="16">
        <f t="shared" si="256"/>
        <v>0.27202438947741703</v>
      </c>
      <c r="AG2706" s="14">
        <f t="shared" si="257"/>
        <v>0.3015333412963152</v>
      </c>
      <c r="AH2706" s="14">
        <f t="shared" si="258"/>
        <v>-1.0763204231965395</v>
      </c>
      <c r="AI2706" s="14"/>
      <c r="AJ2706" s="14"/>
      <c r="AK2706" s="14"/>
      <c r="AL2706" s="14">
        <f t="shared" si="259"/>
        <v>-7.8617390268236926</v>
      </c>
    </row>
    <row r="2707" spans="1:38" hidden="1">
      <c r="A2707" s="22" t="e">
        <f>#REF!-B2707</f>
        <v>#REF!</v>
      </c>
      <c r="B2707" s="29" t="s">
        <v>510</v>
      </c>
      <c r="C2707" s="26" t="s">
        <v>509</v>
      </c>
      <c r="D2707" s="25">
        <v>7.1364470646764673</v>
      </c>
      <c r="E2707" s="25">
        <v>6.8389542861845216</v>
      </c>
      <c r="F2707" s="25">
        <v>7.7224617382374072</v>
      </c>
      <c r="G2707" s="25">
        <v>0.72367897063562003</v>
      </c>
      <c r="H2707" s="25">
        <v>0.68312030583724459</v>
      </c>
      <c r="I2707" s="25">
        <v>0.77713052369193414</v>
      </c>
      <c r="J2707" s="25">
        <v>11.493872606856316</v>
      </c>
      <c r="K2707" s="25">
        <v>11.254460497569143</v>
      </c>
      <c r="L2707" s="25">
        <v>12.172007429563571</v>
      </c>
      <c r="M2707" s="25">
        <v>1.0317059536699689</v>
      </c>
      <c r="N2707" s="25">
        <v>0.96663871757578868</v>
      </c>
      <c r="O2707" s="25">
        <v>1.0206274983418486</v>
      </c>
      <c r="P2707" s="25">
        <v>49.23987355110642</v>
      </c>
      <c r="Q2707" s="25">
        <v>45.167223733604395</v>
      </c>
      <c r="R2707" s="25">
        <v>49.362281462307891</v>
      </c>
      <c r="S2707" s="25">
        <v>72.648935721812435</v>
      </c>
      <c r="T2707" s="25">
        <v>118.01</v>
      </c>
      <c r="U2707" s="25">
        <v>89.585602388479103</v>
      </c>
      <c r="V2707" s="25">
        <v>17.528668987577891</v>
      </c>
      <c r="W2707" s="25">
        <v>15.45</v>
      </c>
      <c r="X2707" s="25">
        <v>14.9</v>
      </c>
      <c r="Y2707" s="25">
        <v>9.620531980521946</v>
      </c>
      <c r="Z2707" s="25">
        <v>10.82</v>
      </c>
      <c r="AA2707" s="25">
        <v>10.7</v>
      </c>
      <c r="AB2707" s="24">
        <v>-9.3332054455452269</v>
      </c>
      <c r="AC2707" s="24">
        <v>-15.074896924886696</v>
      </c>
      <c r="AD2707" s="23">
        <v>-10.415511761704614</v>
      </c>
      <c r="AE2707" s="16">
        <f t="shared" si="255"/>
        <v>-11.607871377378848</v>
      </c>
      <c r="AF2707" s="16">
        <f t="shared" si="256"/>
        <v>11.640113511329679</v>
      </c>
      <c r="AG2707" s="14">
        <f t="shared" si="257"/>
        <v>7.2326210296994651</v>
      </c>
      <c r="AH2707" s="14">
        <f t="shared" si="258"/>
        <v>-1.0857520534321379</v>
      </c>
      <c r="AI2707" s="14"/>
      <c r="AJ2707" s="14"/>
      <c r="AK2707" s="14"/>
      <c r="AL2707" s="14">
        <f t="shared" si="259"/>
        <v>-7.9306302360879011</v>
      </c>
    </row>
    <row r="2708" spans="1:38" hidden="1">
      <c r="A2708" s="22" t="e">
        <f>#REF!-B2708</f>
        <v>#REF!</v>
      </c>
      <c r="B2708" s="29" t="s">
        <v>508</v>
      </c>
      <c r="C2708" s="26" t="s">
        <v>507</v>
      </c>
      <c r="D2708" s="25">
        <v>4.3382342995900052</v>
      </c>
      <c r="E2708" s="25">
        <v>3.8832179303681351</v>
      </c>
      <c r="F2708" s="25">
        <v>4.1398531187355561</v>
      </c>
      <c r="G2708" s="25">
        <v>0.45246986168953457</v>
      </c>
      <c r="H2708" s="25">
        <v>0.36097936732841257</v>
      </c>
      <c r="I2708" s="25">
        <v>0.37583368804836109</v>
      </c>
      <c r="J2708" s="25">
        <v>8.6534513272270814</v>
      </c>
      <c r="K2708" s="25">
        <v>9.1890621340765097</v>
      </c>
      <c r="L2708" s="25">
        <v>8.9714860139551913</v>
      </c>
      <c r="M2708" s="25">
        <v>0.61642596408381944</v>
      </c>
      <c r="N2708" s="25">
        <v>0.66770218693976979</v>
      </c>
      <c r="O2708" s="25">
        <v>0.65602963008924742</v>
      </c>
      <c r="P2708" s="25">
        <v>16.114778873239437</v>
      </c>
      <c r="Q2708" s="25">
        <v>16.065153294402471</v>
      </c>
      <c r="R2708" s="25">
        <v>16.114829971373595</v>
      </c>
      <c r="S2708" s="25">
        <v>19.684778873239438</v>
      </c>
      <c r="T2708" s="25">
        <v>40.200000000000003</v>
      </c>
      <c r="U2708" s="25">
        <v>26.539778873239442</v>
      </c>
      <c r="V2708" s="25">
        <v>32.677777065985545</v>
      </c>
      <c r="W2708" s="25">
        <v>28.59</v>
      </c>
      <c r="X2708" s="25">
        <v>28.7</v>
      </c>
      <c r="Y2708" s="25">
        <v>24.3378114695603</v>
      </c>
      <c r="Z2708" s="25">
        <v>29.97</v>
      </c>
      <c r="AA2708" s="25">
        <v>31.7</v>
      </c>
      <c r="AB2708" s="24">
        <v>-4.7556098530963453</v>
      </c>
      <c r="AC2708" s="24">
        <v>-12.998894301749713</v>
      </c>
      <c r="AD2708" s="23">
        <v>-8.4126021255129739</v>
      </c>
      <c r="AE2708" s="16">
        <f t="shared" si="255"/>
        <v>-8.7223687601196787</v>
      </c>
      <c r="AF2708" s="16">
        <f t="shared" si="256"/>
        <v>8.9379998250862602</v>
      </c>
      <c r="AG2708" s="14">
        <f t="shared" si="257"/>
        <v>4.1204351162312323</v>
      </c>
      <c r="AH2708" s="14">
        <f t="shared" si="258"/>
        <v>-1.0965756447304662</v>
      </c>
      <c r="AI2708" s="14"/>
      <c r="AJ2708" s="14"/>
      <c r="AK2708" s="14"/>
      <c r="AL2708" s="14">
        <f t="shared" si="259"/>
        <v>-8.0096887100205478</v>
      </c>
    </row>
    <row r="2709" spans="1:38" hidden="1">
      <c r="A2709" s="22" t="e">
        <f>#REF!-B2709</f>
        <v>#REF!</v>
      </c>
      <c r="B2709" s="29" t="s">
        <v>506</v>
      </c>
      <c r="C2709" s="26" t="s">
        <v>505</v>
      </c>
      <c r="D2709" s="25">
        <v>0.90484207928183868</v>
      </c>
      <c r="E2709" s="25">
        <v>1.0500929155777723</v>
      </c>
      <c r="F2709" s="25">
        <v>1.0606332865785058</v>
      </c>
      <c r="G2709" s="25">
        <v>0.11354851813416507</v>
      </c>
      <c r="H2709" s="25">
        <v>8.5651726417077384E-2</v>
      </c>
      <c r="I2709" s="25">
        <v>8.725317472873334E-2</v>
      </c>
      <c r="J2709" s="25">
        <v>1.1908851898759198</v>
      </c>
      <c r="K2709" s="25">
        <v>1.2081812671251175</v>
      </c>
      <c r="L2709" s="25">
        <v>1.210743863346498</v>
      </c>
      <c r="M2709" s="25">
        <v>8.960355391520014E-2</v>
      </c>
      <c r="N2709" s="25">
        <v>9.3381721890176447E-2</v>
      </c>
      <c r="O2709" s="25">
        <v>9.3325537447166679E-2</v>
      </c>
      <c r="P2709" s="25">
        <v>11.202280420838548</v>
      </c>
      <c r="Q2709" s="25">
        <v>11.196502981181627</v>
      </c>
      <c r="R2709" s="25">
        <v>11.202281414565755</v>
      </c>
      <c r="S2709" s="25">
        <v>20.802283236858571</v>
      </c>
      <c r="T2709" s="25">
        <v>20.793503706933993</v>
      </c>
      <c r="U2709" s="25">
        <v>20.802284472503235</v>
      </c>
      <c r="V2709" s="25">
        <v>14.800768840541252</v>
      </c>
      <c r="W2709" s="25">
        <v>13.27</v>
      </c>
      <c r="X2709" s="25">
        <v>13.5</v>
      </c>
      <c r="Y2709" s="25">
        <v>7.9197049092410516</v>
      </c>
      <c r="Z2709" s="25">
        <v>9.75</v>
      </c>
      <c r="AA2709" s="25">
        <v>9.6999999999999993</v>
      </c>
      <c r="AB2709" s="24">
        <v>-3.2164522457257361</v>
      </c>
      <c r="AC2709" s="24">
        <v>-3.4760088089133712</v>
      </c>
      <c r="AD2709" s="23">
        <v>-3.4960955830524227</v>
      </c>
      <c r="AE2709" s="16">
        <f t="shared" si="255"/>
        <v>-3.3961855458971768</v>
      </c>
      <c r="AF2709" s="16">
        <f t="shared" si="256"/>
        <v>1.2032701067825118</v>
      </c>
      <c r="AG2709" s="14">
        <f t="shared" si="257"/>
        <v>1.0051894271460389</v>
      </c>
      <c r="AH2709" s="14">
        <f t="shared" si="258"/>
        <v>-1.1459778894664507</v>
      </c>
      <c r="AI2709" s="14"/>
      <c r="AJ2709" s="14"/>
      <c r="AK2709" s="14"/>
      <c r="AL2709" s="14">
        <f t="shared" si="259"/>
        <v>-8.3705362300370503</v>
      </c>
    </row>
    <row r="2710" spans="1:38" hidden="1">
      <c r="A2710" s="22" t="e">
        <f>#REF!-B2710</f>
        <v>#REF!</v>
      </c>
      <c r="B2710" s="29" t="s">
        <v>504</v>
      </c>
      <c r="C2710" s="26" t="s">
        <v>503</v>
      </c>
      <c r="D2710" s="25">
        <v>0.65975693424910886</v>
      </c>
      <c r="E2710" s="25">
        <v>0.79559342721346493</v>
      </c>
      <c r="F2710" s="25">
        <v>0.68238917844251812</v>
      </c>
      <c r="G2710" s="25">
        <v>8.2500095206854307E-2</v>
      </c>
      <c r="H2710" s="25">
        <v>9.901268787263387E-2</v>
      </c>
      <c r="I2710" s="25">
        <v>7.831294795849858E-2</v>
      </c>
      <c r="J2710" s="25">
        <v>0.67242193160353936</v>
      </c>
      <c r="K2710" s="25">
        <v>0.77443243846723275</v>
      </c>
      <c r="L2710" s="25">
        <v>0.80044344563885028</v>
      </c>
      <c r="M2710" s="25">
        <v>5.3427659358081032E-2</v>
      </c>
      <c r="N2710" s="25">
        <v>6.1130863793471615E-2</v>
      </c>
      <c r="O2710" s="25">
        <v>6.1617570870289573E-2</v>
      </c>
      <c r="P2710" s="25">
        <v>9.3278951934826893</v>
      </c>
      <c r="Q2710" s="25">
        <v>9.0655896026614613</v>
      </c>
      <c r="R2710" s="25">
        <v>9.3304250610365091</v>
      </c>
      <c r="S2710" s="25">
        <v>17.23210048879837</v>
      </c>
      <c r="T2710" s="25">
        <v>16.831532960832167</v>
      </c>
      <c r="U2710" s="25">
        <v>17.23527814240909</v>
      </c>
      <c r="V2710" s="25">
        <v>14.800768840541252</v>
      </c>
      <c r="W2710" s="25">
        <v>13.27</v>
      </c>
      <c r="X2710" s="25">
        <v>13.5</v>
      </c>
      <c r="Y2710" s="25">
        <v>7.9197049092410516</v>
      </c>
      <c r="Z2710" s="25">
        <v>9.75</v>
      </c>
      <c r="AA2710" s="25">
        <v>9.6999999999999993</v>
      </c>
      <c r="AB2710" s="24">
        <v>-2.9880203532658562</v>
      </c>
      <c r="AC2710" s="24">
        <v>-3.0176718334718498</v>
      </c>
      <c r="AD2710" s="23">
        <v>-3.1081290384326294</v>
      </c>
      <c r="AE2710" s="16">
        <f t="shared" si="255"/>
        <v>-3.0379404083901118</v>
      </c>
      <c r="AF2710" s="16">
        <f t="shared" si="256"/>
        <v>0.74909927190320735</v>
      </c>
      <c r="AG2710" s="14">
        <f t="shared" si="257"/>
        <v>0.71257984663503071</v>
      </c>
      <c r="AH2710" s="14">
        <f t="shared" si="258"/>
        <v>-1.1535504245604964</v>
      </c>
      <c r="AI2710" s="14"/>
      <c r="AJ2710" s="14"/>
      <c r="AK2710" s="14"/>
      <c r="AL2710" s="14">
        <f t="shared" si="259"/>
        <v>-8.42584809943747</v>
      </c>
    </row>
    <row r="2711" spans="1:38" hidden="1">
      <c r="A2711" s="22" t="e">
        <f>#REF!-B2711</f>
        <v>#REF!</v>
      </c>
      <c r="B2711" s="30" t="s">
        <v>502</v>
      </c>
      <c r="C2711" s="27" t="s">
        <v>501</v>
      </c>
      <c r="D2711" s="25">
        <v>0.34377839847545028</v>
      </c>
      <c r="E2711" s="25">
        <v>0.20105847491621484</v>
      </c>
      <c r="F2711" s="25">
        <v>0.79243144909431573</v>
      </c>
      <c r="G2711" s="25">
        <v>2.3415670657699714E-2</v>
      </c>
      <c r="H2711" s="25">
        <v>1.7027750387378502E-2</v>
      </c>
      <c r="I2711" s="25">
        <v>6.2537391304347795E-2</v>
      </c>
      <c r="J2711" s="25">
        <v>0.41421500643845582</v>
      </c>
      <c r="K2711" s="25">
        <v>0.40873194944958963</v>
      </c>
      <c r="L2711" s="25">
        <v>1.3853621851663067</v>
      </c>
      <c r="M2711" s="25">
        <v>3.1269345966031731E-2</v>
      </c>
      <c r="N2711" s="25">
        <v>3.0782726292640835E-2</v>
      </c>
      <c r="O2711" s="25">
        <v>0.11915600610916949</v>
      </c>
      <c r="P2711" s="25">
        <v>4.577805555555555</v>
      </c>
      <c r="Q2711" s="25">
        <v>4.5501678710818396</v>
      </c>
      <c r="R2711" s="25">
        <v>4.5778615125828352</v>
      </c>
      <c r="S2711" s="25">
        <v>8.3000000000000007</v>
      </c>
      <c r="T2711" s="25">
        <v>8.3000000000000007</v>
      </c>
      <c r="U2711" s="25">
        <v>8.3000000000000007</v>
      </c>
      <c r="V2711" s="25">
        <v>21.382403253617536</v>
      </c>
      <c r="W2711" s="25">
        <v>21.43</v>
      </c>
      <c r="X2711" s="25">
        <v>21.5</v>
      </c>
      <c r="Y2711" s="25">
        <v>18.794174001786992</v>
      </c>
      <c r="Z2711" s="25">
        <v>21.89</v>
      </c>
      <c r="AA2711" s="25">
        <v>22.5</v>
      </c>
      <c r="AB2711" s="24">
        <v>-2.9708000418331646</v>
      </c>
      <c r="AC2711" s="24">
        <v>-3.3138960169141947</v>
      </c>
      <c r="AD2711" s="23">
        <v>-2.4169581151074393</v>
      </c>
      <c r="AE2711" s="16">
        <f t="shared" si="255"/>
        <v>-2.900551391284933</v>
      </c>
      <c r="AF2711" s="16">
        <f t="shared" si="256"/>
        <v>0.73610304701811735</v>
      </c>
      <c r="AG2711" s="14">
        <f t="shared" si="257"/>
        <v>0.44575610749532696</v>
      </c>
      <c r="AH2711" s="14">
        <f t="shared" si="258"/>
        <v>-1.1548109070141055</v>
      </c>
      <c r="AI2711" s="14"/>
      <c r="AJ2711" s="14"/>
      <c r="AK2711" s="14"/>
      <c r="AL2711" s="14">
        <f t="shared" si="259"/>
        <v>-8.4350550083510196</v>
      </c>
    </row>
    <row r="2712" spans="1:38" hidden="1">
      <c r="A2712" s="22" t="e">
        <f>#REF!-B2712</f>
        <v>#REF!</v>
      </c>
      <c r="B2712" s="29" t="s">
        <v>500</v>
      </c>
      <c r="C2712" s="26" t="s">
        <v>499</v>
      </c>
      <c r="D2712" s="25">
        <v>3.2019833000493755E-2</v>
      </c>
      <c r="E2712" s="25">
        <v>3.4221283488943106E-2</v>
      </c>
      <c r="F2712" s="25">
        <v>3.4319735336521003E-2</v>
      </c>
      <c r="G2712" s="25">
        <v>2.9201312197803409E-3</v>
      </c>
      <c r="H2712" s="25">
        <v>2.9013142174719305E-3</v>
      </c>
      <c r="I2712" s="25">
        <v>2.921622480926353E-3</v>
      </c>
      <c r="J2712" s="25">
        <v>4.4313727822167824E-2</v>
      </c>
      <c r="K2712" s="25">
        <v>4.5787576224019674E-2</v>
      </c>
      <c r="L2712" s="25">
        <v>4.6231701016844901E-2</v>
      </c>
      <c r="M2712" s="25">
        <v>3.4312319226644334E-3</v>
      </c>
      <c r="N2712" s="25">
        <v>3.8381531871695008E-3</v>
      </c>
      <c r="O2712" s="25">
        <v>3.8779482727775579E-3</v>
      </c>
      <c r="P2712" s="25">
        <v>0</v>
      </c>
      <c r="Q2712" s="25">
        <v>13.325699999999999</v>
      </c>
      <c r="R2712" s="25">
        <v>13.293799999999999</v>
      </c>
      <c r="S2712" s="25">
        <v>0</v>
      </c>
      <c r="T2712" s="25">
        <v>5.5693999999999999</v>
      </c>
      <c r="U2712" s="25">
        <v>5.5373000000000001</v>
      </c>
      <c r="V2712" s="25">
        <v>15.635590149432645</v>
      </c>
      <c r="W2712" s="25">
        <v>15.84</v>
      </c>
      <c r="X2712" s="25">
        <v>15.5</v>
      </c>
      <c r="Y2712" s="25">
        <v>11.363925592455059</v>
      </c>
      <c r="Z2712" s="25">
        <v>12.3</v>
      </c>
      <c r="AA2712" s="25">
        <v>11.8</v>
      </c>
      <c r="AB2712" s="24">
        <v>4.4313727822167824E-2</v>
      </c>
      <c r="AC2712" s="24">
        <v>-3.6819818637759796</v>
      </c>
      <c r="AD2712" s="23">
        <v>-3.5723554989831556</v>
      </c>
      <c r="AE2712" s="16">
        <f t="shared" si="255"/>
        <v>-2.4033412116456558</v>
      </c>
      <c r="AF2712" s="16">
        <f t="shared" si="256"/>
        <v>4.54443350210108E-2</v>
      </c>
      <c r="AG2712" s="14">
        <f t="shared" si="257"/>
        <v>3.3520283941985952E-2</v>
      </c>
      <c r="AH2712" s="14">
        <f t="shared" si="258"/>
        <v>-1.1819294510820788</v>
      </c>
      <c r="AI2712" s="14"/>
      <c r="AJ2712" s="14"/>
      <c r="AK2712" s="14"/>
      <c r="AL2712" s="14">
        <f t="shared" si="259"/>
        <v>-8.6331362782545025</v>
      </c>
    </row>
    <row r="2713" spans="1:38" hidden="1">
      <c r="A2713" s="22" t="e">
        <f>#REF!-B2713</f>
        <v>#REF!</v>
      </c>
      <c r="B2713" s="29" t="s">
        <v>498</v>
      </c>
      <c r="C2713" s="26" t="s">
        <v>497</v>
      </c>
      <c r="D2713" s="25">
        <v>14.500396551079888</v>
      </c>
      <c r="E2713" s="25">
        <v>16.808488502995559</v>
      </c>
      <c r="F2713" s="25">
        <v>8.0221455340412202</v>
      </c>
      <c r="G2713" s="25">
        <v>1.0693156267016204</v>
      </c>
      <c r="H2713" s="25">
        <v>1.1153176503732918</v>
      </c>
      <c r="I2713" s="25">
        <v>0.61643999999999965</v>
      </c>
      <c r="J2713" s="25">
        <v>17.764353011973778</v>
      </c>
      <c r="K2713" s="25">
        <v>19.431116876833492</v>
      </c>
      <c r="L2713" s="25">
        <v>12.714735147293222</v>
      </c>
      <c r="M2713" s="25">
        <v>1.3902018885284542</v>
      </c>
      <c r="N2713" s="25">
        <v>1.483087766239467</v>
      </c>
      <c r="O2713" s="25">
        <v>1.0063134766952535</v>
      </c>
      <c r="P2713" s="25">
        <v>6.3978021978021928</v>
      </c>
      <c r="Q2713" s="25">
        <v>7.1865723317778061</v>
      </c>
      <c r="R2713" s="25">
        <v>6.4266596417281301</v>
      </c>
      <c r="S2713" s="25">
        <v>114.38681818181819</v>
      </c>
      <c r="T2713" s="25">
        <v>113.01661228523029</v>
      </c>
      <c r="U2713" s="25">
        <v>114.39235561022828</v>
      </c>
      <c r="V2713" s="25">
        <v>21.382403253617536</v>
      </c>
      <c r="W2713" s="25">
        <v>21.43</v>
      </c>
      <c r="X2713" s="25">
        <v>21.5</v>
      </c>
      <c r="Y2713" s="25">
        <v>18.794174001786992</v>
      </c>
      <c r="Z2713" s="25">
        <v>21.89</v>
      </c>
      <c r="AA2713" s="25">
        <v>22.5</v>
      </c>
      <c r="AB2713" s="24">
        <v>-12.723729000694888</v>
      </c>
      <c r="AC2713" s="24">
        <v>-15.608108296415708</v>
      </c>
      <c r="AD2713" s="23">
        <v>-23.445280633070656</v>
      </c>
      <c r="AE2713" s="16">
        <f t="shared" si="255"/>
        <v>-17.259039310060416</v>
      </c>
      <c r="AF2713" s="16">
        <f t="shared" si="256"/>
        <v>16.636735012033498</v>
      </c>
      <c r="AG2713" s="14">
        <f t="shared" si="257"/>
        <v>13.110343529372223</v>
      </c>
      <c r="AH2713" s="14">
        <f t="shared" si="258"/>
        <v>-1.1927500196787779</v>
      </c>
      <c r="AI2713" s="14"/>
      <c r="AJ2713" s="14"/>
      <c r="AK2713" s="14"/>
      <c r="AL2713" s="14">
        <f t="shared" si="259"/>
        <v>-8.7121726735469451</v>
      </c>
    </row>
    <row r="2714" spans="1:38" hidden="1">
      <c r="A2714" s="22" t="e">
        <f>#REF!-B2714</f>
        <v>#REF!</v>
      </c>
      <c r="B2714" s="29" t="s">
        <v>496</v>
      </c>
      <c r="C2714" s="26" t="s">
        <v>495</v>
      </c>
      <c r="D2714" s="25">
        <v>1.945443932655384E-2</v>
      </c>
      <c r="E2714" s="25">
        <v>2.0303720596090546E-2</v>
      </c>
      <c r="F2714" s="25">
        <v>1.7808535432079563E-2</v>
      </c>
      <c r="G2714" s="25">
        <v>9.6133395901085821E-3</v>
      </c>
      <c r="H2714" s="25">
        <v>9.6598274842825266E-3</v>
      </c>
      <c r="I2714" s="25">
        <v>1.0097328243425251E-2</v>
      </c>
      <c r="J2714" s="25">
        <v>1.827217206548732E-2</v>
      </c>
      <c r="K2714" s="25">
        <v>1.9248643173244383E-2</v>
      </c>
      <c r="L2714" s="25">
        <v>1.7449776095575298E-2</v>
      </c>
      <c r="M2714" s="25">
        <v>6.1478401902860535E-4</v>
      </c>
      <c r="N2714" s="25">
        <v>8.4371083927678263E-4</v>
      </c>
      <c r="O2714" s="25">
        <v>7.7037846159542405E-4</v>
      </c>
      <c r="P2714" s="25">
        <v>0.66248021946213353</v>
      </c>
      <c r="Q2714" s="25">
        <v>0.58388072386341938</v>
      </c>
      <c r="R2714" s="25">
        <v>1.0212480000000002</v>
      </c>
      <c r="S2714" s="25">
        <v>5.0219197805378668</v>
      </c>
      <c r="T2714" s="25">
        <v>5.0965941142234223</v>
      </c>
      <c r="U2714" s="25">
        <v>4.8887520000000002</v>
      </c>
      <c r="V2714" s="25">
        <v>36.434260445727354</v>
      </c>
      <c r="W2714" s="25">
        <v>35.270000000000003</v>
      </c>
      <c r="X2714" s="25">
        <v>35.6</v>
      </c>
      <c r="Y2714" s="25">
        <v>27.773069162491122</v>
      </c>
      <c r="Z2714" s="25">
        <v>33.159999999999997</v>
      </c>
      <c r="AA2714" s="25">
        <v>34.4</v>
      </c>
      <c r="AB2714" s="24">
        <v>-2.1632091912596652</v>
      </c>
      <c r="AC2714" s="24">
        <v>-2.5087051429375751</v>
      </c>
      <c r="AD2714" s="23">
        <v>-2.7096101919044249</v>
      </c>
      <c r="AE2714" s="16">
        <f t="shared" si="255"/>
        <v>-2.4605081753672216</v>
      </c>
      <c r="AF2714" s="16">
        <f t="shared" si="256"/>
        <v>1.8323530444769E-2</v>
      </c>
      <c r="AG2714" s="14">
        <f t="shared" si="257"/>
        <v>1.9188898451574649E-2</v>
      </c>
      <c r="AH2714" s="14">
        <f t="shared" si="258"/>
        <v>-1.2208759804595251</v>
      </c>
      <c r="AI2714" s="14"/>
      <c r="AJ2714" s="14"/>
      <c r="AK2714" s="14"/>
      <c r="AL2714" s="14">
        <f t="shared" si="259"/>
        <v>-8.9176123909130975</v>
      </c>
    </row>
    <row r="2715" spans="1:38" ht="24" hidden="1">
      <c r="A2715" s="22" t="e">
        <f>#REF!-B2715</f>
        <v>#REF!</v>
      </c>
      <c r="B2715" s="29" t="s">
        <v>494</v>
      </c>
      <c r="C2715" s="26" t="s">
        <v>493</v>
      </c>
      <c r="D2715" s="25">
        <v>1.1322921358100912</v>
      </c>
      <c r="E2715" s="25">
        <v>1.1796140047732937</v>
      </c>
      <c r="F2715" s="25">
        <v>1.1548575393387031</v>
      </c>
      <c r="G2715" s="25">
        <v>0.14978548976048769</v>
      </c>
      <c r="H2715" s="25">
        <v>0.15478620707753263</v>
      </c>
      <c r="I2715" s="25">
        <v>0.15628807139264772</v>
      </c>
      <c r="J2715" s="25">
        <v>1.427040594243592</v>
      </c>
      <c r="K2715" s="25">
        <v>1.4862249524551174</v>
      </c>
      <c r="L2715" s="25">
        <v>1.4235278858462257</v>
      </c>
      <c r="M2715" s="25">
        <v>0.10243080344520085</v>
      </c>
      <c r="N2715" s="25">
        <v>0.10671880119244746</v>
      </c>
      <c r="O2715" s="25">
        <v>0.10219682225793816</v>
      </c>
      <c r="P2715" s="25">
        <v>2.92875</v>
      </c>
      <c r="Q2715" s="25">
        <v>3.3538911290322577</v>
      </c>
      <c r="R2715" s="25">
        <v>2.9467137096774194</v>
      </c>
      <c r="S2715" s="25">
        <v>31.1</v>
      </c>
      <c r="T2715" s="25">
        <v>29.12</v>
      </c>
      <c r="U2715" s="25">
        <v>30.44</v>
      </c>
      <c r="V2715" s="25">
        <v>14.172560305240022</v>
      </c>
      <c r="W2715" s="25">
        <v>12.99</v>
      </c>
      <c r="X2715" s="25">
        <v>12.7</v>
      </c>
      <c r="Y2715" s="25">
        <v>9.5068047685230574</v>
      </c>
      <c r="Z2715" s="25">
        <v>12.71</v>
      </c>
      <c r="AA2715" s="25">
        <v>12.5</v>
      </c>
      <c r="AB2715" s="24">
        <v>-3.0685529296902585</v>
      </c>
      <c r="AC2715" s="24">
        <v>-4.0295383244266025</v>
      </c>
      <c r="AD2715" s="23">
        <v>-4.1487823023258175</v>
      </c>
      <c r="AE2715" s="16">
        <f t="shared" si="255"/>
        <v>-3.7489578521475599</v>
      </c>
      <c r="AF2715" s="16">
        <f t="shared" si="256"/>
        <v>1.4455978108483116</v>
      </c>
      <c r="AG2715" s="14">
        <f t="shared" si="257"/>
        <v>1.1555878933073627</v>
      </c>
      <c r="AH2715" s="14">
        <f t="shared" si="258"/>
        <v>-1.2241825000348614</v>
      </c>
      <c r="AI2715" s="14"/>
      <c r="AJ2715" s="14"/>
      <c r="AK2715" s="14"/>
      <c r="AL2715" s="14">
        <f t="shared" si="259"/>
        <v>-8.9417641150912708</v>
      </c>
    </row>
    <row r="2716" spans="1:38" hidden="1">
      <c r="A2716" s="22" t="e">
        <f>#REF!-B2716</f>
        <v>#REF!</v>
      </c>
      <c r="B2716" s="29" t="s">
        <v>492</v>
      </c>
      <c r="C2716" s="26" t="s">
        <v>491</v>
      </c>
      <c r="D2716" s="25">
        <v>0.88040402962823539</v>
      </c>
      <c r="E2716" s="25">
        <v>1.008893277735031</v>
      </c>
      <c r="F2716" s="25">
        <v>0.84069752088286775</v>
      </c>
      <c r="G2716" s="25">
        <v>9.2242168224559898E-2</v>
      </c>
      <c r="H2716" s="25">
        <v>0.14460714247893969</v>
      </c>
      <c r="I2716" s="25">
        <v>5.9659129402682178E-2</v>
      </c>
      <c r="J2716" s="25">
        <v>1.2078542612447409</v>
      </c>
      <c r="K2716" s="25">
        <v>0.98824738949898228</v>
      </c>
      <c r="L2716" s="25">
        <v>0.94336793476239977</v>
      </c>
      <c r="M2716" s="25">
        <v>9.5938112183065454E-3</v>
      </c>
      <c r="N2716" s="25">
        <v>8.7264063692550825E-2</v>
      </c>
      <c r="O2716" s="25">
        <v>8.7795738766618614E-2</v>
      </c>
      <c r="P2716" s="25">
        <v>0</v>
      </c>
      <c r="Q2716" s="25">
        <v>0</v>
      </c>
      <c r="R2716" s="25">
        <v>0</v>
      </c>
      <c r="S2716" s="25">
        <v>0</v>
      </c>
      <c r="T2716" s="25">
        <v>23.66</v>
      </c>
      <c r="U2716" s="25">
        <v>7.8866666666666667</v>
      </c>
      <c r="V2716" s="25">
        <v>28.371520047068149</v>
      </c>
      <c r="W2716" s="25">
        <v>25.44</v>
      </c>
      <c r="X2716" s="25">
        <v>26.6</v>
      </c>
      <c r="Y2716" s="25">
        <v>24.578753099500318</v>
      </c>
      <c r="Z2716" s="25">
        <v>32.11</v>
      </c>
      <c r="AA2716" s="25">
        <v>31.6</v>
      </c>
      <c r="AB2716" s="24">
        <v>1.2078542612447409</v>
      </c>
      <c r="AC2716" s="24">
        <v>-9.1413872771676843</v>
      </c>
      <c r="AD2716" s="23">
        <v>-2.3795476207931561</v>
      </c>
      <c r="AE2716" s="16">
        <f t="shared" si="255"/>
        <v>-3.4376935455720328</v>
      </c>
      <c r="AF2716" s="16">
        <f t="shared" si="256"/>
        <v>1.0464898618353744</v>
      </c>
      <c r="AG2716" s="14">
        <f t="shared" si="257"/>
        <v>0.90999827608204475</v>
      </c>
      <c r="AH2716" s="14">
        <f t="shared" si="258"/>
        <v>-1.2297247383066614</v>
      </c>
      <c r="AI2716" s="14"/>
      <c r="AJ2716" s="14"/>
      <c r="AK2716" s="14"/>
      <c r="AL2716" s="14">
        <f t="shared" si="259"/>
        <v>-8.9822461406835785</v>
      </c>
    </row>
    <row r="2717" spans="1:38" hidden="1">
      <c r="A2717" s="22" t="e">
        <f>#REF!-B2717</f>
        <v>#REF!</v>
      </c>
      <c r="B2717" s="29" t="s">
        <v>490</v>
      </c>
      <c r="C2717" s="26" t="s">
        <v>489</v>
      </c>
      <c r="D2717" s="25">
        <v>1.2560819259214315</v>
      </c>
      <c r="E2717" s="25">
        <v>1.1342419791070526</v>
      </c>
      <c r="F2717" s="25">
        <v>1.5182807703139871</v>
      </c>
      <c r="G2717" s="25">
        <v>0.14537929596636159</v>
      </c>
      <c r="H2717" s="25">
        <v>0.13505736595274992</v>
      </c>
      <c r="I2717" s="25">
        <v>0.12095766220570343</v>
      </c>
      <c r="J2717" s="25">
        <v>0.96742858247558527</v>
      </c>
      <c r="K2717" s="25">
        <v>0.96549372531063415</v>
      </c>
      <c r="L2717" s="25">
        <v>1.4222294100836128</v>
      </c>
      <c r="M2717" s="25">
        <v>7.2292832191188941E-2</v>
      </c>
      <c r="N2717" s="25">
        <v>7.0630097050791596E-2</v>
      </c>
      <c r="O2717" s="25">
        <v>0.11119437831358497</v>
      </c>
      <c r="P2717" s="25">
        <v>7.5010933619538278</v>
      </c>
      <c r="Q2717" s="25">
        <v>7.4469033329346184</v>
      </c>
      <c r="R2717" s="25">
        <v>7.501224806265367</v>
      </c>
      <c r="S2717" s="25">
        <v>12.755233587783342</v>
      </c>
      <c r="T2717" s="25">
        <v>12.679641654718802</v>
      </c>
      <c r="U2717" s="25">
        <v>12.755383806022943</v>
      </c>
      <c r="V2717" s="25">
        <v>18.300481322297756</v>
      </c>
      <c r="W2717" s="25">
        <v>16.190000000000001</v>
      </c>
      <c r="X2717" s="25">
        <v>16.399999999999999</v>
      </c>
      <c r="Y2717" s="25">
        <v>18.687575204400723</v>
      </c>
      <c r="Z2717" s="25">
        <v>18.850000000000001</v>
      </c>
      <c r="AA2717" s="25">
        <v>17.5</v>
      </c>
      <c r="AB2717" s="24">
        <v>-4.0410781627063743</v>
      </c>
      <c r="AC2717" s="24">
        <v>-3.8288610767115117</v>
      </c>
      <c r="AD2717" s="23">
        <v>-3.1942946356251003</v>
      </c>
      <c r="AE2717" s="16">
        <f t="shared" si="255"/>
        <v>-3.6880779583476624</v>
      </c>
      <c r="AF2717" s="16">
        <f t="shared" si="256"/>
        <v>1.1183839059566107</v>
      </c>
      <c r="AG2717" s="14">
        <f t="shared" si="257"/>
        <v>1.302868225114157</v>
      </c>
      <c r="AH2717" s="14">
        <f t="shared" si="258"/>
        <v>-1.2387259464061393</v>
      </c>
      <c r="AI2717" s="14"/>
      <c r="AJ2717" s="14"/>
      <c r="AK2717" s="14"/>
      <c r="AL2717" s="14">
        <f t="shared" si="259"/>
        <v>-9.0479934288322728</v>
      </c>
    </row>
    <row r="2718" spans="1:38" hidden="1">
      <c r="A2718" s="22" t="e">
        <f>#REF!-B2718</f>
        <v>#REF!</v>
      </c>
      <c r="B2718" s="29" t="s">
        <v>488</v>
      </c>
      <c r="C2718" s="26" t="s">
        <v>487</v>
      </c>
      <c r="D2718" s="25">
        <v>1.61544393376493</v>
      </c>
      <c r="E2718" s="25">
        <v>1.5027301835236933</v>
      </c>
      <c r="F2718" s="25">
        <v>1.41727223261219</v>
      </c>
      <c r="G2718" s="25">
        <v>0.17593375007363574</v>
      </c>
      <c r="H2718" s="25">
        <v>0.13336117337193884</v>
      </c>
      <c r="I2718" s="25">
        <v>0.14972913924676895</v>
      </c>
      <c r="J2718" s="25">
        <v>2.1691976666347901</v>
      </c>
      <c r="K2718" s="25">
        <v>2.0668401865305914</v>
      </c>
      <c r="L2718" s="25">
        <v>1.7142590648676106</v>
      </c>
      <c r="M2718" s="25">
        <v>0.16374170013601294</v>
      </c>
      <c r="N2718" s="25">
        <v>0.15782722144124678</v>
      </c>
      <c r="O2718" s="25">
        <v>0.13066154652923925</v>
      </c>
      <c r="P2718" s="25">
        <v>16.879766129032255</v>
      </c>
      <c r="Q2718" s="25">
        <v>32.0244</v>
      </c>
      <c r="R2718" s="25">
        <v>32.140099999999997</v>
      </c>
      <c r="S2718" s="25">
        <v>20.619766129032257</v>
      </c>
      <c r="T2718" s="25">
        <v>2.3954000000000022</v>
      </c>
      <c r="U2718" s="25">
        <v>2.3099000000000061</v>
      </c>
      <c r="V2718" s="25">
        <v>15.443864838709896</v>
      </c>
      <c r="W2718" s="25">
        <v>14.12</v>
      </c>
      <c r="X2718" s="25">
        <v>13.6</v>
      </c>
      <c r="Y2718" s="25">
        <v>9.687999838513548</v>
      </c>
      <c r="Z2718" s="25">
        <v>11.49</v>
      </c>
      <c r="AA2718" s="25">
        <v>11.3</v>
      </c>
      <c r="AB2718" s="24">
        <v>-3.9701772338193311</v>
      </c>
      <c r="AC2718" s="24">
        <v>-4.3292621334694079</v>
      </c>
      <c r="AD2718" s="23">
        <v>-4.4618373351323903</v>
      </c>
      <c r="AE2718" s="16">
        <f t="shared" si="255"/>
        <v>-4.2537589008070436</v>
      </c>
      <c r="AF2718" s="16">
        <f t="shared" si="256"/>
        <v>1.9834323060109973</v>
      </c>
      <c r="AG2718" s="14">
        <f t="shared" si="257"/>
        <v>1.5118154499669376</v>
      </c>
      <c r="AH2718" s="14">
        <f t="shared" si="258"/>
        <v>-1.2530675114090379</v>
      </c>
      <c r="AI2718" s="14"/>
      <c r="AJ2718" s="14"/>
      <c r="AK2718" s="14"/>
      <c r="AL2718" s="14">
        <f t="shared" si="259"/>
        <v>-9.1527481457911541</v>
      </c>
    </row>
    <row r="2719" spans="1:38" hidden="1">
      <c r="A2719" s="22" t="e">
        <f>#REF!-B2719</f>
        <v>#REF!</v>
      </c>
      <c r="B2719" s="29" t="s">
        <v>486</v>
      </c>
      <c r="C2719" s="26" t="s">
        <v>485</v>
      </c>
      <c r="D2719" s="25">
        <v>0</v>
      </c>
      <c r="E2719" s="25">
        <v>0</v>
      </c>
      <c r="F2719" s="25">
        <v>0</v>
      </c>
      <c r="G2719" s="25">
        <v>0</v>
      </c>
      <c r="H2719" s="25">
        <v>0</v>
      </c>
      <c r="I2719" s="25">
        <v>0</v>
      </c>
      <c r="J2719" s="25">
        <v>0</v>
      </c>
      <c r="K2719" s="25">
        <v>0</v>
      </c>
      <c r="L2719" s="25">
        <v>0</v>
      </c>
      <c r="M2719" s="25">
        <v>0</v>
      </c>
      <c r="N2719" s="25">
        <v>0</v>
      </c>
      <c r="O2719" s="25">
        <v>0</v>
      </c>
      <c r="P2719" s="25">
        <v>0.93267772424017803</v>
      </c>
      <c r="Q2719" s="25">
        <v>0.85295199294176549</v>
      </c>
      <c r="R2719" s="25">
        <v>1.3249199999999999</v>
      </c>
      <c r="S2719" s="25">
        <v>4.9903722757598228</v>
      </c>
      <c r="T2719" s="25">
        <v>5.0616023960069301</v>
      </c>
      <c r="U2719" s="25">
        <v>4.77508</v>
      </c>
      <c r="V2719" s="25">
        <v>36.434260445727354</v>
      </c>
      <c r="W2719" s="25">
        <v>35.270000000000003</v>
      </c>
      <c r="X2719" s="25">
        <v>35.6</v>
      </c>
      <c r="Y2719" s="25">
        <v>27.773069162491122</v>
      </c>
      <c r="Z2719" s="25">
        <v>33.159999999999997</v>
      </c>
      <c r="AA2719" s="25">
        <v>34.4</v>
      </c>
      <c r="AB2719" s="24">
        <v>-2.3010583663753423</v>
      </c>
      <c r="AC2719" s="24">
        <v>-2.639018029901945</v>
      </c>
      <c r="AD2719" s="23">
        <v>-2.8190653866666664</v>
      </c>
      <c r="AE2719" s="16">
        <f t="shared" si="255"/>
        <v>-2.5863805943146514</v>
      </c>
      <c r="AF2719" s="16">
        <f t="shared" si="256"/>
        <v>0</v>
      </c>
      <c r="AG2719" s="14">
        <f t="shared" si="257"/>
        <v>0</v>
      </c>
      <c r="AH2719" s="14">
        <f t="shared" si="258"/>
        <v>-1.2931902971573257</v>
      </c>
      <c r="AI2719" s="14"/>
      <c r="AJ2719" s="14"/>
      <c r="AK2719" s="14"/>
      <c r="AL2719" s="14">
        <f t="shared" si="259"/>
        <v>-9.4458159569968512</v>
      </c>
    </row>
    <row r="2720" spans="1:38" hidden="1">
      <c r="A2720" s="22" t="e">
        <f>#REF!-B2720</f>
        <v>#REF!</v>
      </c>
      <c r="B2720" s="29" t="s">
        <v>484</v>
      </c>
      <c r="C2720" s="26" t="s">
        <v>483</v>
      </c>
      <c r="D2720" s="25">
        <v>0.28973968269229294</v>
      </c>
      <c r="E2720" s="25">
        <v>0.43959481890264646</v>
      </c>
      <c r="F2720" s="25">
        <v>0.42859639925892179</v>
      </c>
      <c r="G2720" s="25">
        <v>8.6078308696043854E-3</v>
      </c>
      <c r="H2720" s="25">
        <v>1.7292943158648367E-2</v>
      </c>
      <c r="I2720" s="25">
        <v>1.6703826742968619E-2</v>
      </c>
      <c r="J2720" s="25">
        <v>0.57589753822069378</v>
      </c>
      <c r="K2720" s="25">
        <v>0.83163969899141132</v>
      </c>
      <c r="L2720" s="25">
        <v>0.7965371167098656</v>
      </c>
      <c r="M2720" s="25">
        <v>5.7296930515063169E-2</v>
      </c>
      <c r="N2720" s="25">
        <v>8.2122555943762193E-2</v>
      </c>
      <c r="O2720" s="25">
        <v>7.9446794417585134E-2</v>
      </c>
      <c r="P2720" s="25">
        <v>5.909138761974372</v>
      </c>
      <c r="Q2720" s="25">
        <v>5.9291374546189139</v>
      </c>
      <c r="R2720" s="25">
        <v>5.9091612468473436</v>
      </c>
      <c r="S2720" s="25">
        <v>10.970002048518548</v>
      </c>
      <c r="T2720" s="25">
        <v>11.011284774259273</v>
      </c>
      <c r="U2720" s="25">
        <v>10.970053639938307</v>
      </c>
      <c r="V2720" s="25">
        <v>24.863132778968247</v>
      </c>
      <c r="W2720" s="25">
        <v>19.600000000000001</v>
      </c>
      <c r="X2720" s="25">
        <v>18.8</v>
      </c>
      <c r="Y2720" s="25">
        <v>11.665754936859678</v>
      </c>
      <c r="Z2720" s="25">
        <v>16.47</v>
      </c>
      <c r="AA2720" s="25">
        <v>17.399999999999999</v>
      </c>
      <c r="AB2720" s="24">
        <v>-3.0893432244884114</v>
      </c>
      <c r="AC2720" s="24">
        <v>-3.1359196922430015</v>
      </c>
      <c r="AD2720" s="23">
        <v>-3.2297450802988887</v>
      </c>
      <c r="AE2720" s="16">
        <f t="shared" si="255"/>
        <v>-3.1516693323434342</v>
      </c>
      <c r="AF2720" s="16">
        <f t="shared" si="256"/>
        <v>0.73469145130732361</v>
      </c>
      <c r="AG2720" s="14">
        <f t="shared" si="257"/>
        <v>0.38597696695128708</v>
      </c>
      <c r="AH2720" s="14">
        <f t="shared" si="258"/>
        <v>-1.2956675616070643</v>
      </c>
      <c r="AI2720" s="14"/>
      <c r="AJ2720" s="14"/>
      <c r="AK2720" s="14"/>
      <c r="AL2720" s="14">
        <f t="shared" si="259"/>
        <v>-9.4639105747189891</v>
      </c>
    </row>
    <row r="2721" spans="1:38" hidden="1">
      <c r="A2721" s="22" t="e">
        <f>#REF!-B2721</f>
        <v>#REF!</v>
      </c>
      <c r="B2721" s="29" t="s">
        <v>482</v>
      </c>
      <c r="C2721" s="26" t="s">
        <v>481</v>
      </c>
      <c r="D2721" s="25">
        <v>0.98557286386024257</v>
      </c>
      <c r="E2721" s="25">
        <v>1.126504218815197</v>
      </c>
      <c r="F2721" s="25">
        <v>0.70218588211573363</v>
      </c>
      <c r="G2721" s="25">
        <v>0.22186862628259421</v>
      </c>
      <c r="H2721" s="25">
        <v>0.23153576844014742</v>
      </c>
      <c r="I2721" s="25">
        <v>0.14663403112637061</v>
      </c>
      <c r="J2721" s="25">
        <v>1.0778287549822747</v>
      </c>
      <c r="K2721" s="25">
        <v>1.480544580532668</v>
      </c>
      <c r="L2721" s="25">
        <v>1.4805033044690521</v>
      </c>
      <c r="M2721" s="25">
        <v>8.964127784932531E-2</v>
      </c>
      <c r="N2721" s="25">
        <v>9.6342890428887162E-2</v>
      </c>
      <c r="O2721" s="25">
        <v>0.13646095220937365</v>
      </c>
      <c r="P2721" s="25">
        <v>9.8890040131712453</v>
      </c>
      <c r="Q2721" s="25">
        <v>9.9160487610722399</v>
      </c>
      <c r="R2721" s="25">
        <v>9.889028600195326</v>
      </c>
      <c r="S2721" s="25">
        <v>12.082897733936266</v>
      </c>
      <c r="T2721" s="25">
        <v>12.119636366968132</v>
      </c>
      <c r="U2721" s="25">
        <v>12.082934856258975</v>
      </c>
      <c r="V2721" s="25">
        <v>19.116839964221231</v>
      </c>
      <c r="W2721" s="25">
        <v>18.649999999999999</v>
      </c>
      <c r="X2721" s="25">
        <v>18.7</v>
      </c>
      <c r="Y2721" s="25">
        <v>15.600609751575087</v>
      </c>
      <c r="Z2721" s="25">
        <v>16.88</v>
      </c>
      <c r="AA2721" s="25">
        <v>16.899999999999999</v>
      </c>
      <c r="AB2721" s="24">
        <v>-3.9561323028932835</v>
      </c>
      <c r="AC2721" s="24">
        <v>-3.7129723697129222</v>
      </c>
      <c r="AD2721" s="23">
        <v>-3.7078491474566713</v>
      </c>
      <c r="AE2721" s="16">
        <f t="shared" si="255"/>
        <v>-3.792317940020959</v>
      </c>
      <c r="AF2721" s="16">
        <f t="shared" si="256"/>
        <v>1.3462922133279982</v>
      </c>
      <c r="AG2721" s="14">
        <f t="shared" si="257"/>
        <v>0.93808765493039115</v>
      </c>
      <c r="AH2721" s="14">
        <f t="shared" si="258"/>
        <v>-1.3250640029458822</v>
      </c>
      <c r="AI2721" s="14"/>
      <c r="AJ2721" s="14"/>
      <c r="AK2721" s="14"/>
      <c r="AL2721" s="14">
        <f t="shared" si="259"/>
        <v>-9.678630229890782</v>
      </c>
    </row>
    <row r="2722" spans="1:38" hidden="1">
      <c r="A2722" s="22" t="e">
        <f>#REF!-B2722</f>
        <v>#REF!</v>
      </c>
      <c r="B2722" s="29" t="s">
        <v>480</v>
      </c>
      <c r="C2722" s="26" t="s">
        <v>479</v>
      </c>
      <c r="D2722" s="25">
        <v>0.79159067203763755</v>
      </c>
      <c r="E2722" s="25">
        <v>0.71480637684998671</v>
      </c>
      <c r="F2722" s="25">
        <v>0.69300027910019046</v>
      </c>
      <c r="G2722" s="25">
        <v>0.34281908285153379</v>
      </c>
      <c r="H2722" s="25">
        <v>0.3184789279690749</v>
      </c>
      <c r="I2722" s="25">
        <v>7.455252135949017E-2</v>
      </c>
      <c r="J2722" s="25">
        <v>0.55106814345612598</v>
      </c>
      <c r="K2722" s="25">
        <v>0.54996600716921373</v>
      </c>
      <c r="L2722" s="25">
        <v>0.59811407378583981</v>
      </c>
      <c r="M2722" s="25">
        <v>4.8038539986602798E-2</v>
      </c>
      <c r="N2722" s="25">
        <v>4.6933653566910934E-2</v>
      </c>
      <c r="O2722" s="25">
        <v>4.8378637512187447E-2</v>
      </c>
      <c r="P2722" s="25">
        <v>16.655333333333338</v>
      </c>
      <c r="Q2722" s="25">
        <v>16.600183222958062</v>
      </c>
      <c r="R2722" s="25">
        <v>16.655394407652693</v>
      </c>
      <c r="S2722" s="25">
        <v>0.7</v>
      </c>
      <c r="T2722" s="25">
        <v>0.7</v>
      </c>
      <c r="U2722" s="25">
        <v>0.69999999999999984</v>
      </c>
      <c r="V2722" s="25">
        <v>18.300481322297756</v>
      </c>
      <c r="W2722" s="25">
        <v>16.190000000000001</v>
      </c>
      <c r="X2722" s="25">
        <v>16.399999999999999</v>
      </c>
      <c r="Y2722" s="25">
        <v>18.687575204400723</v>
      </c>
      <c r="Z2722" s="25">
        <v>18.850000000000001</v>
      </c>
      <c r="AA2722" s="25">
        <v>17.5</v>
      </c>
      <c r="AB2722" s="24">
        <v>-3.6873574462290808</v>
      </c>
      <c r="AC2722" s="24">
        <v>-3.2093935445600001</v>
      </c>
      <c r="AD2722" s="23">
        <v>-3.2071988366875486</v>
      </c>
      <c r="AE2722" s="16">
        <f t="shared" si="255"/>
        <v>-3.367983275825543</v>
      </c>
      <c r="AF2722" s="16">
        <f t="shared" si="256"/>
        <v>0.56638274147039314</v>
      </c>
      <c r="AG2722" s="14">
        <f t="shared" si="257"/>
        <v>0.73313244266260502</v>
      </c>
      <c r="AH2722" s="14">
        <f t="shared" si="258"/>
        <v>-1.359112841879522</v>
      </c>
      <c r="AI2722" s="14"/>
      <c r="AJ2722" s="14"/>
      <c r="AK2722" s="14"/>
      <c r="AL2722" s="14">
        <f t="shared" si="259"/>
        <v>-9.9273322707455343</v>
      </c>
    </row>
    <row r="2723" spans="1:38" hidden="1">
      <c r="A2723" s="22" t="e">
        <f>#REF!-B2723</f>
        <v>#REF!</v>
      </c>
      <c r="B2723" s="29" t="s">
        <v>478</v>
      </c>
      <c r="C2723" s="26" t="s">
        <v>477</v>
      </c>
      <c r="D2723" s="25">
        <v>3.7798429015354862</v>
      </c>
      <c r="E2723" s="25">
        <v>3.6494232929100221</v>
      </c>
      <c r="F2723" s="25">
        <v>3.1772324586909169</v>
      </c>
      <c r="G2723" s="25">
        <v>0.39054815197841919</v>
      </c>
      <c r="H2723" s="25">
        <v>0.36561558290322438</v>
      </c>
      <c r="I2723" s="25">
        <v>0.31368251380222195</v>
      </c>
      <c r="J2723" s="25">
        <v>5.184465782999375</v>
      </c>
      <c r="K2723" s="25">
        <v>5.182191829870229</v>
      </c>
      <c r="L2723" s="25">
        <v>4.5871445963513366</v>
      </c>
      <c r="M2723" s="25">
        <v>0.44610975655125973</v>
      </c>
      <c r="N2723" s="25">
        <v>0.44245025159366036</v>
      </c>
      <c r="O2723" s="25">
        <v>0.39661860313519315</v>
      </c>
      <c r="P2723" s="25">
        <v>24.430777777777777</v>
      </c>
      <c r="Q2723" s="25">
        <v>24.888414825488319</v>
      </c>
      <c r="R2723" s="25">
        <v>24.433582719607216</v>
      </c>
      <c r="S2723" s="25">
        <v>36.571296296296296</v>
      </c>
      <c r="T2723" s="25">
        <v>63.47</v>
      </c>
      <c r="U2723" s="25">
        <v>45.287962962962958</v>
      </c>
      <c r="V2723" s="25">
        <v>17.528668987577891</v>
      </c>
      <c r="W2723" s="25">
        <v>15.45</v>
      </c>
      <c r="X2723" s="25">
        <v>14.9</v>
      </c>
      <c r="Y2723" s="25">
        <v>9.620531980521946</v>
      </c>
      <c r="Z2723" s="25">
        <v>10.82</v>
      </c>
      <c r="AA2723" s="25">
        <v>10.7</v>
      </c>
      <c r="AB2723" s="24">
        <v>-5.2165254485126624</v>
      </c>
      <c r="AC2723" s="24">
        <v>-9.1014269575136986</v>
      </c>
      <c r="AD2723" s="23">
        <v>-6.7280765533266784</v>
      </c>
      <c r="AE2723" s="16">
        <f t="shared" si="255"/>
        <v>-7.0153429864510128</v>
      </c>
      <c r="AF2723" s="16">
        <f t="shared" si="256"/>
        <v>4.9846007364069802</v>
      </c>
      <c r="AG2723" s="14">
        <f t="shared" si="257"/>
        <v>3.5354995510454752</v>
      </c>
      <c r="AH2723" s="14">
        <f t="shared" si="258"/>
        <v>-1.3776464213623925</v>
      </c>
      <c r="AI2723" s="14"/>
      <c r="AJ2723" s="14"/>
      <c r="AK2723" s="14"/>
      <c r="AL2723" s="14">
        <f t="shared" si="259"/>
        <v>-10.062706609081038</v>
      </c>
    </row>
    <row r="2724" spans="1:38" hidden="1">
      <c r="A2724" s="22" t="e">
        <f>#REF!-B2724</f>
        <v>#REF!</v>
      </c>
      <c r="B2724" s="29" t="s">
        <v>476</v>
      </c>
      <c r="C2724" s="26" t="s">
        <v>475</v>
      </c>
      <c r="D2724" s="25">
        <v>0.61361823840683394</v>
      </c>
      <c r="E2724" s="25">
        <v>0.54074242923916582</v>
      </c>
      <c r="F2724" s="25">
        <v>0.28779857597105779</v>
      </c>
      <c r="G2724" s="25">
        <v>6.3531631971035132E-2</v>
      </c>
      <c r="H2724" s="25">
        <v>5.6059321806704275E-2</v>
      </c>
      <c r="I2724" s="25">
        <v>2.1389877035252709E-2</v>
      </c>
      <c r="J2724" s="25">
        <v>0.75921918332217642</v>
      </c>
      <c r="K2724" s="25">
        <v>0.70435737935713594</v>
      </c>
      <c r="L2724" s="25">
        <v>0.47822677775276684</v>
      </c>
      <c r="M2724" s="25">
        <v>5.8144693327611838E-2</v>
      </c>
      <c r="N2724" s="25">
        <v>5.4507747154395499E-2</v>
      </c>
      <c r="O2724" s="25">
        <v>3.7010782101745528E-2</v>
      </c>
      <c r="P2724" s="25">
        <v>9.1148492647058816</v>
      </c>
      <c r="Q2724" s="25">
        <v>22.189</v>
      </c>
      <c r="R2724" s="25">
        <v>22.408000000000001</v>
      </c>
      <c r="S2724" s="25">
        <v>11.137634803921568</v>
      </c>
      <c r="T2724" s="25">
        <v>1.2607999999999997</v>
      </c>
      <c r="U2724" s="25">
        <v>1.041999999999998</v>
      </c>
      <c r="V2724" s="25">
        <v>15.443864838709896</v>
      </c>
      <c r="W2724" s="25">
        <v>14.12</v>
      </c>
      <c r="X2724" s="25">
        <v>13.6</v>
      </c>
      <c r="Y2724" s="25">
        <v>9.687999838513548</v>
      </c>
      <c r="Z2724" s="25">
        <v>11.49</v>
      </c>
      <c r="AA2724" s="25">
        <v>11.3</v>
      </c>
      <c r="AB2724" s="24">
        <v>-2.5563795400264495</v>
      </c>
      <c r="AC2724" s="24">
        <v>-3.6662462473095303</v>
      </c>
      <c r="AD2724" s="23">
        <v>-3.7420852222472329</v>
      </c>
      <c r="AE2724" s="16">
        <f t="shared" si="255"/>
        <v>-3.321570336527738</v>
      </c>
      <c r="AF2724" s="16">
        <f t="shared" si="256"/>
        <v>0.64726778014402642</v>
      </c>
      <c r="AG2724" s="14">
        <f t="shared" si="257"/>
        <v>0.48071974787235255</v>
      </c>
      <c r="AH2724" s="14">
        <f t="shared" si="258"/>
        <v>-1.3787882862597745</v>
      </c>
      <c r="AI2724" s="14"/>
      <c r="AJ2724" s="14"/>
      <c r="AK2724" s="14"/>
      <c r="AL2724" s="14">
        <f t="shared" si="259"/>
        <v>-10.07104710289091</v>
      </c>
    </row>
    <row r="2725" spans="1:38" hidden="1">
      <c r="A2725" s="22" t="e">
        <f>#REF!-B2725</f>
        <v>#REF!</v>
      </c>
      <c r="B2725" s="29" t="s">
        <v>474</v>
      </c>
      <c r="C2725" s="26" t="s">
        <v>473</v>
      </c>
      <c r="D2725" s="25">
        <v>0.49135790114300371</v>
      </c>
      <c r="E2725" s="25">
        <v>0.56449915804702711</v>
      </c>
      <c r="F2725" s="25">
        <v>0.46023112062682692</v>
      </c>
      <c r="G2725" s="25">
        <v>4.2849375487656284E-3</v>
      </c>
      <c r="H2725" s="25">
        <v>4.4999999999999979E-3</v>
      </c>
      <c r="I2725" s="25">
        <v>7.5158691921611781E-3</v>
      </c>
      <c r="J2725" s="25">
        <v>0.46691060206083168</v>
      </c>
      <c r="K2725" s="25">
        <v>0.50950018445901057</v>
      </c>
      <c r="L2725" s="25">
        <v>0.42093998726398835</v>
      </c>
      <c r="M2725" s="25">
        <v>3.3888055616124221E-2</v>
      </c>
      <c r="N2725" s="25">
        <v>3.7800198015356286E-2</v>
      </c>
      <c r="O2725" s="25">
        <v>3.2651058900031331E-2</v>
      </c>
      <c r="P2725" s="25">
        <v>3.2413920454545453</v>
      </c>
      <c r="Q2725" s="25">
        <v>11.7677</v>
      </c>
      <c r="R2725" s="25">
        <v>12.106400000000001</v>
      </c>
      <c r="S2725" s="25">
        <v>36.568135593220347</v>
      </c>
      <c r="T2725" s="25">
        <v>20.6434</v>
      </c>
      <c r="U2725" s="25">
        <v>20.4377</v>
      </c>
      <c r="V2725" s="25">
        <v>8.0890767452264054</v>
      </c>
      <c r="W2725" s="25">
        <v>7.36</v>
      </c>
      <c r="X2725" s="25">
        <v>7.4</v>
      </c>
      <c r="Y2725" s="25">
        <v>8.4414298459600623</v>
      </c>
      <c r="Z2725" s="25">
        <v>9.18</v>
      </c>
      <c r="AA2725" s="25">
        <v>6.8</v>
      </c>
      <c r="AB2725" s="24">
        <v>-3.99851900093614</v>
      </c>
      <c r="AC2725" s="24">
        <v>-3.1720556022076556</v>
      </c>
      <c r="AD2725" s="23">
        <v>-2.6265762794026779</v>
      </c>
      <c r="AE2725" s="16">
        <f t="shared" si="255"/>
        <v>-3.2657169608488243</v>
      </c>
      <c r="AF2725" s="16">
        <f t="shared" si="256"/>
        <v>0.46578359126127689</v>
      </c>
      <c r="AG2725" s="14">
        <f t="shared" si="257"/>
        <v>0.50536272660561921</v>
      </c>
      <c r="AH2725" s="14">
        <f t="shared" si="258"/>
        <v>-1.3900719009576881</v>
      </c>
      <c r="AI2725" s="14"/>
      <c r="AJ2725" s="14"/>
      <c r="AK2725" s="14"/>
      <c r="AL2725" s="14">
        <f t="shared" si="259"/>
        <v>-10.153465713671121</v>
      </c>
    </row>
    <row r="2726" spans="1:38" hidden="1">
      <c r="A2726" s="22" t="e">
        <f>#REF!-B2726</f>
        <v>#REF!</v>
      </c>
      <c r="B2726" s="29" t="s">
        <v>472</v>
      </c>
      <c r="C2726" s="26" t="s">
        <v>471</v>
      </c>
      <c r="D2726" s="25">
        <v>0.88656654423468173</v>
      </c>
      <c r="E2726" s="25">
        <v>1.0967050782837708</v>
      </c>
      <c r="F2726" s="25">
        <v>1.0736813576456545</v>
      </c>
      <c r="G2726" s="25">
        <v>0</v>
      </c>
      <c r="H2726" s="25">
        <v>0.12463758947563487</v>
      </c>
      <c r="I2726" s="25">
        <v>0.12590572912292641</v>
      </c>
      <c r="J2726" s="25">
        <v>2.0751053777945865</v>
      </c>
      <c r="K2726" s="25">
        <v>2.1415392226573915</v>
      </c>
      <c r="L2726" s="25">
        <v>2.0375906759319959</v>
      </c>
      <c r="M2726" s="25">
        <v>0.16630057084281755</v>
      </c>
      <c r="N2726" s="25">
        <v>0.16221544886713618</v>
      </c>
      <c r="O2726" s="25">
        <v>0.15405058788997655</v>
      </c>
      <c r="P2726" s="25">
        <v>5.6555001322085054</v>
      </c>
      <c r="Q2726" s="25">
        <v>16.25</v>
      </c>
      <c r="R2726" s="25">
        <v>16.45</v>
      </c>
      <c r="S2726" s="25">
        <v>8.472248344074071</v>
      </c>
      <c r="T2726" s="25">
        <v>1.75</v>
      </c>
      <c r="U2726" s="25">
        <v>1.7600000000000016</v>
      </c>
      <c r="V2726" s="25">
        <v>35.226576543656229</v>
      </c>
      <c r="W2726" s="25">
        <v>30.4</v>
      </c>
      <c r="X2726" s="25">
        <v>30.3</v>
      </c>
      <c r="Y2726" s="25">
        <v>19.441494678398374</v>
      </c>
      <c r="Z2726" s="25">
        <v>25.74</v>
      </c>
      <c r="AA2726" s="25">
        <v>26.1</v>
      </c>
      <c r="AB2726" s="24">
        <v>-2.7773890141425648</v>
      </c>
      <c r="AC2726" s="24">
        <v>-5.045727444009275</v>
      </c>
      <c r="AD2726" s="23">
        <v>-5.2206893240680046</v>
      </c>
      <c r="AE2726" s="16">
        <f t="shared" si="255"/>
        <v>-4.3479352607399475</v>
      </c>
      <c r="AF2726" s="16">
        <f t="shared" si="256"/>
        <v>2.0847450921279918</v>
      </c>
      <c r="AG2726" s="14">
        <f t="shared" si="257"/>
        <v>1.018984326721369</v>
      </c>
      <c r="AH2726" s="14">
        <f t="shared" si="258"/>
        <v>-1.3980352756576335</v>
      </c>
      <c r="AI2726" s="14"/>
      <c r="AJ2726" s="14"/>
      <c r="AK2726" s="14"/>
      <c r="AL2726" s="14">
        <f t="shared" si="259"/>
        <v>-10.211632382550125</v>
      </c>
    </row>
    <row r="2727" spans="1:38" hidden="1">
      <c r="A2727" s="22" t="e">
        <f>#REF!-B2727</f>
        <v>#REF!</v>
      </c>
      <c r="B2727" s="29" t="s">
        <v>470</v>
      </c>
      <c r="C2727" s="26" t="s">
        <v>469</v>
      </c>
      <c r="D2727" s="25">
        <v>0.22107317416538452</v>
      </c>
      <c r="E2727" s="25">
        <v>0.26604546565112075</v>
      </c>
      <c r="F2727" s="25">
        <v>0.27442953100834599</v>
      </c>
      <c r="G2727" s="25">
        <v>2.6650842428023791E-2</v>
      </c>
      <c r="H2727" s="25">
        <v>3.6246508633683977E-2</v>
      </c>
      <c r="I2727" s="25">
        <v>3.2477227409823006E-2</v>
      </c>
      <c r="J2727" s="25">
        <v>0.16611065514079384</v>
      </c>
      <c r="K2727" s="25">
        <v>0.13079453036219557</v>
      </c>
      <c r="L2727" s="25">
        <v>7.8705760931084418E-2</v>
      </c>
      <c r="M2727" s="25">
        <v>5.8062935130479398E-3</v>
      </c>
      <c r="N2727" s="25">
        <v>5.7372337070821216E-3</v>
      </c>
      <c r="O2727" s="25">
        <v>3.6806970942892484E-3</v>
      </c>
      <c r="P2727" s="25">
        <v>2.327683496046359</v>
      </c>
      <c r="Q2727" s="25">
        <v>2.3181392952096536</v>
      </c>
      <c r="R2727" s="25">
        <v>2.5970400000000002</v>
      </c>
      <c r="S2727" s="25">
        <v>4.6567665039536408</v>
      </c>
      <c r="T2727" s="25">
        <v>4.6408545567761026</v>
      </c>
      <c r="U2727" s="25">
        <v>4.6029599999999995</v>
      </c>
      <c r="V2727" s="25">
        <v>36.434260445727354</v>
      </c>
      <c r="W2727" s="25">
        <v>35.270000000000003</v>
      </c>
      <c r="X2727" s="25">
        <v>35.6</v>
      </c>
      <c r="Y2727" s="25">
        <v>27.773069162491122</v>
      </c>
      <c r="Z2727" s="25">
        <v>33.159999999999997</v>
      </c>
      <c r="AA2727" s="25">
        <v>34.4</v>
      </c>
      <c r="AB2727" s="24">
        <v>-2.6890910104332151</v>
      </c>
      <c r="AC2727" s="24">
        <v>-3.011225603567671</v>
      </c>
      <c r="AD2727" s="23">
        <v>-3.2652468790689153</v>
      </c>
      <c r="AE2727" s="16">
        <f t="shared" si="255"/>
        <v>-2.9885211643566003</v>
      </c>
      <c r="AF2727" s="16">
        <f t="shared" si="256"/>
        <v>0.12520364881135793</v>
      </c>
      <c r="AG2727" s="14">
        <f t="shared" si="257"/>
        <v>0.2538493902749504</v>
      </c>
      <c r="AH2727" s="14">
        <f t="shared" si="258"/>
        <v>-1.3994973224067229</v>
      </c>
      <c r="AI2727" s="14"/>
      <c r="AJ2727" s="14"/>
      <c r="AK2727" s="14"/>
      <c r="AL2727" s="14">
        <f t="shared" si="259"/>
        <v>-10.222311572258539</v>
      </c>
    </row>
    <row r="2728" spans="1:38" hidden="1">
      <c r="A2728" s="22" t="e">
        <f>#REF!-B2728</f>
        <v>#REF!</v>
      </c>
      <c r="B2728" s="29" t="s">
        <v>468</v>
      </c>
      <c r="C2728" s="26" t="s">
        <v>467</v>
      </c>
      <c r="D2728" s="25">
        <v>0.19136093955755684</v>
      </c>
      <c r="E2728" s="25">
        <v>0.13697862204968128</v>
      </c>
      <c r="F2728" s="25">
        <v>0.11032387700173288</v>
      </c>
      <c r="G2728" s="25">
        <v>9.7085211702086678E-3</v>
      </c>
      <c r="H2728" s="25">
        <v>6.203558934860339E-3</v>
      </c>
      <c r="I2728" s="25">
        <v>4.6718981424803399E-3</v>
      </c>
      <c r="J2728" s="25">
        <v>0.13542904001478837</v>
      </c>
      <c r="K2728" s="25">
        <v>0.12588612635301827</v>
      </c>
      <c r="L2728" s="25">
        <v>8.952098674032119E-2</v>
      </c>
      <c r="M2728" s="25">
        <v>4.5767254749907284E-3</v>
      </c>
      <c r="N2728" s="25">
        <v>5.3153782874437302E-3</v>
      </c>
      <c r="O2728" s="25">
        <v>4.0230875216649923E-3</v>
      </c>
      <c r="P2728" s="25">
        <v>1.5265585420032308</v>
      </c>
      <c r="Q2728" s="25">
        <v>1.3787465552289497</v>
      </c>
      <c r="R2728" s="25">
        <v>2.12832</v>
      </c>
      <c r="S2728" s="25">
        <v>5.3823414579967697</v>
      </c>
      <c r="T2728" s="25">
        <v>5.5287785839459236</v>
      </c>
      <c r="U2728" s="25">
        <v>5.0716800000000006</v>
      </c>
      <c r="V2728" s="25">
        <v>36.434260445727354</v>
      </c>
      <c r="W2728" s="25">
        <v>35.270000000000003</v>
      </c>
      <c r="X2728" s="25">
        <v>35.6</v>
      </c>
      <c r="Y2728" s="25">
        <v>27.773069162491122</v>
      </c>
      <c r="Z2728" s="25">
        <v>33.159999999999997</v>
      </c>
      <c r="AA2728" s="25">
        <v>34.4</v>
      </c>
      <c r="AB2728" s="24">
        <v>-2.5992799343063204</v>
      </c>
      <c r="AC2728" s="24">
        <v>-2.9669497249346066</v>
      </c>
      <c r="AD2728" s="23">
        <v>-3.246932133259679</v>
      </c>
      <c r="AE2728" s="16">
        <f t="shared" si="255"/>
        <v>-2.9377205975002023</v>
      </c>
      <c r="AF2728" s="16">
        <f t="shared" si="256"/>
        <v>0.11694538436937592</v>
      </c>
      <c r="AG2728" s="14">
        <f t="shared" si="257"/>
        <v>0.14622114620299032</v>
      </c>
      <c r="AH2728" s="14">
        <f t="shared" si="258"/>
        <v>-1.4030686661070098</v>
      </c>
      <c r="AI2728" s="14"/>
      <c r="AJ2728" s="14"/>
      <c r="AK2728" s="14"/>
      <c r="AL2728" s="14">
        <f t="shared" si="259"/>
        <v>-10.248397644344175</v>
      </c>
    </row>
    <row r="2729" spans="1:38" hidden="1">
      <c r="A2729" s="22" t="e">
        <f>#REF!-B2729</f>
        <v>#REF!</v>
      </c>
      <c r="B2729" s="29" t="s">
        <v>466</v>
      </c>
      <c r="C2729" s="26" t="s">
        <v>465</v>
      </c>
      <c r="D2729" s="25">
        <v>3.7345449165410081</v>
      </c>
      <c r="E2729" s="25">
        <v>4.0443486265301862</v>
      </c>
      <c r="F2729" s="25">
        <v>3.6392632582226194</v>
      </c>
      <c r="G2729" s="25">
        <v>0.31961974597608533</v>
      </c>
      <c r="H2729" s="25">
        <v>0.3017588310457065</v>
      </c>
      <c r="I2729" s="25">
        <v>0.24421970773836743</v>
      </c>
      <c r="J2729" s="25">
        <v>8.7005829798245315</v>
      </c>
      <c r="K2729" s="25">
        <v>8.7754564226821135</v>
      </c>
      <c r="L2729" s="25">
        <v>8.0616147876547934</v>
      </c>
      <c r="M2729" s="25">
        <v>0.41791651426855642</v>
      </c>
      <c r="N2729" s="25">
        <v>0.53322525042292657</v>
      </c>
      <c r="O2729" s="25">
        <v>0.52625408687651853</v>
      </c>
      <c r="P2729" s="25">
        <v>31.094349000000001</v>
      </c>
      <c r="Q2729" s="25">
        <v>30.011332712215854</v>
      </c>
      <c r="R2729" s="25">
        <v>36.784905000000002</v>
      </c>
      <c r="S2729" s="25">
        <v>4.7906509999999987</v>
      </c>
      <c r="T2729" s="25">
        <v>4.6803494698946801</v>
      </c>
      <c r="U2729" s="25">
        <v>4.2650949999999952</v>
      </c>
      <c r="V2729" s="25">
        <v>36.434260445727354</v>
      </c>
      <c r="W2729" s="25">
        <v>35.270000000000003</v>
      </c>
      <c r="X2729" s="25">
        <v>35.6</v>
      </c>
      <c r="Y2729" s="25">
        <v>27.773069162491122</v>
      </c>
      <c r="Z2729" s="25">
        <v>33.159999999999997</v>
      </c>
      <c r="AA2729" s="25">
        <v>34.4</v>
      </c>
      <c r="AB2729" s="24">
        <v>-8.1787595723447915</v>
      </c>
      <c r="AC2729" s="24">
        <v>-7.4072114864053678</v>
      </c>
      <c r="AD2729" s="23">
        <v>-11.355210359011874</v>
      </c>
      <c r="AE2729" s="16">
        <f t="shared" si="255"/>
        <v>-8.9803938059206772</v>
      </c>
      <c r="AF2729" s="16">
        <f t="shared" si="256"/>
        <v>8.5125513967204789</v>
      </c>
      <c r="AG2729" s="14">
        <f t="shared" si="257"/>
        <v>3.8060522670979378</v>
      </c>
      <c r="AH2729" s="14">
        <f t="shared" si="258"/>
        <v>-1.4105459870057344</v>
      </c>
      <c r="AI2729" s="14"/>
      <c r="AJ2729" s="14"/>
      <c r="AK2729" s="14"/>
      <c r="AL2729" s="14">
        <f t="shared" si="259"/>
        <v>-10.303014043195926</v>
      </c>
    </row>
    <row r="2730" spans="1:38" hidden="1">
      <c r="A2730" s="22" t="e">
        <f>#REF!-B2730</f>
        <v>#REF!</v>
      </c>
      <c r="B2730" s="29" t="s">
        <v>464</v>
      </c>
      <c r="C2730" s="26" t="s">
        <v>463</v>
      </c>
      <c r="D2730" s="25">
        <v>0.18769128723948295</v>
      </c>
      <c r="E2730" s="25">
        <v>0.166486246092065</v>
      </c>
      <c r="F2730" s="25">
        <v>0.17658058405857138</v>
      </c>
      <c r="G2730" s="25">
        <v>3.0361282897112176E-2</v>
      </c>
      <c r="H2730" s="25">
        <v>2.5389751505674574E-2</v>
      </c>
      <c r="I2730" s="25">
        <v>2.7195843836511673E-2</v>
      </c>
      <c r="J2730" s="25">
        <v>0.45857550443459083</v>
      </c>
      <c r="K2730" s="25">
        <v>0.50493283874177952</v>
      </c>
      <c r="L2730" s="25">
        <v>0.48971014503710358</v>
      </c>
      <c r="M2730" s="25">
        <v>3.2948465627975078E-2</v>
      </c>
      <c r="N2730" s="25">
        <v>3.7110465883636291E-2</v>
      </c>
      <c r="O2730" s="25">
        <v>3.6156124557211518E-2</v>
      </c>
      <c r="P2730" s="25">
        <v>5.1660386977886983</v>
      </c>
      <c r="Q2730" s="25">
        <v>5.2669327392441065</v>
      </c>
      <c r="R2730" s="25">
        <v>5.1666829442034006</v>
      </c>
      <c r="S2730" s="25">
        <v>6.3006081081081069</v>
      </c>
      <c r="T2730" s="25">
        <v>0</v>
      </c>
      <c r="U2730" s="25">
        <v>6.2334121621621605</v>
      </c>
      <c r="V2730" s="25">
        <v>32.677777065985545</v>
      </c>
      <c r="W2730" s="25">
        <v>28.59</v>
      </c>
      <c r="X2730" s="25">
        <v>28.7</v>
      </c>
      <c r="Y2730" s="25">
        <v>24.3378114695603</v>
      </c>
      <c r="Z2730" s="25">
        <v>29.97</v>
      </c>
      <c r="AA2730" s="25">
        <v>31.7</v>
      </c>
      <c r="AB2730" s="24">
        <v>-3.8368601376895617</v>
      </c>
      <c r="AC2730" s="24">
        <v>-1.502821921458074</v>
      </c>
      <c r="AD2730" s="23">
        <v>-4.1220627354852706</v>
      </c>
      <c r="AE2730" s="16">
        <f t="shared" si="255"/>
        <v>-3.153914931544302</v>
      </c>
      <c r="AF2730" s="16">
        <f t="shared" si="256"/>
        <v>0.48440616273782466</v>
      </c>
      <c r="AG2730" s="14">
        <f t="shared" si="257"/>
        <v>0.17691937246337311</v>
      </c>
      <c r="AH2730" s="14">
        <f t="shared" si="258"/>
        <v>-1.4116260819718516</v>
      </c>
      <c r="AI2730" s="14"/>
      <c r="AJ2730" s="14"/>
      <c r="AK2730" s="14"/>
      <c r="AL2730" s="14">
        <f t="shared" si="259"/>
        <v>-10.310903352517569</v>
      </c>
    </row>
    <row r="2731" spans="1:38" hidden="1">
      <c r="A2731" s="22" t="e">
        <f>#REF!-B2731</f>
        <v>#REF!</v>
      </c>
      <c r="B2731" s="30" t="s">
        <v>462</v>
      </c>
      <c r="C2731" s="27" t="s">
        <v>461</v>
      </c>
      <c r="D2731" s="25">
        <v>1.9926651626571099</v>
      </c>
      <c r="E2731" s="25">
        <v>2.3064264016103611</v>
      </c>
      <c r="F2731" s="25">
        <v>2.1507368241322484</v>
      </c>
      <c r="G2731" s="25">
        <v>0.22348635007499951</v>
      </c>
      <c r="H2731" s="25">
        <v>0.21428865006417566</v>
      </c>
      <c r="I2731" s="25">
        <v>0.22183980857196967</v>
      </c>
      <c r="J2731" s="25">
        <v>1.5223552982903339</v>
      </c>
      <c r="K2731" s="25">
        <v>1.3062129257363639</v>
      </c>
      <c r="L2731" s="25">
        <v>1.2572018371359015</v>
      </c>
      <c r="M2731" s="25">
        <v>7.1861420890899197E-2</v>
      </c>
      <c r="N2731" s="25">
        <v>8.0152529731294345E-2</v>
      </c>
      <c r="O2731" s="25">
        <v>8.285848342493006E-2</v>
      </c>
      <c r="P2731" s="25">
        <v>6.4381756107873036</v>
      </c>
      <c r="Q2731" s="25">
        <v>6.3864194371410861</v>
      </c>
      <c r="R2731" s="25">
        <v>6.8799960000000002</v>
      </c>
      <c r="S2731" s="25">
        <v>6.7437243892126961</v>
      </c>
      <c r="T2731" s="25">
        <v>6.7278375146964162</v>
      </c>
      <c r="U2731" s="25">
        <v>6.5000040000000006</v>
      </c>
      <c r="V2731" s="25">
        <v>36.434260445727354</v>
      </c>
      <c r="W2731" s="25">
        <v>35.270000000000003</v>
      </c>
      <c r="X2731" s="25">
        <v>35.6</v>
      </c>
      <c r="Y2731" s="25">
        <v>27.773069162491122</v>
      </c>
      <c r="Z2731" s="25">
        <v>33.159999999999997</v>
      </c>
      <c r="AA2731" s="25">
        <v>34.4</v>
      </c>
      <c r="AB2731" s="24">
        <v>-4.1024992466848236</v>
      </c>
      <c r="AC2731" s="24">
        <v>-4.6717084814009588</v>
      </c>
      <c r="AD2731" s="23">
        <v>-4.9898380988640989</v>
      </c>
      <c r="AE2731" s="16">
        <f t="shared" si="255"/>
        <v>-4.588015275649961</v>
      </c>
      <c r="AF2731" s="16">
        <f t="shared" si="256"/>
        <v>1.3619233537208666</v>
      </c>
      <c r="AG2731" s="14">
        <f t="shared" si="257"/>
        <v>2.14994279613324</v>
      </c>
      <c r="AH2731" s="14">
        <f t="shared" si="258"/>
        <v>-1.4160411003614537</v>
      </c>
      <c r="AI2731" s="14"/>
      <c r="AJ2731" s="14"/>
      <c r="AK2731" s="14"/>
      <c r="AL2731" s="14">
        <f t="shared" si="259"/>
        <v>-10.343151855500162</v>
      </c>
    </row>
    <row r="2732" spans="1:38" hidden="1">
      <c r="A2732" s="22" t="e">
        <f>#REF!-B2732</f>
        <v>#REF!</v>
      </c>
      <c r="B2732" s="29" t="s">
        <v>460</v>
      </c>
      <c r="C2732" s="26" t="s">
        <v>459</v>
      </c>
      <c r="D2732" s="25">
        <v>0.96694325385066171</v>
      </c>
      <c r="E2732" s="25">
        <v>0.93742655825820764</v>
      </c>
      <c r="F2732" s="25">
        <v>0.9091692811663582</v>
      </c>
      <c r="G2732" s="25">
        <v>2.5784892470384433E-2</v>
      </c>
      <c r="H2732" s="25">
        <v>2.7571965315886911E-2</v>
      </c>
      <c r="I2732" s="25">
        <v>2.6291673483327289E-2</v>
      </c>
      <c r="J2732" s="25">
        <v>2.0847637562363572</v>
      </c>
      <c r="K2732" s="25">
        <v>2.1828081764691736</v>
      </c>
      <c r="L2732" s="25">
        <v>2.1033879981995711</v>
      </c>
      <c r="M2732" s="25">
        <v>0.18390148831982472</v>
      </c>
      <c r="N2732" s="25">
        <v>0.19074921307230827</v>
      </c>
      <c r="O2732" s="25">
        <v>0.18550487807370364</v>
      </c>
      <c r="P2732" s="25">
        <v>10.039894271997021</v>
      </c>
      <c r="Q2732" s="25">
        <v>9.7754108603554233</v>
      </c>
      <c r="R2732" s="25">
        <v>10.042279558782161</v>
      </c>
      <c r="S2732" s="25">
        <v>18.553795582125343</v>
      </c>
      <c r="T2732" s="25">
        <v>18.15002729132334</v>
      </c>
      <c r="U2732" s="25">
        <v>18.556789679233123</v>
      </c>
      <c r="V2732" s="25">
        <v>24.863132778968247</v>
      </c>
      <c r="W2732" s="25">
        <v>19.600000000000001</v>
      </c>
      <c r="X2732" s="25">
        <v>18.8</v>
      </c>
      <c r="Y2732" s="25">
        <v>11.665754936859678</v>
      </c>
      <c r="Z2732" s="25">
        <v>16.47</v>
      </c>
      <c r="AA2732" s="25">
        <v>17.399999999999999</v>
      </c>
      <c r="AB2732" s="24">
        <v>-4.1294663341786908</v>
      </c>
      <c r="AC2732" s="24">
        <v>-4.3575785215449834</v>
      </c>
      <c r="AD2732" s="23">
        <v>-4.7190519501172403</v>
      </c>
      <c r="AE2732" s="16">
        <f t="shared" si="255"/>
        <v>-4.4020322686136382</v>
      </c>
      <c r="AF2732" s="16">
        <f t="shared" si="256"/>
        <v>2.1236533103017003</v>
      </c>
      <c r="AG2732" s="14">
        <f t="shared" si="257"/>
        <v>0.93784636442507585</v>
      </c>
      <c r="AH2732" s="14">
        <f t="shared" si="258"/>
        <v>-1.4356412156251253</v>
      </c>
      <c r="AI2732" s="14"/>
      <c r="AJ2732" s="14"/>
      <c r="AK2732" s="14"/>
      <c r="AL2732" s="14">
        <f t="shared" si="259"/>
        <v>-10.486316463155768</v>
      </c>
    </row>
    <row r="2733" spans="1:38" hidden="1">
      <c r="A2733" s="22" t="e">
        <f>#REF!-B2733</f>
        <v>#REF!</v>
      </c>
      <c r="B2733" s="29" t="s">
        <v>458</v>
      </c>
      <c r="C2733" s="26" t="s">
        <v>457</v>
      </c>
      <c r="D2733" s="25">
        <v>3.2444187356747776</v>
      </c>
      <c r="E2733" s="25">
        <v>2.3687890211840905</v>
      </c>
      <c r="F2733" s="25">
        <v>0.67473712094117544</v>
      </c>
      <c r="G2733" s="25">
        <v>0.34951653238172686</v>
      </c>
      <c r="H2733" s="25">
        <v>0.25492006591694211</v>
      </c>
      <c r="I2733" s="25">
        <v>6.8083265404095372E-2</v>
      </c>
      <c r="J2733" s="25">
        <v>3.3676498830001274</v>
      </c>
      <c r="K2733" s="25">
        <v>2.4795170654198362</v>
      </c>
      <c r="L2733" s="25">
        <v>0.70021384393938191</v>
      </c>
      <c r="M2733" s="25">
        <v>0.25965666409611043</v>
      </c>
      <c r="N2733" s="25">
        <v>0.19013429618029096</v>
      </c>
      <c r="O2733" s="25">
        <v>5.4329471089932732E-2</v>
      </c>
      <c r="P2733" s="25">
        <v>17.548493853687788</v>
      </c>
      <c r="Q2733" s="25">
        <v>17.535010368079647</v>
      </c>
      <c r="R2733" s="25">
        <v>17.548497309714339</v>
      </c>
      <c r="S2733" s="25">
        <v>32.585503647811308</v>
      </c>
      <c r="T2733" s="25">
        <v>32.565012893316542</v>
      </c>
      <c r="U2733" s="25">
        <v>32.585507945583494</v>
      </c>
      <c r="V2733" s="25">
        <v>14.800768840541252</v>
      </c>
      <c r="W2733" s="25">
        <v>13.27</v>
      </c>
      <c r="X2733" s="25">
        <v>13.5</v>
      </c>
      <c r="Y2733" s="25">
        <v>7.9197049092410516</v>
      </c>
      <c r="Z2733" s="25">
        <v>9.75</v>
      </c>
      <c r="AA2733" s="25">
        <v>9.6999999999999993</v>
      </c>
      <c r="AB2733" s="24">
        <v>-3.5363337735032765</v>
      </c>
      <c r="AC2733" s="24">
        <v>-4.8564624451702061</v>
      </c>
      <c r="AD2733" s="23">
        <v>-6.6729080327713302</v>
      </c>
      <c r="AE2733" s="16">
        <f t="shared" si="255"/>
        <v>-5.0219014171482703</v>
      </c>
      <c r="AF2733" s="16">
        <f t="shared" si="256"/>
        <v>2.1824602641197819</v>
      </c>
      <c r="AG2733" s="14">
        <f t="shared" si="257"/>
        <v>2.0959816259333479</v>
      </c>
      <c r="AH2733" s="14">
        <f t="shared" si="258"/>
        <v>-1.4413402360608527</v>
      </c>
      <c r="AI2733" s="14"/>
      <c r="AJ2733" s="14"/>
      <c r="AK2733" s="14"/>
      <c r="AL2733" s="14">
        <f t="shared" si="259"/>
        <v>-10.527943668594427</v>
      </c>
    </row>
    <row r="2734" spans="1:38" hidden="1">
      <c r="A2734" s="22" t="e">
        <f>#REF!-B2734</f>
        <v>#REF!</v>
      </c>
      <c r="B2734" s="29" t="s">
        <v>456</v>
      </c>
      <c r="C2734" s="26" t="s">
        <v>455</v>
      </c>
      <c r="D2734" s="25">
        <v>1.4076557727851999</v>
      </c>
      <c r="E2734" s="25">
        <v>1.9449397329423794</v>
      </c>
      <c r="F2734" s="25">
        <v>1.9142575282956342</v>
      </c>
      <c r="G2734" s="25">
        <v>2.1230076135795566E-2</v>
      </c>
      <c r="H2734" s="25">
        <v>3.0313037891150519E-2</v>
      </c>
      <c r="I2734" s="25">
        <v>2.9624948326655111E-2</v>
      </c>
      <c r="J2734" s="25">
        <v>3.3825042132647152</v>
      </c>
      <c r="K2734" s="25">
        <v>4.5443537479543084</v>
      </c>
      <c r="L2734" s="25">
        <v>4.3561994478759063</v>
      </c>
      <c r="M2734" s="25">
        <v>0.31011225278771304</v>
      </c>
      <c r="N2734" s="25">
        <v>0.42175654953514058</v>
      </c>
      <c r="O2734" s="25">
        <v>0.4088461710283765</v>
      </c>
      <c r="P2734" s="25">
        <v>16.328158791750838</v>
      </c>
      <c r="Q2734" s="25">
        <v>13.294004539736211</v>
      </c>
      <c r="R2734" s="25">
        <v>16.558991971662905</v>
      </c>
      <c r="S2734" s="25">
        <v>29.065372839413612</v>
      </c>
      <c r="T2734" s="25">
        <v>24.326108560421726</v>
      </c>
      <c r="U2734" s="25">
        <v>29.373144026220857</v>
      </c>
      <c r="V2734" s="25">
        <v>24.863132778968247</v>
      </c>
      <c r="W2734" s="25">
        <v>19.600000000000001</v>
      </c>
      <c r="X2734" s="25">
        <v>18.8</v>
      </c>
      <c r="Y2734" s="25">
        <v>11.665754936859678</v>
      </c>
      <c r="Z2734" s="25">
        <v>16.47</v>
      </c>
      <c r="AA2734" s="25">
        <v>17.399999999999999</v>
      </c>
      <c r="AB2734" s="24">
        <v>-6.5513450769810895</v>
      </c>
      <c r="AC2734" s="24">
        <v>-4.2718262116320309</v>
      </c>
      <c r="AD2734" s="23">
        <v>-6.6091572871041686</v>
      </c>
      <c r="AE2734" s="16">
        <f t="shared" si="255"/>
        <v>-5.810776191905763</v>
      </c>
      <c r="AF2734" s="16">
        <f t="shared" si="256"/>
        <v>4.0943524696983102</v>
      </c>
      <c r="AG2734" s="14">
        <f t="shared" si="257"/>
        <v>1.7556176780077379</v>
      </c>
      <c r="AH2734" s="14">
        <f t="shared" si="258"/>
        <v>-1.4428955590263695</v>
      </c>
      <c r="AI2734" s="14"/>
      <c r="AJ2734" s="14"/>
      <c r="AK2734" s="14"/>
      <c r="AL2734" s="14">
        <f t="shared" si="259"/>
        <v>-10.539304173323123</v>
      </c>
    </row>
    <row r="2735" spans="1:38" hidden="1">
      <c r="A2735" s="22" t="e">
        <f>#REF!-B2735</f>
        <v>#REF!</v>
      </c>
      <c r="B2735" s="29" t="s">
        <v>454</v>
      </c>
      <c r="C2735" s="26" t="s">
        <v>453</v>
      </c>
      <c r="D2735" s="25">
        <v>1.1388387759599097</v>
      </c>
      <c r="E2735" s="25">
        <v>1.4019737374521117</v>
      </c>
      <c r="F2735" s="25">
        <v>1.1552664139077473</v>
      </c>
      <c r="G2735" s="25">
        <v>7.9640555539532143E-2</v>
      </c>
      <c r="H2735" s="25">
        <v>0.1374844134794124</v>
      </c>
      <c r="I2735" s="25">
        <v>9.6498847119741035E-2</v>
      </c>
      <c r="J2735" s="25">
        <v>2.8391316219064122</v>
      </c>
      <c r="K2735" s="25">
        <v>3.1024471554907169</v>
      </c>
      <c r="L2735" s="25">
        <v>2.7356426927443103</v>
      </c>
      <c r="M2735" s="25">
        <v>0.21829862522816471</v>
      </c>
      <c r="N2735" s="25">
        <v>0.24830069016427192</v>
      </c>
      <c r="O2735" s="25">
        <v>0.21274422975560667</v>
      </c>
      <c r="P2735" s="25">
        <v>13.867306580483682</v>
      </c>
      <c r="Q2735" s="25">
        <v>13.820647522840844</v>
      </c>
      <c r="R2735" s="25">
        <v>13.867359088097297</v>
      </c>
      <c r="S2735" s="25">
        <v>16.938526580483682</v>
      </c>
      <c r="T2735" s="25">
        <v>19.128452477159158</v>
      </c>
      <c r="U2735" s="25">
        <v>17.684107406203399</v>
      </c>
      <c r="V2735" s="25">
        <v>22.255344632613106</v>
      </c>
      <c r="W2735" s="25">
        <v>20.47</v>
      </c>
      <c r="X2735" s="25">
        <v>20.6</v>
      </c>
      <c r="Y2735" s="25">
        <v>14.439555414574125</v>
      </c>
      <c r="Z2735" s="25">
        <v>17.82</v>
      </c>
      <c r="AA2735" s="25">
        <v>17.899999999999999</v>
      </c>
      <c r="AB2735" s="24">
        <v>-4.5369547817589044</v>
      </c>
      <c r="AC2735" s="24">
        <v>-5.2145885503163267</v>
      </c>
      <c r="AD2735" s="23">
        <v>-5.2938655710669575</v>
      </c>
      <c r="AE2735" s="16">
        <f t="shared" si="255"/>
        <v>-5.0151363010473959</v>
      </c>
      <c r="AF2735" s="16">
        <f t="shared" si="256"/>
        <v>2.8924071567138134</v>
      </c>
      <c r="AG2735" s="14">
        <f t="shared" si="257"/>
        <v>1.2320263091065895</v>
      </c>
      <c r="AH2735" s="14">
        <f t="shared" si="258"/>
        <v>-1.4764597840685971</v>
      </c>
      <c r="AI2735" s="14"/>
      <c r="AJ2735" s="14"/>
      <c r="AK2735" s="14"/>
      <c r="AL2735" s="14">
        <f t="shared" si="259"/>
        <v>-10.784466461646058</v>
      </c>
    </row>
    <row r="2736" spans="1:38" hidden="1">
      <c r="A2736" s="22" t="e">
        <f>#REF!-B2736</f>
        <v>#REF!</v>
      </c>
      <c r="B2736" s="29" t="s">
        <v>452</v>
      </c>
      <c r="C2736" s="26" t="s">
        <v>451</v>
      </c>
      <c r="D2736" s="25">
        <v>0.24681526044391303</v>
      </c>
      <c r="E2736" s="25">
        <v>0.32169355986594372</v>
      </c>
      <c r="F2736" s="25">
        <v>0</v>
      </c>
      <c r="G2736" s="25">
        <v>3.9026117762832865E-2</v>
      </c>
      <c r="H2736" s="25">
        <v>5.1083251162135503E-2</v>
      </c>
      <c r="I2736" s="25">
        <v>0</v>
      </c>
      <c r="J2736" s="25">
        <v>0.7346454831172613</v>
      </c>
      <c r="K2736" s="25">
        <v>0.85016245485514652</v>
      </c>
      <c r="L2736" s="25">
        <v>1.4193588032071978</v>
      </c>
      <c r="M2736" s="25">
        <v>6.2689751574411437E-2</v>
      </c>
      <c r="N2736" s="25">
        <v>7.0280562107094283E-2</v>
      </c>
      <c r="O2736" s="25">
        <v>0.10420120372299842</v>
      </c>
      <c r="P2736" s="25">
        <v>7.4011871546052621</v>
      </c>
      <c r="Q2736" s="25">
        <v>7.2010617069311076</v>
      </c>
      <c r="R2736" s="25">
        <v>7.4030410569156322</v>
      </c>
      <c r="S2736" s="25">
        <v>9.0001871546052641</v>
      </c>
      <c r="T2736" s="25">
        <v>8.7990956749080613</v>
      </c>
      <c r="U2736" s="25">
        <v>9.0017190462412842</v>
      </c>
      <c r="V2736" s="25">
        <v>21.382403253617536</v>
      </c>
      <c r="W2736" s="25">
        <v>21.43</v>
      </c>
      <c r="X2736" s="25">
        <v>21.5</v>
      </c>
      <c r="Y2736" s="25">
        <v>18.794174001786992</v>
      </c>
      <c r="Z2736" s="25">
        <v>21.89</v>
      </c>
      <c r="AA2736" s="25">
        <v>22.5</v>
      </c>
      <c r="AB2736" s="24">
        <v>-3.6307712065835833</v>
      </c>
      <c r="AC2736" s="24">
        <v>-3.7755836345218023</v>
      </c>
      <c r="AD2736" s="23">
        <v>-3.4033620136476692</v>
      </c>
      <c r="AE2736" s="16">
        <f t="shared" si="255"/>
        <v>-3.6032389515843519</v>
      </c>
      <c r="AF2736" s="16">
        <f t="shared" si="256"/>
        <v>1.001388913726535</v>
      </c>
      <c r="AG2736" s="14">
        <f t="shared" si="257"/>
        <v>0.18950294010328558</v>
      </c>
      <c r="AH2736" s="14">
        <f t="shared" si="258"/>
        <v>-1.5038965123347208</v>
      </c>
      <c r="AI2736" s="14"/>
      <c r="AJ2736" s="14"/>
      <c r="AK2736" s="14"/>
      <c r="AL2736" s="14">
        <f t="shared" si="259"/>
        <v>-10.984871836039622</v>
      </c>
    </row>
    <row r="2737" spans="1:38" hidden="1">
      <c r="A2737" s="22" t="e">
        <f>#REF!-B2737</f>
        <v>#REF!</v>
      </c>
      <c r="B2737" s="29" t="s">
        <v>450</v>
      </c>
      <c r="C2737" s="26" t="s">
        <v>174</v>
      </c>
      <c r="D2737" s="25">
        <v>0.51343566887102432</v>
      </c>
      <c r="E2737" s="25">
        <v>0.48995014903606504</v>
      </c>
      <c r="F2737" s="25">
        <v>0.4312634510117247</v>
      </c>
      <c r="G2737" s="25">
        <v>6.3531631971035132E-2</v>
      </c>
      <c r="H2737" s="25">
        <v>5.7250046568953737E-2</v>
      </c>
      <c r="I2737" s="25">
        <v>5.2490758244510147E-2</v>
      </c>
      <c r="J2737" s="25">
        <v>0.53455228213500183</v>
      </c>
      <c r="K2737" s="25">
        <v>0.42323603368541846</v>
      </c>
      <c r="L2737" s="25">
        <v>0.39008590394541071</v>
      </c>
      <c r="M2737" s="25">
        <v>4.0428122340540849E-2</v>
      </c>
      <c r="N2737" s="25">
        <v>3.235655818018543E-2</v>
      </c>
      <c r="O2737" s="25">
        <v>3.0043165228339989E-2</v>
      </c>
      <c r="P2737" s="25">
        <v>10.939829268292684</v>
      </c>
      <c r="Q2737" s="25">
        <v>20.226700000000001</v>
      </c>
      <c r="R2737" s="25">
        <v>20.38</v>
      </c>
      <c r="S2737" s="25">
        <v>13.365447154471546</v>
      </c>
      <c r="T2737" s="25">
        <v>1.1919000000000004</v>
      </c>
      <c r="U2737" s="25">
        <v>1.120000000000001</v>
      </c>
      <c r="V2737" s="25">
        <v>15.443864838709896</v>
      </c>
      <c r="W2737" s="25">
        <v>14.12</v>
      </c>
      <c r="X2737" s="25">
        <v>13.6</v>
      </c>
      <c r="Y2737" s="25">
        <v>9.687999838513548</v>
      </c>
      <c r="Z2737" s="25">
        <v>11.49</v>
      </c>
      <c r="AA2737" s="25">
        <v>11.3</v>
      </c>
      <c r="AB2737" s="24">
        <v>-3.4446169772284181</v>
      </c>
      <c r="AC2737" s="24">
        <v>-3.5673764329812481</v>
      </c>
      <c r="AD2737" s="23">
        <v>-3.4742340960545897</v>
      </c>
      <c r="AE2737" s="16">
        <f t="shared" si="255"/>
        <v>-3.4954091687547515</v>
      </c>
      <c r="AF2737" s="16">
        <f t="shared" si="256"/>
        <v>0.44929140658861039</v>
      </c>
      <c r="AG2737" s="14">
        <f t="shared" si="257"/>
        <v>0.47821642297293804</v>
      </c>
      <c r="AH2737" s="14">
        <f t="shared" si="258"/>
        <v>-1.5158276269869886</v>
      </c>
      <c r="AI2737" s="14"/>
      <c r="AJ2737" s="14"/>
      <c r="AK2737" s="14"/>
      <c r="AL2737" s="14">
        <f t="shared" si="259"/>
        <v>-11.072019963747419</v>
      </c>
    </row>
    <row r="2738" spans="1:38" hidden="1">
      <c r="A2738" s="22" t="e">
        <f>#REF!-B2738</f>
        <v>#REF!</v>
      </c>
      <c r="B2738" s="29" t="s">
        <v>449</v>
      </c>
      <c r="C2738" s="26" t="s">
        <v>448</v>
      </c>
      <c r="D2738" s="25">
        <v>1.5541390275009874</v>
      </c>
      <c r="E2738" s="25">
        <v>1.2613639624975612</v>
      </c>
      <c r="F2738" s="25">
        <v>0.41494018958421169</v>
      </c>
      <c r="G2738" s="25">
        <v>0.23355396184928506</v>
      </c>
      <c r="H2738" s="25">
        <v>0.18419697855784634</v>
      </c>
      <c r="I2738" s="25">
        <v>8.0359783068023299E-2</v>
      </c>
      <c r="J2738" s="25">
        <v>4.6511746449330644</v>
      </c>
      <c r="K2738" s="25">
        <v>3.1536435244318843</v>
      </c>
      <c r="L2738" s="25">
        <v>1.3246940517192201</v>
      </c>
      <c r="M2738" s="25">
        <v>0.47034519505284383</v>
      </c>
      <c r="N2738" s="25">
        <v>0.32209362258094187</v>
      </c>
      <c r="O2738" s="25">
        <v>0.10578994401365813</v>
      </c>
      <c r="P2738" s="25">
        <v>15.678990580950003</v>
      </c>
      <c r="Q2738" s="25">
        <v>15.681015261419997</v>
      </c>
      <c r="R2738" s="25">
        <v>15.678990668090004</v>
      </c>
      <c r="S2738" s="25">
        <v>19.162935788944448</v>
      </c>
      <c r="T2738" s="25">
        <v>19.165685394472227</v>
      </c>
      <c r="U2738" s="25">
        <v>19.162935920435192</v>
      </c>
      <c r="V2738" s="25">
        <v>19.116839964221231</v>
      </c>
      <c r="W2738" s="25">
        <v>18.649999999999999</v>
      </c>
      <c r="X2738" s="25">
        <v>18.7</v>
      </c>
      <c r="Y2738" s="25">
        <v>15.600609751575087</v>
      </c>
      <c r="Z2738" s="25">
        <v>16.88</v>
      </c>
      <c r="AA2738" s="25">
        <v>16.899999999999999</v>
      </c>
      <c r="AB2738" s="24">
        <v>-3.3313085107251652</v>
      </c>
      <c r="AC2738" s="24">
        <v>-5.0592591966904363</v>
      </c>
      <c r="AD2738" s="23">
        <v>-6.9026491822626177</v>
      </c>
      <c r="AE2738" s="16">
        <f t="shared" si="255"/>
        <v>-5.0977389632260737</v>
      </c>
      <c r="AF2738" s="16">
        <f t="shared" si="256"/>
        <v>3.0431707403613899</v>
      </c>
      <c r="AG2738" s="14">
        <f t="shared" si="257"/>
        <v>1.0768143931942533</v>
      </c>
      <c r="AH2738" s="14">
        <f t="shared" si="258"/>
        <v>-1.5188731982241261</v>
      </c>
      <c r="AI2738" s="14"/>
      <c r="AJ2738" s="14"/>
      <c r="AK2738" s="14"/>
      <c r="AL2738" s="14">
        <f t="shared" si="259"/>
        <v>-11.09426564982561</v>
      </c>
    </row>
    <row r="2739" spans="1:38" hidden="1">
      <c r="A2739" s="22" t="e">
        <f>#REF!-B2739</f>
        <v>#REF!</v>
      </c>
      <c r="B2739" s="29" t="s">
        <v>447</v>
      </c>
      <c r="C2739" s="26" t="s">
        <v>446</v>
      </c>
      <c r="D2739" s="25">
        <v>0.15529366434810896</v>
      </c>
      <c r="E2739" s="25">
        <v>0.23705067797201193</v>
      </c>
      <c r="F2739" s="25">
        <v>0.23934473526351485</v>
      </c>
      <c r="G2739" s="25">
        <v>2.1290347150155951E-2</v>
      </c>
      <c r="H2739" s="25">
        <v>2.1324448415821949E-2</v>
      </c>
      <c r="I2739" s="25">
        <v>1.1519138338571691E-2</v>
      </c>
      <c r="J2739" s="25">
        <v>0.35448932143843914</v>
      </c>
      <c r="K2739" s="25">
        <v>0.35085850649778355</v>
      </c>
      <c r="L2739" s="25">
        <v>0.35670219696567074</v>
      </c>
      <c r="M2739" s="25">
        <v>2.816614661381537E-2</v>
      </c>
      <c r="N2739" s="25">
        <v>2.7331235675173593E-2</v>
      </c>
      <c r="O2739" s="25">
        <v>2.7448687484460794E-2</v>
      </c>
      <c r="P2739" s="25">
        <v>9.094564807219033</v>
      </c>
      <c r="Q2739" s="25">
        <v>8.8945000728119314</v>
      </c>
      <c r="R2739" s="25">
        <v>9.0960648314896773</v>
      </c>
      <c r="S2739" s="25">
        <v>16.820832239540607</v>
      </c>
      <c r="T2739" s="25">
        <v>16.515639655227652</v>
      </c>
      <c r="U2739" s="25">
        <v>16.822712124616491</v>
      </c>
      <c r="V2739" s="25">
        <v>14.800768840541252</v>
      </c>
      <c r="W2739" s="25">
        <v>13.27</v>
      </c>
      <c r="X2739" s="25">
        <v>13.5</v>
      </c>
      <c r="Y2739" s="25">
        <v>7.9197049092410516</v>
      </c>
      <c r="Z2739" s="25">
        <v>9.75</v>
      </c>
      <c r="AA2739" s="25">
        <v>9.6999999999999993</v>
      </c>
      <c r="AB2739" s="24">
        <v>-3.2164783996546329</v>
      </c>
      <c r="AC2739" s="24">
        <v>-3.3699081948980023</v>
      </c>
      <c r="AD2739" s="23">
        <v>-3.4563269074862037</v>
      </c>
      <c r="AE2739" s="16">
        <f t="shared" si="255"/>
        <v>-3.3475711673462798</v>
      </c>
      <c r="AF2739" s="16">
        <f t="shared" si="256"/>
        <v>0.35401667496729777</v>
      </c>
      <c r="AG2739" s="14">
        <f t="shared" si="257"/>
        <v>0.21056302586121189</v>
      </c>
      <c r="AH2739" s="14">
        <f t="shared" si="258"/>
        <v>-1.5326406584660126</v>
      </c>
      <c r="AI2739" s="14"/>
      <c r="AJ2739" s="14"/>
      <c r="AK2739" s="14"/>
      <c r="AL2739" s="14">
        <f t="shared" si="259"/>
        <v>-11.194826948441904</v>
      </c>
    </row>
    <row r="2740" spans="1:38" hidden="1">
      <c r="A2740" s="22" t="e">
        <f>#REF!-B2740</f>
        <v>#REF!</v>
      </c>
      <c r="B2740" s="29" t="s">
        <v>445</v>
      </c>
      <c r="C2740" s="26" t="s">
        <v>444</v>
      </c>
      <c r="D2740" s="25">
        <v>1.7731330884693635</v>
      </c>
      <c r="E2740" s="25">
        <v>2.1453792772266467</v>
      </c>
      <c r="F2740" s="25">
        <v>1.9874527258547223</v>
      </c>
      <c r="G2740" s="25">
        <v>0</v>
      </c>
      <c r="H2740" s="25">
        <v>0.35610739850181394</v>
      </c>
      <c r="I2740" s="25">
        <v>0.25181145824585283</v>
      </c>
      <c r="J2740" s="25">
        <v>4.150210755589173</v>
      </c>
      <c r="K2740" s="25">
        <v>4.4251710951593504</v>
      </c>
      <c r="L2740" s="25">
        <v>4.2576521586638734</v>
      </c>
      <c r="M2740" s="25">
        <v>0.3412155742877267</v>
      </c>
      <c r="N2740" s="25">
        <v>0.33519060849298954</v>
      </c>
      <c r="O2740" s="25">
        <v>0.32189217668522291</v>
      </c>
      <c r="P2740" s="25">
        <v>9.4908302361273975</v>
      </c>
      <c r="Q2740" s="25">
        <v>28.68</v>
      </c>
      <c r="R2740" s="25">
        <v>28.94</v>
      </c>
      <c r="S2740" s="25">
        <v>14.225502562519988</v>
      </c>
      <c r="T2740" s="25">
        <v>3.9999999999999147E-2</v>
      </c>
      <c r="U2740" s="25">
        <v>1.9999999999999574E-2</v>
      </c>
      <c r="V2740" s="25">
        <v>35.226576543656229</v>
      </c>
      <c r="W2740" s="25">
        <v>30.4</v>
      </c>
      <c r="X2740" s="25">
        <v>30.3</v>
      </c>
      <c r="Y2740" s="25">
        <v>19.441494678398374</v>
      </c>
      <c r="Z2740" s="25">
        <v>25.74</v>
      </c>
      <c r="AA2740" s="25">
        <v>26.1</v>
      </c>
      <c r="AB2740" s="24">
        <v>-3.9950491129783394</v>
      </c>
      <c r="AC2740" s="24">
        <v>-7.213516904840648</v>
      </c>
      <c r="AD2740" s="23">
        <v>-7.4410678413361264</v>
      </c>
      <c r="AE2740" s="16">
        <f t="shared" si="255"/>
        <v>-6.2165446197183725</v>
      </c>
      <c r="AF2740" s="16">
        <f t="shared" si="256"/>
        <v>4.2776780031374662</v>
      </c>
      <c r="AG2740" s="14">
        <f t="shared" si="257"/>
        <v>1.9686550305169108</v>
      </c>
      <c r="AH2740" s="14">
        <f t="shared" si="258"/>
        <v>-1.5466890514455922</v>
      </c>
      <c r="AI2740" s="14"/>
      <c r="AJ2740" s="14"/>
      <c r="AK2740" s="14"/>
      <c r="AL2740" s="14">
        <f t="shared" si="259"/>
        <v>-11.297440256683059</v>
      </c>
    </row>
    <row r="2741" spans="1:38" hidden="1">
      <c r="A2741" s="22" t="e">
        <f>#REF!-B2741</f>
        <v>#REF!</v>
      </c>
      <c r="B2741" s="29" t="s">
        <v>443</v>
      </c>
      <c r="C2741" s="26" t="s">
        <v>442</v>
      </c>
      <c r="D2741" s="25">
        <v>10.533722722517002</v>
      </c>
      <c r="E2741" s="25">
        <v>10.113241288285607</v>
      </c>
      <c r="F2741" s="25">
        <v>6.0948739850093663</v>
      </c>
      <c r="G2741" s="25">
        <v>0.60880743710019269</v>
      </c>
      <c r="H2741" s="25">
        <v>0.50231863642766572</v>
      </c>
      <c r="I2741" s="25">
        <v>0.36629043478260848</v>
      </c>
      <c r="J2741" s="25">
        <v>12.754696047312452</v>
      </c>
      <c r="K2741" s="25">
        <v>13.005850631485943</v>
      </c>
      <c r="L2741" s="25">
        <v>13.037703018681686</v>
      </c>
      <c r="M2741" s="25">
        <v>1.083324225098534</v>
      </c>
      <c r="N2741" s="25">
        <v>1.1623077717301815</v>
      </c>
      <c r="O2741" s="25">
        <v>1.1972686146907172</v>
      </c>
      <c r="P2741" s="25">
        <v>21.326439790575918</v>
      </c>
      <c r="Q2741" s="25">
        <v>20.530831329396488</v>
      </c>
      <c r="R2741" s="25">
        <v>21.33671690037475</v>
      </c>
      <c r="S2741" s="25">
        <v>74.45324503311258</v>
      </c>
      <c r="T2741" s="25">
        <v>74.801622516556293</v>
      </c>
      <c r="U2741" s="25">
        <v>74.453785871964669</v>
      </c>
      <c r="V2741" s="25">
        <v>21.382403253617536</v>
      </c>
      <c r="W2741" s="25">
        <v>21.43</v>
      </c>
      <c r="X2741" s="25">
        <v>21.5</v>
      </c>
      <c r="Y2741" s="25">
        <v>18.794174001786992</v>
      </c>
      <c r="Z2741" s="25">
        <v>21.89</v>
      </c>
      <c r="AA2741" s="25">
        <v>22.5</v>
      </c>
      <c r="AB2741" s="24">
        <v>-11.982607655568748</v>
      </c>
      <c r="AC2741" s="24">
        <v>-14.692592465532512</v>
      </c>
      <c r="AD2741" s="23">
        <v>-15.414958254348473</v>
      </c>
      <c r="AE2741" s="16">
        <f t="shared" si="255"/>
        <v>-14.030052791816578</v>
      </c>
      <c r="AF2741" s="16">
        <f t="shared" si="256"/>
        <v>12.932749899160028</v>
      </c>
      <c r="AG2741" s="14">
        <f t="shared" si="257"/>
        <v>8.9139459986039924</v>
      </c>
      <c r="AH2741" s="14">
        <f t="shared" si="258"/>
        <v>-1.553352421467284</v>
      </c>
      <c r="AI2741" s="14"/>
      <c r="AJ2741" s="14"/>
      <c r="AK2741" s="14"/>
      <c r="AL2741" s="14">
        <f t="shared" si="259"/>
        <v>-11.346111335500018</v>
      </c>
    </row>
    <row r="2742" spans="1:38" hidden="1">
      <c r="A2742" s="22" t="e">
        <f>#REF!-B2742</f>
        <v>#REF!</v>
      </c>
      <c r="B2742" s="29" t="s">
        <v>441</v>
      </c>
      <c r="C2742" s="26" t="s">
        <v>158</v>
      </c>
      <c r="D2742" s="25">
        <v>0.36316181456730989</v>
      </c>
      <c r="E2742" s="25">
        <v>0.34550772379576761</v>
      </c>
      <c r="F2742" s="25">
        <v>0.34210019407880449</v>
      </c>
      <c r="G2742" s="25">
        <v>9.7740972263130974E-3</v>
      </c>
      <c r="H2742" s="25">
        <v>9.525798097995631E-3</v>
      </c>
      <c r="I2742" s="25">
        <v>2.9945827849353793E-2</v>
      </c>
      <c r="J2742" s="25">
        <v>0.55004655118239321</v>
      </c>
      <c r="K2742" s="25">
        <v>0.69153675413993476</v>
      </c>
      <c r="L2742" s="25">
        <v>0.69894682902327465</v>
      </c>
      <c r="M2742" s="25">
        <v>4.2145146841490462E-2</v>
      </c>
      <c r="N2742" s="25">
        <v>5.3083742148910575E-2</v>
      </c>
      <c r="O2742" s="25">
        <v>5.7539029664252145E-2</v>
      </c>
      <c r="P2742" s="25">
        <v>9.4949999999999992</v>
      </c>
      <c r="Q2742" s="25">
        <v>23.609100000000002</v>
      </c>
      <c r="R2742" s="25">
        <v>23.846599999999999</v>
      </c>
      <c r="S2742" s="25">
        <v>11.605</v>
      </c>
      <c r="T2742" s="25">
        <v>1.9156999999999975</v>
      </c>
      <c r="U2742" s="25">
        <v>1.6634000000000029</v>
      </c>
      <c r="V2742" s="25">
        <v>15.443864838709896</v>
      </c>
      <c r="W2742" s="25">
        <v>14.12</v>
      </c>
      <c r="X2742" s="25">
        <v>13.6</v>
      </c>
      <c r="Y2742" s="25">
        <v>9.687999838513548</v>
      </c>
      <c r="Z2742" s="25">
        <v>11.49</v>
      </c>
      <c r="AA2742" s="25">
        <v>11.3</v>
      </c>
      <c r="AB2742" s="24">
        <v>-2.9042032457442759</v>
      </c>
      <c r="AC2742" s="24">
        <v>-4.0467550458600652</v>
      </c>
      <c r="AD2742" s="23">
        <v>-3.8758555709767255</v>
      </c>
      <c r="AE2742" s="16">
        <f t="shared" si="255"/>
        <v>-3.6089379541936886</v>
      </c>
      <c r="AF2742" s="16">
        <f t="shared" si="256"/>
        <v>0.64684337811520087</v>
      </c>
      <c r="AG2742" s="14">
        <f t="shared" si="257"/>
        <v>0.35025657748062727</v>
      </c>
      <c r="AH2742" s="14">
        <f t="shared" si="258"/>
        <v>-1.5551939881978871</v>
      </c>
      <c r="AI2742" s="14"/>
      <c r="AJ2742" s="14"/>
      <c r="AK2742" s="14"/>
      <c r="AL2742" s="14">
        <f t="shared" si="259"/>
        <v>-11.359562643051614</v>
      </c>
    </row>
    <row r="2743" spans="1:38" hidden="1">
      <c r="A2743" s="22" t="e">
        <f>#REF!-B2743</f>
        <v>#REF!</v>
      </c>
      <c r="B2743" s="29" t="s">
        <v>440</v>
      </c>
      <c r="C2743" s="26" t="s">
        <v>439</v>
      </c>
      <c r="D2743" s="25">
        <v>2.3521925801602279</v>
      </c>
      <c r="E2743" s="25">
        <v>2.124029899884686</v>
      </c>
      <c r="F2743" s="25">
        <v>2.1825286073263563</v>
      </c>
      <c r="G2743" s="25">
        <v>0.39007860630809099</v>
      </c>
      <c r="H2743" s="25">
        <v>0.36238302526021654</v>
      </c>
      <c r="I2743" s="25">
        <v>0.39558480721362133</v>
      </c>
      <c r="J2743" s="25">
        <v>1.958166356778712</v>
      </c>
      <c r="K2743" s="25">
        <v>1.9542500240651546</v>
      </c>
      <c r="L2743" s="25">
        <v>1.9406462754538305</v>
      </c>
      <c r="M2743" s="25">
        <v>0.17062612539272815</v>
      </c>
      <c r="N2743" s="25">
        <v>0.16670172450869539</v>
      </c>
      <c r="O2743" s="25">
        <v>0.15823447644796487</v>
      </c>
      <c r="P2743" s="25">
        <v>9</v>
      </c>
      <c r="Q2743" s="25">
        <v>9</v>
      </c>
      <c r="R2743" s="25">
        <v>9</v>
      </c>
      <c r="S2743" s="25">
        <v>21</v>
      </c>
      <c r="T2743" s="25">
        <v>21</v>
      </c>
      <c r="U2743" s="25">
        <v>21</v>
      </c>
      <c r="V2743" s="25">
        <v>18.300481322297756</v>
      </c>
      <c r="W2743" s="25">
        <v>16.190000000000001</v>
      </c>
      <c r="X2743" s="25">
        <v>16.399999999999999</v>
      </c>
      <c r="Y2743" s="25">
        <v>18.687575204400723</v>
      </c>
      <c r="Z2743" s="25">
        <v>18.850000000000001</v>
      </c>
      <c r="AA2743" s="25">
        <v>17.5</v>
      </c>
      <c r="AB2743" s="24">
        <v>-5.4704124591292205</v>
      </c>
      <c r="AC2743" s="24">
        <v>-5.2665499759348462</v>
      </c>
      <c r="AD2743" s="23">
        <v>-4.9273537245461698</v>
      </c>
      <c r="AE2743" s="16">
        <f t="shared" si="255"/>
        <v>-5.2214387198700782</v>
      </c>
      <c r="AF2743" s="16">
        <f t="shared" si="256"/>
        <v>1.9510208854325655</v>
      </c>
      <c r="AG2743" s="14">
        <f t="shared" si="257"/>
        <v>2.2195836957904231</v>
      </c>
      <c r="AH2743" s="14">
        <f t="shared" si="258"/>
        <v>-1.5680682146292919</v>
      </c>
      <c r="AI2743" s="14"/>
      <c r="AJ2743" s="14"/>
      <c r="AK2743" s="14"/>
      <c r="AL2743" s="14">
        <f t="shared" si="259"/>
        <v>-11.453599517382539</v>
      </c>
    </row>
    <row r="2744" spans="1:38" hidden="1">
      <c r="A2744" s="22" t="e">
        <f>#REF!-B2744</f>
        <v>#REF!</v>
      </c>
      <c r="B2744" s="29" t="s">
        <v>438</v>
      </c>
      <c r="C2744" s="26" t="s">
        <v>437</v>
      </c>
      <c r="D2744" s="25">
        <v>2.5860661034668624</v>
      </c>
      <c r="E2744" s="25">
        <v>2.5964091087736629</v>
      </c>
      <c r="F2744" s="25">
        <v>2.0369933528311743</v>
      </c>
      <c r="G2744" s="25">
        <v>0.25239996641878493</v>
      </c>
      <c r="H2744" s="25">
        <v>0.21417640878470717</v>
      </c>
      <c r="I2744" s="25">
        <v>0.14026028234755214</v>
      </c>
      <c r="J2744" s="25">
        <v>4.448591028003869</v>
      </c>
      <c r="K2744" s="25">
        <v>5.2318623186210305</v>
      </c>
      <c r="L2744" s="25">
        <v>4.4155375613013224</v>
      </c>
      <c r="M2744" s="25">
        <v>0.36335719356463653</v>
      </c>
      <c r="N2744" s="25">
        <v>0.40328410730181707</v>
      </c>
      <c r="O2744" s="25">
        <v>0.32009430233703984</v>
      </c>
      <c r="P2744" s="25">
        <v>16.850878621019874</v>
      </c>
      <c r="Q2744" s="25">
        <v>16.800153157688865</v>
      </c>
      <c r="R2744" s="25">
        <v>30.90696338611907</v>
      </c>
      <c r="S2744" s="25">
        <v>25.262441943978931</v>
      </c>
      <c r="T2744" s="25">
        <v>25.200153959101456</v>
      </c>
      <c r="U2744" s="25">
        <v>11.635312437857618</v>
      </c>
      <c r="V2744" s="25">
        <v>25.737153811337585</v>
      </c>
      <c r="W2744" s="25">
        <v>22.21</v>
      </c>
      <c r="X2744" s="25">
        <v>24</v>
      </c>
      <c r="Y2744" s="25">
        <v>14.754054217808575</v>
      </c>
      <c r="Z2744" s="25">
        <v>17.54</v>
      </c>
      <c r="AA2744" s="25">
        <v>17.600000000000001</v>
      </c>
      <c r="AB2744" s="24">
        <v>-6.303636879210468</v>
      </c>
      <c r="AC2744" s="24">
        <v>-5.6366990423777592</v>
      </c>
      <c r="AD2744" s="23">
        <v>-8.2051107076740326</v>
      </c>
      <c r="AE2744" s="16">
        <f t="shared" si="255"/>
        <v>-6.715148876420753</v>
      </c>
      <c r="AF2744" s="16">
        <f t="shared" si="256"/>
        <v>4.6986636359754073</v>
      </c>
      <c r="AG2744" s="14">
        <f t="shared" si="257"/>
        <v>2.4064895216905668</v>
      </c>
      <c r="AH2744" s="14">
        <f t="shared" si="258"/>
        <v>-1.581286148793883</v>
      </c>
      <c r="AI2744" s="14"/>
      <c r="AJ2744" s="14"/>
      <c r="AK2744" s="14"/>
      <c r="AL2744" s="14">
        <f t="shared" si="259"/>
        <v>-11.550146927090825</v>
      </c>
    </row>
    <row r="2745" spans="1:38" hidden="1">
      <c r="A2745" s="22" t="e">
        <f>#REF!-B2745</f>
        <v>#REF!</v>
      </c>
      <c r="B2745" s="29" t="s">
        <v>436</v>
      </c>
      <c r="C2745" s="26" t="s">
        <v>435</v>
      </c>
      <c r="D2745" s="25">
        <v>0.63684751740791512</v>
      </c>
      <c r="E2745" s="25">
        <v>0.61329402084905693</v>
      </c>
      <c r="F2745" s="25">
        <v>0.91503759372344862</v>
      </c>
      <c r="G2745" s="25">
        <v>2.6441094823672663E-2</v>
      </c>
      <c r="H2745" s="25">
        <v>2.7813824660763112E-2</v>
      </c>
      <c r="I2745" s="25">
        <v>1.1572830635823549E-2</v>
      </c>
      <c r="J2745" s="25">
        <v>0.85440386122522538</v>
      </c>
      <c r="K2745" s="25">
        <v>0.8609762509788238</v>
      </c>
      <c r="L2745" s="25">
        <v>0.77325964673745196</v>
      </c>
      <c r="M2745" s="25">
        <v>6.9012282287043439E-2</v>
      </c>
      <c r="N2745" s="25">
        <v>6.9272082642048802E-2</v>
      </c>
      <c r="O2745" s="25">
        <v>6.1834959357901211E-2</v>
      </c>
      <c r="P2745" s="25">
        <v>7.2986533834031073</v>
      </c>
      <c r="Q2745" s="25">
        <v>7.3011408474672086</v>
      </c>
      <c r="R2745" s="25">
        <v>7.2986536658921777</v>
      </c>
      <c r="S2745" s="25">
        <v>13.554128886387369</v>
      </c>
      <c r="T2745" s="25">
        <v>13.559261943193684</v>
      </c>
      <c r="U2745" s="25">
        <v>13.554129534118596</v>
      </c>
      <c r="V2745" s="25">
        <v>24.863132778968247</v>
      </c>
      <c r="W2745" s="25">
        <v>19.600000000000001</v>
      </c>
      <c r="X2745" s="25">
        <v>18.8</v>
      </c>
      <c r="Y2745" s="25">
        <v>11.665754936859678</v>
      </c>
      <c r="Z2745" s="25">
        <v>16.47</v>
      </c>
      <c r="AA2745" s="25">
        <v>17.399999999999999</v>
      </c>
      <c r="AB2745" s="24">
        <v>-3.6734165941137493</v>
      </c>
      <c r="AC2745" s="24">
        <v>-4.0246691465512736</v>
      </c>
      <c r="AD2745" s="23">
        <v>-4.2008275907617012</v>
      </c>
      <c r="AE2745" s="16">
        <f t="shared" si="255"/>
        <v>-3.9663044438089075</v>
      </c>
      <c r="AF2745" s="16">
        <f t="shared" si="256"/>
        <v>0.82954658631383371</v>
      </c>
      <c r="AG2745" s="14">
        <f t="shared" si="257"/>
        <v>0.72172637732680689</v>
      </c>
      <c r="AH2745" s="14">
        <f t="shared" si="258"/>
        <v>-1.5953339809942937</v>
      </c>
      <c r="AI2745" s="14"/>
      <c r="AJ2745" s="14"/>
      <c r="AK2745" s="14"/>
      <c r="AL2745" s="14">
        <f t="shared" si="259"/>
        <v>-11.65275613924741</v>
      </c>
    </row>
    <row r="2746" spans="1:38" hidden="1">
      <c r="A2746" s="22" t="e">
        <f>#REF!-B2746</f>
        <v>#REF!</v>
      </c>
      <c r="B2746" s="29" t="s">
        <v>434</v>
      </c>
      <c r="C2746" s="26" t="s">
        <v>433</v>
      </c>
      <c r="D2746" s="25">
        <v>0</v>
      </c>
      <c r="E2746" s="25">
        <v>0</v>
      </c>
      <c r="F2746" s="25">
        <v>0</v>
      </c>
      <c r="G2746" s="25">
        <v>0</v>
      </c>
      <c r="H2746" s="25">
        <v>0</v>
      </c>
      <c r="I2746" s="25">
        <v>0</v>
      </c>
      <c r="J2746" s="25">
        <v>1.4559110362340165E-2</v>
      </c>
      <c r="K2746" s="25">
        <v>2.8680478328134133E-2</v>
      </c>
      <c r="L2746" s="25">
        <v>0</v>
      </c>
      <c r="M2746" s="25">
        <v>6.8309335447622817E-4</v>
      </c>
      <c r="N2746" s="25">
        <v>1.6874216785535653E-3</v>
      </c>
      <c r="O2746" s="25">
        <v>0</v>
      </c>
      <c r="P2746" s="25">
        <v>1.5265772000000002</v>
      </c>
      <c r="Q2746" s="25">
        <v>1.454565145256812</v>
      </c>
      <c r="R2746" s="25">
        <v>1.9303840000000001</v>
      </c>
      <c r="S2746" s="25">
        <v>5.8462228000000005</v>
      </c>
      <c r="T2746" s="25">
        <v>5.91213482682784</v>
      </c>
      <c r="U2746" s="25">
        <v>5.5896159999999995</v>
      </c>
      <c r="V2746" s="25">
        <v>36.434260445727354</v>
      </c>
      <c r="W2746" s="25">
        <v>35.270000000000003</v>
      </c>
      <c r="X2746" s="25">
        <v>35.6</v>
      </c>
      <c r="Y2746" s="25">
        <v>27.773069162491122</v>
      </c>
      <c r="Z2746" s="25">
        <v>33.159999999999997</v>
      </c>
      <c r="AA2746" s="25">
        <v>34.4</v>
      </c>
      <c r="AB2746" s="24">
        <v>-2.8919377090915495</v>
      </c>
      <c r="AC2746" s="24">
        <v>-3.2693049020827849</v>
      </c>
      <c r="AD2746" s="23">
        <v>-3.4800594773333335</v>
      </c>
      <c r="AE2746" s="16">
        <f t="shared" si="255"/>
        <v>-3.2137673628358896</v>
      </c>
      <c r="AF2746" s="16">
        <f t="shared" si="256"/>
        <v>1.4413196230158099E-2</v>
      </c>
      <c r="AG2746" s="14">
        <f t="shared" si="257"/>
        <v>0</v>
      </c>
      <c r="AH2746" s="14">
        <f t="shared" si="258"/>
        <v>-1.6032803823604054</v>
      </c>
      <c r="AI2746" s="14"/>
      <c r="AJ2746" s="14"/>
      <c r="AK2746" s="14"/>
      <c r="AL2746" s="14">
        <f t="shared" si="259"/>
        <v>-11.710798830249436</v>
      </c>
    </row>
    <row r="2747" spans="1:38" hidden="1">
      <c r="A2747" s="22" t="e">
        <f>#REF!-B2747</f>
        <v>#REF!</v>
      </c>
      <c r="B2747" s="29" t="s">
        <v>432</v>
      </c>
      <c r="C2747" s="26" t="s">
        <v>431</v>
      </c>
      <c r="D2747" s="25">
        <v>8.3035705477916455</v>
      </c>
      <c r="E2747" s="25">
        <v>9.6105951009950701</v>
      </c>
      <c r="F2747" s="25">
        <v>6.9949195815115521</v>
      </c>
      <c r="G2747" s="25">
        <v>0.95223727341312181</v>
      </c>
      <c r="H2747" s="25">
        <v>1.0812621495985348</v>
      </c>
      <c r="I2747" s="25">
        <v>0.88445739130434731</v>
      </c>
      <c r="J2747" s="25">
        <v>11.269774326117988</v>
      </c>
      <c r="K2747" s="25">
        <v>11.518066335489436</v>
      </c>
      <c r="L2747" s="25">
        <v>11.703335760576715</v>
      </c>
      <c r="M2747" s="25">
        <v>0.87478638883714854</v>
      </c>
      <c r="N2747" s="25">
        <v>0.88230489516699129</v>
      </c>
      <c r="O2747" s="25">
        <v>0.87678559151180391</v>
      </c>
      <c r="P2747" s="25">
        <v>19.421610169491526</v>
      </c>
      <c r="Q2747" s="25">
        <v>20.676116089530453</v>
      </c>
      <c r="R2747" s="25">
        <v>19.446982199335011</v>
      </c>
      <c r="S2747" s="25">
        <v>68.112440570522978</v>
      </c>
      <c r="T2747" s="25">
        <v>66.537288906785065</v>
      </c>
      <c r="U2747" s="25">
        <v>68.12487020611799</v>
      </c>
      <c r="V2747" s="25">
        <v>21.382403253617536</v>
      </c>
      <c r="W2747" s="25">
        <v>21.43</v>
      </c>
      <c r="X2747" s="25">
        <v>21.5</v>
      </c>
      <c r="Y2747" s="25">
        <v>18.794174001786992</v>
      </c>
      <c r="Z2747" s="25">
        <v>21.89</v>
      </c>
      <c r="AA2747" s="25">
        <v>22.5</v>
      </c>
      <c r="AB2747" s="24">
        <v>-11.3355291438475</v>
      </c>
      <c r="AC2747" s="24">
        <v>-13.8098059574194</v>
      </c>
      <c r="AD2747" s="23">
        <v>-14.308926865068051</v>
      </c>
      <c r="AE2747" s="16">
        <f t="shared" ref="AE2747:AE2810" si="260">(J2747-(P2747*V2747+S2747*Y2747)/75+K2747-(Q2747*W2747+T2747*Z2747)/75+L2747-(R2747*X2747+U2747*AA2747)/75)/3</f>
        <v>-13.151420655444985</v>
      </c>
      <c r="AF2747" s="16">
        <f t="shared" ref="AF2747:AF2810" si="261">(J2747+K2747+L2747)/3</f>
        <v>11.497058807394714</v>
      </c>
      <c r="AG2747" s="14">
        <f t="shared" ref="AG2747:AG2810" si="262">(D2747+E2747+F2747)/3</f>
        <v>8.3030284100994223</v>
      </c>
      <c r="AH2747" s="14">
        <f t="shared" ref="AH2747:AH2810" si="263">AE2747*0.5+AF2747*0.25+AG2747*0.25</f>
        <v>-1.6256885233489586</v>
      </c>
      <c r="AI2747" s="14"/>
      <c r="AJ2747" s="14"/>
      <c r="AK2747" s="14"/>
      <c r="AL2747" s="14">
        <f t="shared" si="259"/>
        <v>-11.874474026530745</v>
      </c>
    </row>
    <row r="2748" spans="1:38" hidden="1">
      <c r="A2748" s="22" t="e">
        <f>#REF!-B2748</f>
        <v>#REF!</v>
      </c>
      <c r="B2748" s="29" t="s">
        <v>430</v>
      </c>
      <c r="C2748" s="26" t="s">
        <v>429</v>
      </c>
      <c r="D2748" s="25">
        <v>0.28585773905762124</v>
      </c>
      <c r="E2748" s="25">
        <v>0.29300418253406174</v>
      </c>
      <c r="F2748" s="25">
        <v>0.14523373697968817</v>
      </c>
      <c r="G2748" s="25">
        <v>3.4963317510171531E-2</v>
      </c>
      <c r="H2748" s="25">
        <v>3.6117106988007186E-2</v>
      </c>
      <c r="I2748" s="25">
        <v>9.3568479807864691E-3</v>
      </c>
      <c r="J2748" s="25">
        <v>0.36123602482889222</v>
      </c>
      <c r="K2748" s="25">
        <v>0.38471636644277019</v>
      </c>
      <c r="L2748" s="25">
        <v>0.26248285303919605</v>
      </c>
      <c r="M2748" s="25">
        <v>2.7443184836743816E-2</v>
      </c>
      <c r="N2748" s="25">
        <v>2.8787900893744261E-2</v>
      </c>
      <c r="O2748" s="25">
        <v>1.9306467086264344E-2</v>
      </c>
      <c r="P2748" s="25">
        <v>5.831169956749104</v>
      </c>
      <c r="Q2748" s="25">
        <v>5.7867805042734268</v>
      </c>
      <c r="R2748" s="25">
        <v>58.915500000000002</v>
      </c>
      <c r="S2748" s="25">
        <v>8.7345558560102621</v>
      </c>
      <c r="T2748" s="25">
        <v>8.6800028604087984</v>
      </c>
      <c r="U2748" s="25">
        <v>1.7205000000000013</v>
      </c>
      <c r="V2748" s="25">
        <v>10.647860279096127</v>
      </c>
      <c r="W2748" s="25">
        <v>10.85</v>
      </c>
      <c r="X2748" s="25">
        <v>10.6</v>
      </c>
      <c r="Y2748" s="25">
        <v>6.0492030037152045</v>
      </c>
      <c r="Z2748" s="25">
        <v>7.49</v>
      </c>
      <c r="AA2748" s="25">
        <v>8.3000000000000007</v>
      </c>
      <c r="AB2748" s="24">
        <v>-1.1711184349500807</v>
      </c>
      <c r="AC2748" s="24">
        <v>-1.3192808321682776</v>
      </c>
      <c r="AD2748" s="23">
        <v>-8.2546431469608024</v>
      </c>
      <c r="AE2748" s="16">
        <f t="shared" si="260"/>
        <v>-3.5816808046930539</v>
      </c>
      <c r="AF2748" s="16">
        <f t="shared" si="261"/>
        <v>0.33614508143695282</v>
      </c>
      <c r="AG2748" s="14">
        <f t="shared" si="262"/>
        <v>0.24136521952379039</v>
      </c>
      <c r="AH2748" s="14">
        <f t="shared" si="263"/>
        <v>-1.6464628271063413</v>
      </c>
      <c r="AI2748" s="14"/>
      <c r="AJ2748" s="14"/>
      <c r="AK2748" s="14"/>
      <c r="AL2748" s="14">
        <f t="shared" ref="AL2748:AL2811" si="264">AH2748/31488.4145213379*230000</f>
        <v>-12.02621522839279</v>
      </c>
    </row>
    <row r="2749" spans="1:38" hidden="1">
      <c r="A2749" s="22" t="e">
        <f>#REF!-B2749</f>
        <v>#REF!</v>
      </c>
      <c r="B2749" s="29" t="s">
        <v>428</v>
      </c>
      <c r="C2749" s="26" t="s">
        <v>427</v>
      </c>
      <c r="D2749" s="25">
        <v>0.58118144470183208</v>
      </c>
      <c r="E2749" s="25">
        <v>0.59571098081937779</v>
      </c>
      <c r="F2749" s="25">
        <v>0.56523928396713619</v>
      </c>
      <c r="G2749" s="25">
        <v>7.632938246562139E-2</v>
      </c>
      <c r="H2749" s="25">
        <v>7.8848252086986884E-2</v>
      </c>
      <c r="I2749" s="25">
        <v>4.6025576554138845E-2</v>
      </c>
      <c r="J2749" s="25">
        <v>0.77048697360703489</v>
      </c>
      <c r="K2749" s="25">
        <v>0.82056862689149213</v>
      </c>
      <c r="L2749" s="25">
        <v>0.649462391192272</v>
      </c>
      <c r="M2749" s="25">
        <v>5.9838577685386876E-2</v>
      </c>
      <c r="N2749" s="25">
        <v>6.2770667991970827E-2</v>
      </c>
      <c r="O2749" s="25">
        <v>5.1770948740190517E-2</v>
      </c>
      <c r="P2749" s="25">
        <v>5.929966022842871</v>
      </c>
      <c r="Q2749" s="25">
        <v>5.859956413291143</v>
      </c>
      <c r="R2749" s="25">
        <v>75.490799999999993</v>
      </c>
      <c r="S2749" s="25">
        <v>8.8756273916707951</v>
      </c>
      <c r="T2749" s="25">
        <v>8.7895234907491542</v>
      </c>
      <c r="U2749" s="25">
        <v>1.8920000000000101</v>
      </c>
      <c r="V2749" s="25">
        <v>10.647860279096127</v>
      </c>
      <c r="W2749" s="25">
        <v>10.85</v>
      </c>
      <c r="X2749" s="25">
        <v>10.6</v>
      </c>
      <c r="Y2749" s="25">
        <v>6.0492030037152045</v>
      </c>
      <c r="Z2749" s="25">
        <v>7.49</v>
      </c>
      <c r="AA2749" s="25">
        <v>8.3000000000000007</v>
      </c>
      <c r="AB2749" s="24">
        <v>-0.78727198037390067</v>
      </c>
      <c r="AC2749" s="24">
        <v>-0.90495214684077518</v>
      </c>
      <c r="AD2749" s="23">
        <v>-10.229285342141061</v>
      </c>
      <c r="AE2749" s="16">
        <f t="shared" si="260"/>
        <v>-3.9738364897852456</v>
      </c>
      <c r="AF2749" s="16">
        <f t="shared" si="261"/>
        <v>0.74683933056359963</v>
      </c>
      <c r="AG2749" s="14">
        <f t="shared" si="262"/>
        <v>0.58071056982944869</v>
      </c>
      <c r="AH2749" s="14">
        <f t="shared" si="263"/>
        <v>-1.6550307697943609</v>
      </c>
      <c r="AI2749" s="14"/>
      <c r="AJ2749" s="14"/>
      <c r="AK2749" s="14"/>
      <c r="AL2749" s="14">
        <f t="shared" si="264"/>
        <v>-12.08879782736452</v>
      </c>
    </row>
    <row r="2750" spans="1:38" hidden="1">
      <c r="A2750" s="22" t="e">
        <f>#REF!-B2750</f>
        <v>#REF!</v>
      </c>
      <c r="B2750" s="29" t="s">
        <v>426</v>
      </c>
      <c r="C2750" s="26" t="s">
        <v>425</v>
      </c>
      <c r="D2750" s="25">
        <v>7.1384802814406507</v>
      </c>
      <c r="E2750" s="25">
        <v>7.3202527212095347</v>
      </c>
      <c r="F2750" s="25">
        <v>7.6790700032798034</v>
      </c>
      <c r="G2750" s="25">
        <v>1.5136400722048866</v>
      </c>
      <c r="H2750" s="25">
        <v>1.3582366462567363</v>
      </c>
      <c r="I2750" s="25">
        <v>1.4166781728682281</v>
      </c>
      <c r="J2750" s="25">
        <v>6.7647404535322382</v>
      </c>
      <c r="K2750" s="25">
        <v>7.260029171054966</v>
      </c>
      <c r="L2750" s="25">
        <v>6.6588858195186456</v>
      </c>
      <c r="M2750" s="25">
        <v>0.49386491336876931</v>
      </c>
      <c r="N2750" s="25">
        <v>0.53719545858806173</v>
      </c>
      <c r="O2750" s="25">
        <v>0.54253166428760702</v>
      </c>
      <c r="P2750" s="25">
        <v>23.594711538461539</v>
      </c>
      <c r="Q2750" s="25">
        <v>16.901037133623451</v>
      </c>
      <c r="R2750" s="25">
        <v>24.478390583002689</v>
      </c>
      <c r="S2750" s="25">
        <v>15.85227272727273</v>
      </c>
      <c r="T2750" s="25">
        <v>31.28</v>
      </c>
      <c r="U2750" s="25">
        <v>20.078939393939397</v>
      </c>
      <c r="V2750" s="25">
        <v>32.677777065985545</v>
      </c>
      <c r="W2750" s="25">
        <v>28.59</v>
      </c>
      <c r="X2750" s="25">
        <v>28.7</v>
      </c>
      <c r="Y2750" s="25">
        <v>24.3378114695603</v>
      </c>
      <c r="Z2750" s="25">
        <v>29.97</v>
      </c>
      <c r="AA2750" s="25">
        <v>31.7</v>
      </c>
      <c r="AB2750" s="24">
        <v>-8.6596908610077499</v>
      </c>
      <c r="AC2750" s="24">
        <v>-11.68213418428229</v>
      </c>
      <c r="AD2750" s="23">
        <v>-11.194876694082101</v>
      </c>
      <c r="AE2750" s="16">
        <f t="shared" si="260"/>
        <v>-10.512233913124048</v>
      </c>
      <c r="AF2750" s="16">
        <f t="shared" si="261"/>
        <v>6.8945518147019493</v>
      </c>
      <c r="AG2750" s="14">
        <f t="shared" si="262"/>
        <v>7.3792676686433296</v>
      </c>
      <c r="AH2750" s="14">
        <f t="shared" si="263"/>
        <v>-1.6876620857257043</v>
      </c>
      <c r="AI2750" s="14"/>
      <c r="AJ2750" s="14"/>
      <c r="AK2750" s="14"/>
      <c r="AL2750" s="14">
        <f t="shared" si="264"/>
        <v>-12.327145892146349</v>
      </c>
    </row>
    <row r="2751" spans="1:38" hidden="1">
      <c r="A2751" s="22" t="e">
        <f>#REF!-B2751</f>
        <v>#REF!</v>
      </c>
      <c r="B2751" s="29" t="s">
        <v>424</v>
      </c>
      <c r="C2751" s="26" t="s">
        <v>423</v>
      </c>
      <c r="D2751" s="25">
        <v>10.627815919017438</v>
      </c>
      <c r="E2751" s="25">
        <v>10.187922331259152</v>
      </c>
      <c r="F2751" s="25">
        <v>8.3481918312616283</v>
      </c>
      <c r="G2751" s="25">
        <v>1.1866956829580435</v>
      </c>
      <c r="H2751" s="25">
        <v>1.1481875712413638</v>
      </c>
      <c r="I2751" s="25">
        <v>0.93694388297362829</v>
      </c>
      <c r="J2751" s="25">
        <v>6.9535234106192716</v>
      </c>
      <c r="K2751" s="25">
        <v>7.6200574534136951</v>
      </c>
      <c r="L2751" s="25">
        <v>7.1069864363742159</v>
      </c>
      <c r="M2751" s="25">
        <v>0.47131268889872441</v>
      </c>
      <c r="N2751" s="25">
        <v>0.54613424915092557</v>
      </c>
      <c r="O2751" s="25">
        <v>0.54901745991771589</v>
      </c>
      <c r="P2751" s="25">
        <v>16.100000000000001</v>
      </c>
      <c r="Q2751" s="25">
        <v>16.100000000000001</v>
      </c>
      <c r="R2751" s="25">
        <v>25.374400000000016</v>
      </c>
      <c r="S2751" s="25">
        <v>24.190753138075316</v>
      </c>
      <c r="T2751" s="25">
        <v>53.01</v>
      </c>
      <c r="U2751" s="25">
        <v>27.955599999999983</v>
      </c>
      <c r="V2751" s="25">
        <v>23.869772833415411</v>
      </c>
      <c r="W2751" s="25">
        <v>23.61</v>
      </c>
      <c r="X2751" s="25">
        <v>23.2</v>
      </c>
      <c r="Y2751" s="25">
        <v>27.268481167860781</v>
      </c>
      <c r="Z2751" s="25">
        <v>28.56</v>
      </c>
      <c r="AA2751" s="25">
        <v>27.6</v>
      </c>
      <c r="AB2751" s="24">
        <v>-6.9657891093802471</v>
      </c>
      <c r="AC2751" s="24">
        <v>-17.634430546586302</v>
      </c>
      <c r="AD2751" s="23">
        <v>-11.029822096959117</v>
      </c>
      <c r="AE2751" s="16">
        <f t="shared" si="260"/>
        <v>-11.876680584308554</v>
      </c>
      <c r="AF2751" s="16">
        <f t="shared" si="261"/>
        <v>7.2268557668023945</v>
      </c>
      <c r="AG2751" s="14">
        <f t="shared" si="262"/>
        <v>9.7213100271794062</v>
      </c>
      <c r="AH2751" s="14">
        <f t="shared" si="263"/>
        <v>-1.7012988436588268</v>
      </c>
      <c r="AI2751" s="14"/>
      <c r="AJ2751" s="14"/>
      <c r="AK2751" s="14"/>
      <c r="AL2751" s="14">
        <f t="shared" si="264"/>
        <v>-12.426752505318085</v>
      </c>
    </row>
    <row r="2752" spans="1:38" hidden="1">
      <c r="A2752" s="22" t="e">
        <f>#REF!-B2752</f>
        <v>#REF!</v>
      </c>
      <c r="B2752" s="29" t="s">
        <v>422</v>
      </c>
      <c r="C2752" s="26" t="s">
        <v>421</v>
      </c>
      <c r="D2752" s="25">
        <v>9.9306069835090743E-2</v>
      </c>
      <c r="E2752" s="25">
        <v>9.4560050851276153E-2</v>
      </c>
      <c r="F2752" s="25">
        <v>8.4501500625217524E-2</v>
      </c>
      <c r="G2752" s="25">
        <v>3.6740089918632798E-2</v>
      </c>
      <c r="H2752" s="25">
        <v>3.4208196412229865E-2</v>
      </c>
      <c r="I2752" s="25">
        <v>9.4191494808071371E-3</v>
      </c>
      <c r="J2752" s="25">
        <v>4.5533861938594072E-2</v>
      </c>
      <c r="K2752" s="25">
        <v>5.1490120488428721E-2</v>
      </c>
      <c r="L2752" s="25">
        <v>2.2811946874944793E-2</v>
      </c>
      <c r="M2752" s="25">
        <v>1.5711147152953249E-3</v>
      </c>
      <c r="N2752" s="25">
        <v>2.1936481821196348E-3</v>
      </c>
      <c r="O2752" s="25">
        <v>1.112768888971168E-3</v>
      </c>
      <c r="P2752" s="25">
        <v>0.88355170660241433</v>
      </c>
      <c r="Q2752" s="25">
        <v>0.82252745841886643</v>
      </c>
      <c r="R2752" s="25">
        <v>1.3996350000000002</v>
      </c>
      <c r="S2752" s="25">
        <v>7.3563982933975858</v>
      </c>
      <c r="T2752" s="25">
        <v>7.4021831944453265</v>
      </c>
      <c r="U2752" s="25">
        <v>7.1503650000000007</v>
      </c>
      <c r="V2752" s="25">
        <v>36.434260445727354</v>
      </c>
      <c r="W2752" s="25">
        <v>35.270000000000003</v>
      </c>
      <c r="X2752" s="25">
        <v>35.6</v>
      </c>
      <c r="Y2752" s="25">
        <v>27.773069162491122</v>
      </c>
      <c r="Z2752" s="25">
        <v>33.159999999999997</v>
      </c>
      <c r="AA2752" s="25">
        <v>34.4</v>
      </c>
      <c r="AB2752" s="24">
        <v>-3.1078169591945</v>
      </c>
      <c r="AC2752" s="24">
        <v>-3.6080690553281105</v>
      </c>
      <c r="AD2752" s="23">
        <v>-3.9211822131250558</v>
      </c>
      <c r="AE2752" s="16">
        <f t="shared" si="260"/>
        <v>-3.5456894092158886</v>
      </c>
      <c r="AF2752" s="16">
        <f t="shared" si="261"/>
        <v>3.994530976732253E-2</v>
      </c>
      <c r="AG2752" s="14">
        <f t="shared" si="262"/>
        <v>9.2789207103861474E-2</v>
      </c>
      <c r="AH2752" s="14">
        <f t="shared" si="263"/>
        <v>-1.7396610753901482</v>
      </c>
      <c r="AI2752" s="14"/>
      <c r="AJ2752" s="14"/>
      <c r="AK2752" s="14"/>
      <c r="AL2752" s="14">
        <f t="shared" si="264"/>
        <v>-12.706960748010804</v>
      </c>
    </row>
    <row r="2753" spans="1:38" hidden="1">
      <c r="A2753" s="22" t="e">
        <f>#REF!-B2753</f>
        <v>#REF!</v>
      </c>
      <c r="B2753" s="29" t="s">
        <v>420</v>
      </c>
      <c r="C2753" s="26" t="s">
        <v>419</v>
      </c>
      <c r="D2753" s="25">
        <v>0.22952796790181723</v>
      </c>
      <c r="E2753" s="25">
        <v>0.14246787244169443</v>
      </c>
      <c r="F2753" s="25">
        <v>0.10938155755943317</v>
      </c>
      <c r="G2753" s="25">
        <v>2.283386971384024E-2</v>
      </c>
      <c r="H2753" s="25">
        <v>2.3930947486033527E-2</v>
      </c>
      <c r="I2753" s="25">
        <v>1.0280090702947848E-2</v>
      </c>
      <c r="J2753" s="25">
        <v>0.27697219454759531</v>
      </c>
      <c r="K2753" s="25">
        <v>0.18947338078917306</v>
      </c>
      <c r="L2753" s="25">
        <v>0.16611150378469303</v>
      </c>
      <c r="M2753" s="25">
        <v>2.1370046166305719E-2</v>
      </c>
      <c r="N2753" s="25">
        <v>1.4327525608469454E-2</v>
      </c>
      <c r="O2753" s="25">
        <v>1.3147638561640461E-2</v>
      </c>
      <c r="P2753" s="25">
        <v>8.8143578467697843</v>
      </c>
      <c r="Q2753" s="25">
        <v>8.7747487945224041</v>
      </c>
      <c r="R2753" s="25">
        <v>8.8144174449439188</v>
      </c>
      <c r="S2753" s="25">
        <v>16.356086858078758</v>
      </c>
      <c r="T2753" s="25">
        <v>16.295852643191644</v>
      </c>
      <c r="U2753" s="25">
        <v>16.356161072475974</v>
      </c>
      <c r="V2753" s="25">
        <v>11.444238116692752</v>
      </c>
      <c r="W2753" s="25">
        <v>11.82</v>
      </c>
      <c r="X2753" s="25">
        <v>10.6</v>
      </c>
      <c r="Y2753" s="25">
        <v>10.923270720318165</v>
      </c>
      <c r="Z2753" s="25">
        <v>14.17</v>
      </c>
      <c r="AA2753" s="25">
        <v>10.1</v>
      </c>
      <c r="AB2753" s="24">
        <v>-3.4501688017191388</v>
      </c>
      <c r="AC2753" s="24">
        <v>-4.2722567886145661</v>
      </c>
      <c r="AD2753" s="23">
        <v>-3.2822891861941446</v>
      </c>
      <c r="AE2753" s="16">
        <f t="shared" si="260"/>
        <v>-3.6682382588426168</v>
      </c>
      <c r="AF2753" s="16">
        <f t="shared" si="261"/>
        <v>0.2108523597071538</v>
      </c>
      <c r="AG2753" s="14">
        <f t="shared" si="262"/>
        <v>0.16045913263431494</v>
      </c>
      <c r="AH2753" s="14">
        <f t="shared" si="263"/>
        <v>-1.7412912563359413</v>
      </c>
      <c r="AI2753" s="14"/>
      <c r="AJ2753" s="14"/>
      <c r="AK2753" s="14"/>
      <c r="AL2753" s="14">
        <f t="shared" si="264"/>
        <v>-12.718868035920721</v>
      </c>
    </row>
    <row r="2754" spans="1:38" hidden="1">
      <c r="A2754" s="22" t="e">
        <f>#REF!-B2754</f>
        <v>#REF!</v>
      </c>
      <c r="B2754" s="29" t="s">
        <v>418</v>
      </c>
      <c r="C2754" s="26" t="s">
        <v>417</v>
      </c>
      <c r="D2754" s="25">
        <v>1.7731330884693635</v>
      </c>
      <c r="E2754" s="25">
        <v>1.3608749146586938</v>
      </c>
      <c r="F2754" s="25">
        <v>1.256435631287468</v>
      </c>
      <c r="G2754" s="25">
        <v>0</v>
      </c>
      <c r="H2754" s="25">
        <v>0.17805369925090697</v>
      </c>
      <c r="I2754" s="25">
        <v>0.15948059022237346</v>
      </c>
      <c r="J2754" s="25">
        <v>1.0375526888972932</v>
      </c>
      <c r="K2754" s="25">
        <v>1.3701791235011749</v>
      </c>
      <c r="L2754" s="25">
        <v>1.3583937839546643</v>
      </c>
      <c r="M2754" s="25">
        <v>0.1049490020669455</v>
      </c>
      <c r="N2754" s="25">
        <v>0.10380559046267146</v>
      </c>
      <c r="O2754" s="25">
        <v>0.10287065119708647</v>
      </c>
      <c r="P2754" s="25">
        <v>5.4371187319343814</v>
      </c>
      <c r="Q2754" s="25">
        <v>16.7</v>
      </c>
      <c r="R2754" s="25">
        <v>16.77</v>
      </c>
      <c r="S2754" s="25">
        <v>8.1450093528285592</v>
      </c>
      <c r="T2754" s="25">
        <v>0.12999999999999901</v>
      </c>
      <c r="U2754" s="25">
        <v>0.12999999999999901</v>
      </c>
      <c r="V2754" s="25">
        <v>35.226576543656229</v>
      </c>
      <c r="W2754" s="25">
        <v>30.4</v>
      </c>
      <c r="X2754" s="25">
        <v>30.3</v>
      </c>
      <c r="Y2754" s="25">
        <v>19.441494678398374</v>
      </c>
      <c r="Z2754" s="25">
        <v>25.74</v>
      </c>
      <c r="AA2754" s="25">
        <v>26.1</v>
      </c>
      <c r="AB2754" s="24">
        <v>-3.6275437801154395</v>
      </c>
      <c r="AC2754" s="24">
        <v>-5.4435035431654901</v>
      </c>
      <c r="AD2754" s="23">
        <v>-5.4619262160453346</v>
      </c>
      <c r="AE2754" s="16">
        <f t="shared" si="260"/>
        <v>-4.8443245131087549</v>
      </c>
      <c r="AF2754" s="16">
        <f t="shared" si="261"/>
        <v>1.2553751987843775</v>
      </c>
      <c r="AG2754" s="14">
        <f t="shared" si="262"/>
        <v>1.4634812114718418</v>
      </c>
      <c r="AH2754" s="14">
        <f t="shared" si="263"/>
        <v>-1.7424481539903225</v>
      </c>
      <c r="AI2754" s="14"/>
      <c r="AJ2754" s="14"/>
      <c r="AK2754" s="14"/>
      <c r="AL2754" s="14">
        <f t="shared" si="264"/>
        <v>-12.727318333103113</v>
      </c>
    </row>
    <row r="2755" spans="1:38" hidden="1">
      <c r="A2755" s="22" t="e">
        <f>#REF!-B2755</f>
        <v>#REF!</v>
      </c>
      <c r="B2755" s="29" t="s">
        <v>416</v>
      </c>
      <c r="C2755" s="26" t="s">
        <v>415</v>
      </c>
      <c r="D2755" s="25">
        <v>0.25662174057117837</v>
      </c>
      <c r="E2755" s="25">
        <v>0.24545577715931061</v>
      </c>
      <c r="F2755" s="25">
        <v>0.20462007211459415</v>
      </c>
      <c r="G2755" s="25">
        <v>3.350391619522991E-2</v>
      </c>
      <c r="H2755" s="25">
        <v>2.7650148395377508E-2</v>
      </c>
      <c r="I2755" s="25">
        <v>2.253060555809067E-2</v>
      </c>
      <c r="J2755" s="25">
        <v>0.11862255020054335</v>
      </c>
      <c r="K2755" s="25">
        <v>0.12559739670541961</v>
      </c>
      <c r="L2755" s="25">
        <v>0.11405973437472394</v>
      </c>
      <c r="M2755" s="25">
        <v>3.5520854432763865E-3</v>
      </c>
      <c r="N2755" s="25">
        <v>4.724780699949983E-3</v>
      </c>
      <c r="O2755" s="25">
        <v>4.6222707695725441E-3</v>
      </c>
      <c r="P2755" s="25">
        <v>0.9242200077284346</v>
      </c>
      <c r="Q2755" s="25">
        <v>0.84661388149894701</v>
      </c>
      <c r="R2755" s="25">
        <v>1.6231160000000002</v>
      </c>
      <c r="S2755" s="25">
        <v>7.3556299922715649</v>
      </c>
      <c r="T2755" s="25">
        <v>7.3104788633252662</v>
      </c>
      <c r="U2755" s="25">
        <v>8.3468840000000011</v>
      </c>
      <c r="V2755" s="25">
        <v>36.434260445727354</v>
      </c>
      <c r="W2755" s="25">
        <v>35.270000000000003</v>
      </c>
      <c r="X2755" s="25">
        <v>35.6</v>
      </c>
      <c r="Y2755" s="25">
        <v>27.773069162491122</v>
      </c>
      <c r="Z2755" s="25">
        <v>33.159999999999997</v>
      </c>
      <c r="AA2755" s="25">
        <v>34.4</v>
      </c>
      <c r="AB2755" s="24">
        <v>-3.0542000228632187</v>
      </c>
      <c r="AC2755" s="24">
        <v>-3.5047432794056954</v>
      </c>
      <c r="AD2755" s="23">
        <v>-4.4848167882919432</v>
      </c>
      <c r="AE2755" s="16">
        <f t="shared" si="260"/>
        <v>-3.6812533635202858</v>
      </c>
      <c r="AF2755" s="16">
        <f t="shared" si="261"/>
        <v>0.11942656042689563</v>
      </c>
      <c r="AG2755" s="14">
        <f t="shared" si="262"/>
        <v>0.23556586328169438</v>
      </c>
      <c r="AH2755" s="14">
        <f t="shared" si="263"/>
        <v>-1.7518785758329953</v>
      </c>
      <c r="AI2755" s="14"/>
      <c r="AJ2755" s="14"/>
      <c r="AK2755" s="14"/>
      <c r="AL2755" s="14">
        <f t="shared" si="264"/>
        <v>-12.796200715934582</v>
      </c>
    </row>
    <row r="2756" spans="1:38" hidden="1">
      <c r="A2756" s="22" t="e">
        <f>#REF!-B2756</f>
        <v>#REF!</v>
      </c>
      <c r="B2756" s="29" t="s">
        <v>414</v>
      </c>
      <c r="C2756" s="26" t="s">
        <v>413</v>
      </c>
      <c r="D2756" s="25">
        <v>1.7731330884693635</v>
      </c>
      <c r="E2756" s="25">
        <v>1.5850190182495374</v>
      </c>
      <c r="F2756" s="25">
        <v>1.2868946768944372</v>
      </c>
      <c r="G2756" s="25">
        <v>0</v>
      </c>
      <c r="H2756" s="25">
        <v>0.12463758947563487</v>
      </c>
      <c r="I2756" s="25">
        <v>0.11751201384806467</v>
      </c>
      <c r="J2756" s="25">
        <v>1.0375526888972932</v>
      </c>
      <c r="K2756" s="25">
        <v>1.0656948738342471</v>
      </c>
      <c r="L2756" s="25">
        <v>1.0542757726215304</v>
      </c>
      <c r="M2756" s="25">
        <v>7.7109677194332329E-2</v>
      </c>
      <c r="N2756" s="25">
        <v>7.7982284641750235E-2</v>
      </c>
      <c r="O2756" s="25">
        <v>8.0805049748654809E-2</v>
      </c>
      <c r="P2756" s="25">
        <v>5.1533964931610239</v>
      </c>
      <c r="Q2756" s="25">
        <v>13.31</v>
      </c>
      <c r="R2756" s="25">
        <v>13.83</v>
      </c>
      <c r="S2756" s="25">
        <v>7.7237793325157993</v>
      </c>
      <c r="T2756" s="25">
        <v>3.23</v>
      </c>
      <c r="U2756" s="25">
        <v>3.1100000000000012</v>
      </c>
      <c r="V2756" s="25">
        <v>35.226576543656229</v>
      </c>
      <c r="W2756" s="25">
        <v>30.4</v>
      </c>
      <c r="X2756" s="25">
        <v>30.3</v>
      </c>
      <c r="Y2756" s="25">
        <v>19.441494678398374</v>
      </c>
      <c r="Z2756" s="25">
        <v>25.74</v>
      </c>
      <c r="AA2756" s="25">
        <v>26.1</v>
      </c>
      <c r="AB2756" s="24">
        <v>-3.3850917219877164</v>
      </c>
      <c r="AC2756" s="24">
        <v>-5.4378277928324197</v>
      </c>
      <c r="AD2756" s="23">
        <v>-5.6153242273784709</v>
      </c>
      <c r="AE2756" s="16">
        <f t="shared" si="260"/>
        <v>-4.8127479140662022</v>
      </c>
      <c r="AF2756" s="16">
        <f t="shared" si="261"/>
        <v>1.0525077784510235</v>
      </c>
      <c r="AG2756" s="14">
        <f t="shared" si="262"/>
        <v>1.5483489278711129</v>
      </c>
      <c r="AH2756" s="14">
        <f t="shared" si="263"/>
        <v>-1.756159780452567</v>
      </c>
      <c r="AI2756" s="14"/>
      <c r="AJ2756" s="14"/>
      <c r="AK2756" s="14"/>
      <c r="AL2756" s="14">
        <f t="shared" si="264"/>
        <v>-12.827471806507727</v>
      </c>
    </row>
    <row r="2757" spans="1:38" hidden="1">
      <c r="A2757" s="22" t="e">
        <f>#REF!-B2757</f>
        <v>#REF!</v>
      </c>
      <c r="B2757" s="29" t="s">
        <v>412</v>
      </c>
      <c r="C2757" s="26" t="s">
        <v>411</v>
      </c>
      <c r="D2757" s="25">
        <v>0.86707027550268934</v>
      </c>
      <c r="E2757" s="25">
        <v>0.8568626735650392</v>
      </c>
      <c r="F2757" s="25">
        <v>0.83577592262818545</v>
      </c>
      <c r="G2757" s="25">
        <v>8.5673742037975856E-2</v>
      </c>
      <c r="H2757" s="25">
        <v>7.9446974134092976E-2</v>
      </c>
      <c r="I2757" s="25">
        <v>7.6666233688384405E-2</v>
      </c>
      <c r="J2757" s="25">
        <v>1.0756282233216663</v>
      </c>
      <c r="K2757" s="25">
        <v>1.1270962394837323</v>
      </c>
      <c r="L2757" s="25">
        <v>1.1356396573706184</v>
      </c>
      <c r="M2757" s="25">
        <v>9.1066645038656455E-2</v>
      </c>
      <c r="N2757" s="25">
        <v>9.7669864090849323E-2</v>
      </c>
      <c r="O2757" s="25">
        <v>9.6436966989142142E-2</v>
      </c>
      <c r="P2757" s="25">
        <v>15.746359765886286</v>
      </c>
      <c r="Q2757" s="25">
        <v>15.729019117408869</v>
      </c>
      <c r="R2757" s="25">
        <v>15.74636613835591</v>
      </c>
      <c r="S2757" s="25">
        <v>29.237377826086956</v>
      </c>
      <c r="T2757" s="25">
        <v>29.211023776500777</v>
      </c>
      <c r="U2757" s="25">
        <v>29.237385751587215</v>
      </c>
      <c r="V2757" s="25">
        <v>12.208553198519256</v>
      </c>
      <c r="W2757" s="25">
        <v>11.38</v>
      </c>
      <c r="X2757" s="25">
        <v>11.5</v>
      </c>
      <c r="Y2757" s="25">
        <v>6.867014851935612</v>
      </c>
      <c r="Z2757" s="25">
        <v>8.5500000000000007</v>
      </c>
      <c r="AA2757" s="25">
        <v>9.4</v>
      </c>
      <c r="AB2757" s="24">
        <v>-4.1645554919881747</v>
      </c>
      <c r="AC2757" s="24">
        <v>-4.5895769717855295</v>
      </c>
      <c r="AD2757" s="23">
        <v>-4.9432221647095513</v>
      </c>
      <c r="AE2757" s="16">
        <f t="shared" si="260"/>
        <v>-4.5657848761610849</v>
      </c>
      <c r="AF2757" s="16">
        <f t="shared" si="261"/>
        <v>1.1127880400586723</v>
      </c>
      <c r="AG2757" s="14">
        <f t="shared" si="262"/>
        <v>0.85323629056530459</v>
      </c>
      <c r="AH2757" s="14">
        <f t="shared" si="263"/>
        <v>-1.7913863554245482</v>
      </c>
      <c r="AI2757" s="14"/>
      <c r="AJ2757" s="14"/>
      <c r="AK2757" s="14"/>
      <c r="AL2757" s="14">
        <f t="shared" si="264"/>
        <v>-13.084776353806078</v>
      </c>
    </row>
    <row r="2758" spans="1:38" hidden="1">
      <c r="A2758" s="22" t="e">
        <f>#REF!-B2758</f>
        <v>#REF!</v>
      </c>
      <c r="B2758" s="29" t="s">
        <v>410</v>
      </c>
      <c r="C2758" s="26" t="s">
        <v>409</v>
      </c>
      <c r="D2758" s="25">
        <v>5.2901036862903856</v>
      </c>
      <c r="E2758" s="25">
        <v>4.7533298453870181</v>
      </c>
      <c r="F2758" s="25">
        <v>4.8178526286158929</v>
      </c>
      <c r="G2758" s="25">
        <v>0.10843315320397205</v>
      </c>
      <c r="H2758" s="25">
        <v>9.2891205659733883E-2</v>
      </c>
      <c r="I2758" s="25">
        <v>9.9369429402638834E-2</v>
      </c>
      <c r="J2758" s="25">
        <v>9.5304769794582374</v>
      </c>
      <c r="K2758" s="25">
        <v>11.071875660690822</v>
      </c>
      <c r="L2758" s="25">
        <v>10.696184231251847</v>
      </c>
      <c r="M2758" s="25">
        <v>0.70585751364546612</v>
      </c>
      <c r="N2758" s="25">
        <v>0.82024623564911292</v>
      </c>
      <c r="O2758" s="25">
        <v>0.79239800538770655</v>
      </c>
      <c r="P2758" s="25">
        <v>18.381999999999998</v>
      </c>
      <c r="Q2758" s="25">
        <v>18.18219565217391</v>
      </c>
      <c r="R2758" s="25">
        <v>18.382731884057968</v>
      </c>
      <c r="S2758" s="25">
        <v>22.421999999999997</v>
      </c>
      <c r="T2758" s="25">
        <v>54.93</v>
      </c>
      <c r="U2758" s="25">
        <v>33.325333333333333</v>
      </c>
      <c r="V2758" s="25">
        <v>32.677777065985545</v>
      </c>
      <c r="W2758" s="25">
        <v>28.59</v>
      </c>
      <c r="X2758" s="25">
        <v>28.7</v>
      </c>
      <c r="Y2758" s="25">
        <v>24.3378114695603</v>
      </c>
      <c r="Z2758" s="25">
        <v>29.97</v>
      </c>
      <c r="AA2758" s="25">
        <v>31.7</v>
      </c>
      <c r="AB2758" s="24">
        <v>-5.7546604445074578</v>
      </c>
      <c r="AC2758" s="24">
        <v>-17.809205321917869</v>
      </c>
      <c r="AD2758" s="23">
        <v>-10.423782058603228</v>
      </c>
      <c r="AE2758" s="16">
        <f t="shared" si="260"/>
        <v>-11.329215941676184</v>
      </c>
      <c r="AF2758" s="16">
        <f t="shared" si="261"/>
        <v>10.432845623800302</v>
      </c>
      <c r="AG2758" s="14">
        <f t="shared" si="262"/>
        <v>4.9537620534310989</v>
      </c>
      <c r="AH2758" s="14">
        <f t="shared" si="263"/>
        <v>-1.8179560515302415</v>
      </c>
      <c r="AI2758" s="14"/>
      <c r="AJ2758" s="14"/>
      <c r="AK2758" s="14"/>
      <c r="AL2758" s="14">
        <f t="shared" si="264"/>
        <v>-13.278848687939266</v>
      </c>
    </row>
    <row r="2759" spans="1:38" hidden="1">
      <c r="A2759" s="22" t="e">
        <f>#REF!-B2759</f>
        <v>#REF!</v>
      </c>
      <c r="B2759" s="29" t="s">
        <v>408</v>
      </c>
      <c r="C2759" s="26" t="s">
        <v>407</v>
      </c>
      <c r="D2759" s="25">
        <v>2.6135939050174173</v>
      </c>
      <c r="E2759" s="25">
        <v>2.608669888176109</v>
      </c>
      <c r="F2759" s="25">
        <v>1.6445752570341441</v>
      </c>
      <c r="G2759" s="25">
        <v>0.27364563419596261</v>
      </c>
      <c r="H2759" s="25">
        <v>0.27114579904212588</v>
      </c>
      <c r="I2759" s="25">
        <v>0.15291664462796906</v>
      </c>
      <c r="J2759" s="25">
        <v>4.5718234592176596</v>
      </c>
      <c r="K2759" s="25">
        <v>4.7538584141682634</v>
      </c>
      <c r="L2759" s="25">
        <v>3.9129005268955686</v>
      </c>
      <c r="M2759" s="25">
        <v>0.41758421077153834</v>
      </c>
      <c r="N2759" s="25">
        <v>0.42523612234161162</v>
      </c>
      <c r="O2759" s="25">
        <v>0.35100945508213888</v>
      </c>
      <c r="P2759" s="25">
        <v>23.401120840630472</v>
      </c>
      <c r="Q2759" s="25">
        <v>23.201713802997279</v>
      </c>
      <c r="R2759" s="25">
        <v>23.401692108296231</v>
      </c>
      <c r="S2759" s="25">
        <v>35.046830122591942</v>
      </c>
      <c r="T2759" s="25">
        <v>60.24</v>
      </c>
      <c r="U2759" s="25">
        <v>43.526830122591946</v>
      </c>
      <c r="V2759" s="25">
        <v>17.528668987577891</v>
      </c>
      <c r="W2759" s="25">
        <v>15.45</v>
      </c>
      <c r="X2759" s="25">
        <v>14.9</v>
      </c>
      <c r="Y2759" s="25">
        <v>9.620531980521946</v>
      </c>
      <c r="Z2759" s="25">
        <v>10.82</v>
      </c>
      <c r="AA2759" s="25">
        <v>10.7</v>
      </c>
      <c r="AB2759" s="24">
        <v>-5.3929718896361756</v>
      </c>
      <c r="AC2759" s="24">
        <v>-8.7163186292491766</v>
      </c>
      <c r="AD2759" s="23">
        <v>-6.9460634027757342</v>
      </c>
      <c r="AE2759" s="16">
        <f t="shared" si="260"/>
        <v>-7.0184513072203627</v>
      </c>
      <c r="AF2759" s="16">
        <f t="shared" si="261"/>
        <v>4.4128608000938305</v>
      </c>
      <c r="AG2759" s="14">
        <f t="shared" si="262"/>
        <v>2.2889463500758902</v>
      </c>
      <c r="AH2759" s="14">
        <f t="shared" si="263"/>
        <v>-1.8337738660677514</v>
      </c>
      <c r="AI2759" s="14"/>
      <c r="AJ2759" s="14"/>
      <c r="AK2759" s="14"/>
      <c r="AL2759" s="14">
        <f t="shared" si="264"/>
        <v>-13.394386335640201</v>
      </c>
    </row>
    <row r="2760" spans="1:38" hidden="1">
      <c r="A2760" s="22" t="e">
        <f>#REF!-B2760</f>
        <v>#REF!</v>
      </c>
      <c r="B2760" s="29" t="s">
        <v>406</v>
      </c>
      <c r="C2760" s="26" t="s">
        <v>405</v>
      </c>
      <c r="D2760" s="25">
        <v>2.679708541962484</v>
      </c>
      <c r="E2760" s="25">
        <v>3.4582057685588952</v>
      </c>
      <c r="F2760" s="25">
        <v>1.9174884447220477</v>
      </c>
      <c r="G2760" s="25">
        <v>0.13268880039363173</v>
      </c>
      <c r="H2760" s="25">
        <v>0.14473587829271728</v>
      </c>
      <c r="I2760" s="25">
        <v>5.3603478260869537E-2</v>
      </c>
      <c r="J2760" s="25">
        <v>3.5012891110269475</v>
      </c>
      <c r="K2760" s="25">
        <v>3.4660469313325204</v>
      </c>
      <c r="L2760" s="25">
        <v>2.2862725632499172</v>
      </c>
      <c r="M2760" s="25">
        <v>0.30627342486052822</v>
      </c>
      <c r="N2760" s="25">
        <v>0.29807273667263651</v>
      </c>
      <c r="O2760" s="25">
        <v>0.19666369159448621</v>
      </c>
      <c r="P2760" s="25">
        <v>15.495819733333327</v>
      </c>
      <c r="Q2760" s="25">
        <v>15.386279849724444</v>
      </c>
      <c r="R2760" s="25">
        <v>15.496079683241476</v>
      </c>
      <c r="S2760" s="25">
        <v>18.914819733333335</v>
      </c>
      <c r="T2760" s="25">
        <v>18.805139703250749</v>
      </c>
      <c r="U2760" s="25">
        <v>18.91503296775025</v>
      </c>
      <c r="V2760" s="25">
        <v>21.382403253617536</v>
      </c>
      <c r="W2760" s="25">
        <v>21.43</v>
      </c>
      <c r="X2760" s="25">
        <v>21.5</v>
      </c>
      <c r="Y2760" s="25">
        <v>18.794174001786992</v>
      </c>
      <c r="Z2760" s="25">
        <v>21.89</v>
      </c>
      <c r="AA2760" s="25">
        <v>22.5</v>
      </c>
      <c r="AB2760" s="24">
        <v>-5.6563946164956977</v>
      </c>
      <c r="AC2760" s="24">
        <v>-6.4189195391175282</v>
      </c>
      <c r="AD2760" s="23">
        <v>-7.8304468362710482</v>
      </c>
      <c r="AE2760" s="16">
        <f t="shared" si="260"/>
        <v>-6.6352536639614241</v>
      </c>
      <c r="AF2760" s="16">
        <f t="shared" si="261"/>
        <v>3.0845362018697955</v>
      </c>
      <c r="AG2760" s="14">
        <f t="shared" si="262"/>
        <v>2.6851342517478094</v>
      </c>
      <c r="AH2760" s="14">
        <f t="shared" si="263"/>
        <v>-1.8752092185763107</v>
      </c>
      <c r="AI2760" s="14"/>
      <c r="AJ2760" s="14"/>
      <c r="AK2760" s="14"/>
      <c r="AL2760" s="14">
        <f t="shared" si="264"/>
        <v>-13.697041493794023</v>
      </c>
    </row>
    <row r="2761" spans="1:38" hidden="1">
      <c r="A2761" s="22" t="e">
        <f>#REF!-B2761</f>
        <v>#REF!</v>
      </c>
      <c r="B2761" s="29" t="s">
        <v>404</v>
      </c>
      <c r="C2761" s="26" t="s">
        <v>403</v>
      </c>
      <c r="D2761" s="25">
        <v>2.6268195575816455</v>
      </c>
      <c r="E2761" s="25">
        <v>1.8095262742459335</v>
      </c>
      <c r="F2761" s="25">
        <v>0.74351592754528384</v>
      </c>
      <c r="G2761" s="25">
        <v>0.25757237723469689</v>
      </c>
      <c r="H2761" s="25">
        <v>0.11919425271164952</v>
      </c>
      <c r="I2761" s="25">
        <v>4.4669565217391287E-2</v>
      </c>
      <c r="J2761" s="25">
        <v>3.2511970316678802</v>
      </c>
      <c r="K2761" s="25">
        <v>3.6704129060573156</v>
      </c>
      <c r="L2761" s="25">
        <v>2.0907920095147943</v>
      </c>
      <c r="M2761" s="25">
        <v>0.25551738503160715</v>
      </c>
      <c r="N2761" s="25">
        <v>0.28671910775431181</v>
      </c>
      <c r="O2761" s="25">
        <v>0.1690857495597729</v>
      </c>
      <c r="P2761" s="25">
        <v>14.514349299719886</v>
      </c>
      <c r="Q2761" s="25">
        <v>14.494527108113093</v>
      </c>
      <c r="R2761" s="25">
        <v>14.514358335757583</v>
      </c>
      <c r="S2761" s="25">
        <v>17.735349299719893</v>
      </c>
      <c r="T2761" s="25">
        <v>17.715522190385382</v>
      </c>
      <c r="U2761" s="25">
        <v>17.735356696515016</v>
      </c>
      <c r="V2761" s="25">
        <v>21.382403253617536</v>
      </c>
      <c r="W2761" s="25">
        <v>21.43</v>
      </c>
      <c r="X2761" s="25">
        <v>21.5</v>
      </c>
      <c r="Y2761" s="25">
        <v>18.794174001786992</v>
      </c>
      <c r="Z2761" s="25">
        <v>21.89</v>
      </c>
      <c r="AA2761" s="25">
        <v>22.5</v>
      </c>
      <c r="AB2761" s="24">
        <v>-5.3311084404905014</v>
      </c>
      <c r="AC2761" s="24">
        <v>-5.6417270496013465</v>
      </c>
      <c r="AD2761" s="23">
        <v>-7.3905977223568833</v>
      </c>
      <c r="AE2761" s="16">
        <f t="shared" si="260"/>
        <v>-6.1211444041495779</v>
      </c>
      <c r="AF2761" s="16">
        <f t="shared" si="261"/>
        <v>3.0041339824133302</v>
      </c>
      <c r="AG2761" s="14">
        <f t="shared" si="262"/>
        <v>1.7266205864576207</v>
      </c>
      <c r="AH2761" s="14">
        <f t="shared" si="263"/>
        <v>-1.8778835598570511</v>
      </c>
      <c r="AI2761" s="14"/>
      <c r="AJ2761" s="14"/>
      <c r="AK2761" s="14"/>
      <c r="AL2761" s="14">
        <f t="shared" si="264"/>
        <v>-13.716575614641975</v>
      </c>
    </row>
    <row r="2762" spans="1:38" hidden="1">
      <c r="A2762" s="22" t="e">
        <f>#REF!-B2762</f>
        <v>#REF!</v>
      </c>
      <c r="B2762" s="29" t="s">
        <v>402</v>
      </c>
      <c r="C2762" s="26" t="s">
        <v>401</v>
      </c>
      <c r="D2762" s="25">
        <v>0.96052331974544625</v>
      </c>
      <c r="E2762" s="25">
        <v>0.680141971923511</v>
      </c>
      <c r="F2762" s="25">
        <v>0.32351736777828399</v>
      </c>
      <c r="G2762" s="25">
        <v>0.14300016502521412</v>
      </c>
      <c r="H2762" s="25">
        <v>0.10502954468705665</v>
      </c>
      <c r="I2762" s="25">
        <v>5.7681655411803021E-2</v>
      </c>
      <c r="J2762" s="25">
        <v>1.1913903373583701</v>
      </c>
      <c r="K2762" s="25">
        <v>1.2119529960699689</v>
      </c>
      <c r="L2762" s="25">
        <v>0.70086408231926711</v>
      </c>
      <c r="M2762" s="25">
        <v>9.0395726788713687E-2</v>
      </c>
      <c r="N2762" s="25">
        <v>9.429276307934889E-2</v>
      </c>
      <c r="O2762" s="25">
        <v>5.4897374968921588E-2</v>
      </c>
      <c r="P2762" s="25">
        <v>13.763799144753635</v>
      </c>
      <c r="Q2762" s="25">
        <v>13.744527022733234</v>
      </c>
      <c r="R2762" s="25">
        <v>13.763808152331379</v>
      </c>
      <c r="S2762" s="25">
        <v>25.554824674495791</v>
      </c>
      <c r="T2762" s="25">
        <v>25.525533612082331</v>
      </c>
      <c r="U2762" s="25">
        <v>25.554835878523235</v>
      </c>
      <c r="V2762" s="25">
        <v>14.800768840541252</v>
      </c>
      <c r="W2762" s="25">
        <v>13.27</v>
      </c>
      <c r="X2762" s="25">
        <v>13.5</v>
      </c>
      <c r="Y2762" s="25">
        <v>7.9197049092410516</v>
      </c>
      <c r="Z2762" s="25">
        <v>9.75</v>
      </c>
      <c r="AA2762" s="25">
        <v>9.6999999999999993</v>
      </c>
      <c r="AB2762" s="24">
        <v>-4.2232960618221185</v>
      </c>
      <c r="AC2762" s="24">
        <v>-4.5382313547230009</v>
      </c>
      <c r="AD2762" s="23">
        <v>-5.0817134920560525</v>
      </c>
      <c r="AE2762" s="16">
        <f t="shared" si="260"/>
        <v>-4.61441363620039</v>
      </c>
      <c r="AF2762" s="16">
        <f t="shared" si="261"/>
        <v>1.0347358052492019</v>
      </c>
      <c r="AG2762" s="14">
        <f t="shared" si="262"/>
        <v>0.65472755314908049</v>
      </c>
      <c r="AH2762" s="14">
        <f t="shared" si="263"/>
        <v>-1.8848409785006244</v>
      </c>
      <c r="AI2762" s="14"/>
      <c r="AJ2762" s="14"/>
      <c r="AK2762" s="14"/>
      <c r="AL2762" s="14">
        <f t="shared" si="264"/>
        <v>-13.767394505092541</v>
      </c>
    </row>
    <row r="2763" spans="1:38" hidden="1">
      <c r="A2763" s="22" t="e">
        <f>#REF!-B2763</f>
        <v>#REF!</v>
      </c>
      <c r="B2763" s="29" t="s">
        <v>400</v>
      </c>
      <c r="C2763" s="26" t="s">
        <v>399</v>
      </c>
      <c r="D2763" s="25">
        <v>0.49346967498512267</v>
      </c>
      <c r="E2763" s="25">
        <v>0.52023094013240601</v>
      </c>
      <c r="F2763" s="25">
        <v>0.34679674024196705</v>
      </c>
      <c r="G2763" s="25">
        <v>5.1334579511365767E-2</v>
      </c>
      <c r="H2763" s="25">
        <v>4.4293397053404807E-2</v>
      </c>
      <c r="I2763" s="25">
        <v>5.3700691470070248E-2</v>
      </c>
      <c r="J2763" s="25">
        <v>0.40661412744048331</v>
      </c>
      <c r="K2763" s="25">
        <v>0.41942788884942944</v>
      </c>
      <c r="L2763" s="25">
        <v>0.41840425593827713</v>
      </c>
      <c r="M2763" s="25">
        <v>2.8638896146595223E-2</v>
      </c>
      <c r="N2763" s="25">
        <v>3.1637860851247666E-2</v>
      </c>
      <c r="O2763" s="25">
        <v>3.2045954363225458E-2</v>
      </c>
      <c r="P2763" s="25">
        <v>2.8570370370370366</v>
      </c>
      <c r="Q2763" s="25">
        <v>27.784099999999999</v>
      </c>
      <c r="R2763" s="25">
        <v>27.464200000000002</v>
      </c>
      <c r="S2763" s="25">
        <v>2.4519230769230766</v>
      </c>
      <c r="T2763" s="25">
        <v>4.685800000000004</v>
      </c>
      <c r="U2763" s="25">
        <v>3.7780999999999985</v>
      </c>
      <c r="V2763" s="25">
        <v>15.635590149432645</v>
      </c>
      <c r="W2763" s="25">
        <v>15.84</v>
      </c>
      <c r="X2763" s="25">
        <v>15.5</v>
      </c>
      <c r="Y2763" s="25">
        <v>11.363925592455059</v>
      </c>
      <c r="Z2763" s="25">
        <v>12.3</v>
      </c>
      <c r="AA2763" s="25">
        <v>11.8</v>
      </c>
      <c r="AB2763" s="24">
        <v>-0.56051829332535441</v>
      </c>
      <c r="AC2763" s="24">
        <v>-6.2170452311505713</v>
      </c>
      <c r="AD2763" s="23">
        <v>-5.8519514773950556</v>
      </c>
      <c r="AE2763" s="16">
        <f t="shared" si="260"/>
        <v>-4.209838333956994</v>
      </c>
      <c r="AF2763" s="16">
        <f t="shared" si="261"/>
        <v>0.41481542407606325</v>
      </c>
      <c r="AG2763" s="14">
        <f t="shared" si="262"/>
        <v>0.45349911845316521</v>
      </c>
      <c r="AH2763" s="14">
        <f t="shared" si="263"/>
        <v>-1.8878405313461897</v>
      </c>
      <c r="AI2763" s="14"/>
      <c r="AJ2763" s="14"/>
      <c r="AK2763" s="14"/>
      <c r="AL2763" s="14">
        <f t="shared" si="264"/>
        <v>-13.789304060240596</v>
      </c>
    </row>
    <row r="2764" spans="1:38" hidden="1">
      <c r="A2764" s="22" t="e">
        <f>#REF!-B2764</f>
        <v>#REF!</v>
      </c>
      <c r="B2764" s="29" t="s">
        <v>398</v>
      </c>
      <c r="C2764" s="26" t="s">
        <v>397</v>
      </c>
      <c r="D2764" s="25">
        <v>0.34644759379263995</v>
      </c>
      <c r="E2764" s="25">
        <v>0.35147925392567847</v>
      </c>
      <c r="F2764" s="25">
        <v>0.32185945826637963</v>
      </c>
      <c r="G2764" s="25">
        <v>3.3285664391219494E-2</v>
      </c>
      <c r="H2764" s="25">
        <v>3.4452774086160765E-2</v>
      </c>
      <c r="I2764" s="25">
        <v>2.9397183974275209E-2</v>
      </c>
      <c r="J2764" s="25">
        <v>0.58545255148455055</v>
      </c>
      <c r="K2764" s="25">
        <v>0.59264396585325185</v>
      </c>
      <c r="L2764" s="25">
        <v>0.54143691379254222</v>
      </c>
      <c r="M2764" s="25">
        <v>4.802616425269491E-2</v>
      </c>
      <c r="N2764" s="25">
        <v>4.863424781813383E-2</v>
      </c>
      <c r="O2764" s="25">
        <v>4.4423341348254763E-2</v>
      </c>
      <c r="P2764" s="25">
        <v>2.1597499999999998</v>
      </c>
      <c r="Q2764" s="25">
        <v>2.793962301587301</v>
      </c>
      <c r="R2764" s="25">
        <v>2.2077374338624338</v>
      </c>
      <c r="S2764" s="25">
        <v>27.736483516483517</v>
      </c>
      <c r="T2764" s="25">
        <v>29.57</v>
      </c>
      <c r="U2764" s="25">
        <v>28.393150183150183</v>
      </c>
      <c r="V2764" s="25">
        <v>14.172560305240022</v>
      </c>
      <c r="W2764" s="25">
        <v>12.99</v>
      </c>
      <c r="X2764" s="25">
        <v>12.7</v>
      </c>
      <c r="Y2764" s="25">
        <v>9.5068047685230574</v>
      </c>
      <c r="Z2764" s="25">
        <v>12.71</v>
      </c>
      <c r="AA2764" s="25">
        <v>12.5</v>
      </c>
      <c r="AB2764" s="24">
        <v>-3.3384743935262344</v>
      </c>
      <c r="AC2764" s="24">
        <v>-4.9023996381150035</v>
      </c>
      <c r="AD2764" s="23">
        <v>-4.5645983221998607</v>
      </c>
      <c r="AE2764" s="16">
        <f t="shared" si="260"/>
        <v>-4.2684907846136992</v>
      </c>
      <c r="AF2764" s="16">
        <f t="shared" si="261"/>
        <v>0.5731778103767815</v>
      </c>
      <c r="AG2764" s="14">
        <f t="shared" si="262"/>
        <v>0.33992876866156602</v>
      </c>
      <c r="AH2764" s="14">
        <f t="shared" si="263"/>
        <v>-1.9059687475472626</v>
      </c>
      <c r="AI2764" s="14"/>
      <c r="AJ2764" s="14"/>
      <c r="AK2764" s="14"/>
      <c r="AL2764" s="14">
        <f t="shared" si="264"/>
        <v>-13.921717514192727</v>
      </c>
    </row>
    <row r="2765" spans="1:38" hidden="1">
      <c r="A2765" s="22" t="e">
        <f>#REF!-B2765</f>
        <v>#REF!</v>
      </c>
      <c r="B2765" s="29" t="s">
        <v>396</v>
      </c>
      <c r="C2765" s="26" t="s">
        <v>395</v>
      </c>
      <c r="D2765" s="25">
        <v>1.4989718339180791</v>
      </c>
      <c r="E2765" s="25">
        <v>1.4882929125175397</v>
      </c>
      <c r="F2765" s="25">
        <v>1.4514293057870185</v>
      </c>
      <c r="G2765" s="25">
        <v>0.14779993004356587</v>
      </c>
      <c r="H2765" s="25">
        <v>0.15007372349568271</v>
      </c>
      <c r="I2765" s="25">
        <v>0.14310610310511904</v>
      </c>
      <c r="J2765" s="25">
        <v>2.050660941174578</v>
      </c>
      <c r="K2765" s="25">
        <v>2.1660310429044873</v>
      </c>
      <c r="L2765" s="25">
        <v>2.0772456088459368</v>
      </c>
      <c r="M2765" s="25">
        <v>0.2024097751528692</v>
      </c>
      <c r="N2765" s="25">
        <v>0.21032610599288729</v>
      </c>
      <c r="O2765" s="25">
        <v>0.20379409140491386</v>
      </c>
      <c r="P2765" s="25">
        <v>11.711087700333833</v>
      </c>
      <c r="Q2765" s="25">
        <v>11.740262499991807</v>
      </c>
      <c r="R2765" s="25">
        <v>11.711111866997769</v>
      </c>
      <c r="S2765" s="25">
        <v>21.743157635609499</v>
      </c>
      <c r="T2765" s="25">
        <v>21.803376317804748</v>
      </c>
      <c r="U2765" s="25">
        <v>21.743213074877747</v>
      </c>
      <c r="V2765" s="25">
        <v>24.863132778968247</v>
      </c>
      <c r="W2765" s="25">
        <v>19.600000000000001</v>
      </c>
      <c r="X2765" s="25">
        <v>18.8</v>
      </c>
      <c r="Y2765" s="25">
        <v>11.665754936859678</v>
      </c>
      <c r="Z2765" s="25">
        <v>16.47</v>
      </c>
      <c r="AA2765" s="25">
        <v>17.399999999999999</v>
      </c>
      <c r="AB2765" s="24">
        <v>-5.2136680856263782</v>
      </c>
      <c r="AC2765" s="24">
        <v>-5.6901123298166265</v>
      </c>
      <c r="AD2765" s="23">
        <v>-5.9027651991864749</v>
      </c>
      <c r="AE2765" s="16">
        <f t="shared" si="260"/>
        <v>-5.6021818715431602</v>
      </c>
      <c r="AF2765" s="16">
        <f t="shared" si="261"/>
        <v>2.0979791976416675</v>
      </c>
      <c r="AG2765" s="14">
        <f t="shared" si="262"/>
        <v>1.4795646840742123</v>
      </c>
      <c r="AH2765" s="14">
        <f t="shared" si="263"/>
        <v>-1.9067049653426102</v>
      </c>
      <c r="AI2765" s="14"/>
      <c r="AJ2765" s="14"/>
      <c r="AK2765" s="14"/>
      <c r="AL2765" s="14">
        <f t="shared" si="264"/>
        <v>-13.927095050518513</v>
      </c>
    </row>
    <row r="2766" spans="1:38" hidden="1">
      <c r="A2766" s="22" t="e">
        <f>#REF!-B2766</f>
        <v>#REF!</v>
      </c>
      <c r="B2766" s="29" t="s">
        <v>394</v>
      </c>
      <c r="C2766" s="26" t="s">
        <v>393</v>
      </c>
      <c r="D2766" s="25">
        <v>1.3305739043546181</v>
      </c>
      <c r="E2766" s="25">
        <v>1.2015082356322202</v>
      </c>
      <c r="F2766" s="25">
        <v>1.4116215461994297</v>
      </c>
      <c r="G2766" s="25">
        <v>0.30006046639083922</v>
      </c>
      <c r="H2766" s="25">
        <v>0.27875617327708963</v>
      </c>
      <c r="I2766" s="25">
        <v>0.266259004855322</v>
      </c>
      <c r="J2766" s="25">
        <v>1.9424326522951216</v>
      </c>
      <c r="K2766" s="25">
        <v>1.9385477869905314</v>
      </c>
      <c r="L2766" s="25">
        <v>1.8342870782324991</v>
      </c>
      <c r="M2766" s="25">
        <v>0.13997922904119681</v>
      </c>
      <c r="N2766" s="25">
        <v>0.13675970677324928</v>
      </c>
      <c r="O2766" s="25">
        <v>0.14150273422537038</v>
      </c>
      <c r="P2766" s="25">
        <v>27.708316406249999</v>
      </c>
      <c r="Q2766" s="25">
        <v>29.008253656893583</v>
      </c>
      <c r="R2766" s="25">
        <v>27.727734291881195</v>
      </c>
      <c r="S2766" s="25">
        <v>4.2</v>
      </c>
      <c r="T2766" s="25">
        <v>4.0090909090909088</v>
      </c>
      <c r="U2766" s="25">
        <v>4.2030303030303031</v>
      </c>
      <c r="V2766" s="25">
        <v>18.300481322297756</v>
      </c>
      <c r="W2766" s="25">
        <v>16.190000000000001</v>
      </c>
      <c r="X2766" s="25">
        <v>16.399999999999999</v>
      </c>
      <c r="Y2766" s="25">
        <v>18.687575204400723</v>
      </c>
      <c r="Z2766" s="25">
        <v>18.850000000000001</v>
      </c>
      <c r="AA2766" s="25">
        <v>17.5</v>
      </c>
      <c r="AB2766" s="24">
        <v>-5.8650785840165813</v>
      </c>
      <c r="AC2766" s="24">
        <v>-5.3309854175624123</v>
      </c>
      <c r="AD2766" s="23">
        <v>-5.2095512242992585</v>
      </c>
      <c r="AE2766" s="16">
        <f t="shared" si="260"/>
        <v>-5.4685384086260838</v>
      </c>
      <c r="AF2766" s="16">
        <f t="shared" si="261"/>
        <v>1.9050891725060508</v>
      </c>
      <c r="AG2766" s="14">
        <f t="shared" si="262"/>
        <v>1.3145678953954227</v>
      </c>
      <c r="AH2766" s="14">
        <f t="shared" si="263"/>
        <v>-1.9293549373376735</v>
      </c>
      <c r="AI2766" s="14"/>
      <c r="AJ2766" s="14"/>
      <c r="AK2766" s="14"/>
      <c r="AL2766" s="14">
        <f t="shared" si="264"/>
        <v>-14.09253664667555</v>
      </c>
    </row>
    <row r="2767" spans="1:38" hidden="1">
      <c r="A2767" s="22" t="e">
        <f>#REF!-B2767</f>
        <v>#REF!</v>
      </c>
      <c r="B2767" s="29" t="s">
        <v>392</v>
      </c>
      <c r="C2767" s="26" t="s">
        <v>391</v>
      </c>
      <c r="D2767" s="25">
        <v>0.96850283609534926</v>
      </c>
      <c r="E2767" s="25">
        <v>1.4896582841132116</v>
      </c>
      <c r="F2767" s="25">
        <v>0.76016895279160857</v>
      </c>
      <c r="G2767" s="25">
        <v>0.22550026023206843</v>
      </c>
      <c r="H2767" s="25">
        <v>0.19351273313445064</v>
      </c>
      <c r="I2767" s="25">
        <v>7.4100725730214895E-2</v>
      </c>
      <c r="J2767" s="25">
        <v>1.4324298777341042</v>
      </c>
      <c r="K2767" s="25">
        <v>1.8977936616465114</v>
      </c>
      <c r="L2767" s="25">
        <v>0.95417837688316931</v>
      </c>
      <c r="M2767" s="25">
        <v>0.1138968553696159</v>
      </c>
      <c r="N2767" s="25">
        <v>0.14576659026759251</v>
      </c>
      <c r="O2767" s="25">
        <v>7.3448901682557147E-2</v>
      </c>
      <c r="P2767" s="25">
        <v>16.052373989157438</v>
      </c>
      <c r="Q2767" s="25">
        <v>15.853982602835677</v>
      </c>
      <c r="R2767" s="25">
        <v>16.053201523435998</v>
      </c>
      <c r="S2767" s="25">
        <v>29.743724113395075</v>
      </c>
      <c r="T2767" s="25">
        <v>29.441600333452431</v>
      </c>
      <c r="U2767" s="25">
        <v>29.744757557879215</v>
      </c>
      <c r="V2767" s="25">
        <v>14.800768840541252</v>
      </c>
      <c r="W2767" s="25">
        <v>13.27</v>
      </c>
      <c r="X2767" s="25">
        <v>13.5</v>
      </c>
      <c r="Y2767" s="25">
        <v>7.9197049092410516</v>
      </c>
      <c r="Z2767" s="25">
        <v>9.75</v>
      </c>
      <c r="AA2767" s="25">
        <v>9.6999999999999993</v>
      </c>
      <c r="AB2767" s="24">
        <v>-4.876223384071265</v>
      </c>
      <c r="AC2767" s="24">
        <v>-4.7347123702306959</v>
      </c>
      <c r="AD2767" s="23">
        <v>-5.7823865414876892</v>
      </c>
      <c r="AE2767" s="16">
        <f t="shared" si="260"/>
        <v>-5.1311074319298831</v>
      </c>
      <c r="AF2767" s="16">
        <f t="shared" si="261"/>
        <v>1.4281339720879285</v>
      </c>
      <c r="AG2767" s="14">
        <f t="shared" si="262"/>
        <v>1.0727766910000565</v>
      </c>
      <c r="AH2767" s="14">
        <f t="shared" si="263"/>
        <v>-1.9403260501929451</v>
      </c>
      <c r="AI2767" s="14"/>
      <c r="AJ2767" s="14"/>
      <c r="AK2767" s="14"/>
      <c r="AL2767" s="14">
        <f t="shared" si="264"/>
        <v>-14.172672658445927</v>
      </c>
    </row>
    <row r="2768" spans="1:38" hidden="1">
      <c r="A2768" s="22" t="e">
        <f>#REF!-B2768</f>
        <v>#REF!</v>
      </c>
      <c r="B2768" s="29" t="s">
        <v>390</v>
      </c>
      <c r="C2768" s="26" t="s">
        <v>389</v>
      </c>
      <c r="D2768" s="25">
        <v>6.847965651662884</v>
      </c>
      <c r="E2768" s="25">
        <v>6.8691321110763051</v>
      </c>
      <c r="F2768" s="25">
        <v>6.452618334902688</v>
      </c>
      <c r="G2768" s="25">
        <v>0.31003025680724056</v>
      </c>
      <c r="H2768" s="25">
        <v>0.2832932900376437</v>
      </c>
      <c r="I2768" s="25">
        <v>0.24907203421896421</v>
      </c>
      <c r="J2768" s="25">
        <v>13.155677138299707</v>
      </c>
      <c r="K2768" s="25">
        <v>13.402389353668564</v>
      </c>
      <c r="L2768" s="25">
        <v>11.015386403831975</v>
      </c>
      <c r="M2768" s="25">
        <v>1.0273313874011012</v>
      </c>
      <c r="N2768" s="25">
        <v>1.0150874598964803</v>
      </c>
      <c r="O2768" s="25">
        <v>0.85929175183212292</v>
      </c>
      <c r="P2768" s="25">
        <v>32.833385696252236</v>
      </c>
      <c r="Q2768" s="25">
        <v>32.249086517844439</v>
      </c>
      <c r="R2768" s="25">
        <v>88.74</v>
      </c>
      <c r="S2768" s="25">
        <v>60.775417226772895</v>
      </c>
      <c r="T2768" s="25">
        <v>59.884747003394189</v>
      </c>
      <c r="U2768" s="25">
        <v>4.8800000000000097</v>
      </c>
      <c r="V2768" s="25">
        <v>22.519850488599705</v>
      </c>
      <c r="W2768" s="25">
        <v>20.82</v>
      </c>
      <c r="X2768" s="25">
        <v>20.9</v>
      </c>
      <c r="Y2768" s="25">
        <v>18.108945029317045</v>
      </c>
      <c r="Z2768" s="25">
        <v>23.12</v>
      </c>
      <c r="AA2768" s="25">
        <v>24.1</v>
      </c>
      <c r="AB2768" s="24">
        <v>-11.37741121646785</v>
      </c>
      <c r="AC2768" s="24">
        <v>-14.010428406598038</v>
      </c>
      <c r="AD2768" s="23">
        <v>-15.28160026283469</v>
      </c>
      <c r="AE2768" s="16">
        <f t="shared" si="260"/>
        <v>-13.556479961966858</v>
      </c>
      <c r="AF2768" s="16">
        <f t="shared" si="261"/>
        <v>12.524484298600081</v>
      </c>
      <c r="AG2768" s="14">
        <f t="shared" si="262"/>
        <v>6.723238699213959</v>
      </c>
      <c r="AH2768" s="14">
        <f t="shared" si="263"/>
        <v>-1.9663092315299189</v>
      </c>
      <c r="AI2768" s="14"/>
      <c r="AJ2768" s="14"/>
      <c r="AK2768" s="14"/>
      <c r="AL2768" s="14">
        <f t="shared" si="264"/>
        <v>-14.362460928142843</v>
      </c>
    </row>
    <row r="2769" spans="1:38" hidden="1">
      <c r="A2769" s="22" t="e">
        <f>#REF!-B2769</f>
        <v>#REF!</v>
      </c>
      <c r="B2769" s="29" t="s">
        <v>388</v>
      </c>
      <c r="C2769" s="26" t="s">
        <v>387</v>
      </c>
      <c r="D2769" s="25">
        <v>7.1670920300410303</v>
      </c>
      <c r="E2769" s="25">
        <v>8.3943177529945174</v>
      </c>
      <c r="F2769" s="25">
        <v>5.0620070349850907</v>
      </c>
      <c r="G2769" s="25">
        <v>0.26679586105743269</v>
      </c>
      <c r="H2769" s="25">
        <v>0.24747194426294233</v>
      </c>
      <c r="I2769" s="25">
        <v>0.12737847819805817</v>
      </c>
      <c r="J2769" s="25">
        <v>10.117153240911083</v>
      </c>
      <c r="K2769" s="25">
        <v>10.368704967034764</v>
      </c>
      <c r="L2769" s="25">
        <v>9.2699206674135777</v>
      </c>
      <c r="M2769" s="25">
        <v>0.77790005460562706</v>
      </c>
      <c r="N2769" s="25">
        <v>0.82984704344375093</v>
      </c>
      <c r="O2769" s="25">
        <v>0.76895895311283669</v>
      </c>
      <c r="P2769" s="25">
        <v>32.114570035460986</v>
      </c>
      <c r="Q2769" s="25">
        <v>30.71387791302099</v>
      </c>
      <c r="R2769" s="25">
        <v>32.135862673134653</v>
      </c>
      <c r="S2769" s="25">
        <v>58.892455858747994</v>
      </c>
      <c r="T2769" s="25">
        <v>61.267722086979006</v>
      </c>
      <c r="U2769" s="25">
        <v>59.315029887740991</v>
      </c>
      <c r="V2769" s="25">
        <v>22.255344632613106</v>
      </c>
      <c r="W2769" s="25">
        <v>20.47</v>
      </c>
      <c r="X2769" s="25">
        <v>20.6</v>
      </c>
      <c r="Y2769" s="25">
        <v>14.439555414574125</v>
      </c>
      <c r="Z2769" s="25">
        <v>17.82</v>
      </c>
      <c r="AA2769" s="25">
        <v>17.899999999999999</v>
      </c>
      <c r="AB2769" s="24">
        <v>-10.750869475623936</v>
      </c>
      <c r="AC2769" s="24">
        <v>-12.571346879225308</v>
      </c>
      <c r="AD2769" s="23">
        <v>-13.713250080014921</v>
      </c>
      <c r="AE2769" s="16">
        <f t="shared" si="260"/>
        <v>-12.345155478288056</v>
      </c>
      <c r="AF2769" s="16">
        <f t="shared" si="261"/>
        <v>9.9185929584531412</v>
      </c>
      <c r="AG2769" s="14">
        <f t="shared" si="262"/>
        <v>6.8744722726735459</v>
      </c>
      <c r="AH2769" s="14">
        <f t="shared" si="263"/>
        <v>-1.9743114313623564</v>
      </c>
      <c r="AI2769" s="14"/>
      <c r="AJ2769" s="14"/>
      <c r="AK2769" s="14"/>
      <c r="AL2769" s="14">
        <f t="shared" si="264"/>
        <v>-14.420911186418419</v>
      </c>
    </row>
    <row r="2770" spans="1:38" hidden="1">
      <c r="A2770" s="22" t="e">
        <f>#REF!-B2770</f>
        <v>#REF!</v>
      </c>
      <c r="B2770" s="29" t="s">
        <v>386</v>
      </c>
      <c r="C2770" s="26" t="s">
        <v>385</v>
      </c>
      <c r="D2770" s="25">
        <v>2.8850582324317711</v>
      </c>
      <c r="E2770" s="25">
        <v>2.0941982703190916</v>
      </c>
      <c r="F2770" s="25">
        <v>1.9754173795063772</v>
      </c>
      <c r="G2770" s="25">
        <v>5.9730416654649107E-2</v>
      </c>
      <c r="H2770" s="25">
        <v>4.1245324043823715E-2</v>
      </c>
      <c r="I2770" s="25">
        <v>3.0879631078317135E-2</v>
      </c>
      <c r="J2770" s="25">
        <v>4.6146876207457161</v>
      </c>
      <c r="K2770" s="25">
        <v>3.2657338478849658</v>
      </c>
      <c r="L2770" s="25">
        <v>2.2041463981539873</v>
      </c>
      <c r="M2770" s="25">
        <v>0.41395637136919772</v>
      </c>
      <c r="N2770" s="25">
        <v>0.24503357582000518</v>
      </c>
      <c r="O2770" s="25">
        <v>0.24329835341955477</v>
      </c>
      <c r="P2770" s="25">
        <v>12.620799999999999</v>
      </c>
      <c r="Q2770" s="25">
        <v>11.676386394557822</v>
      </c>
      <c r="R2770" s="25">
        <v>12.646262131519274</v>
      </c>
      <c r="S2770" s="25">
        <v>29.331210191082803</v>
      </c>
      <c r="T2770" s="25">
        <v>31.480113605442178</v>
      </c>
      <c r="U2770" s="25">
        <v>29.824581392896864</v>
      </c>
      <c r="V2770" s="25">
        <v>22.255344632613106</v>
      </c>
      <c r="W2770" s="25">
        <v>20.47</v>
      </c>
      <c r="X2770" s="25">
        <v>20.6</v>
      </c>
      <c r="Y2770" s="25">
        <v>14.439555414574125</v>
      </c>
      <c r="Z2770" s="25">
        <v>17.82</v>
      </c>
      <c r="AA2770" s="25">
        <v>17.899999999999999</v>
      </c>
      <c r="AB2770" s="24">
        <v>-4.7774442255202167</v>
      </c>
      <c r="AC2770" s="24">
        <v>-7.4008162047227435</v>
      </c>
      <c r="AD2770" s="23">
        <v>-8.3874936930746902</v>
      </c>
      <c r="AE2770" s="16">
        <f t="shared" si="260"/>
        <v>-6.8552513744392174</v>
      </c>
      <c r="AF2770" s="16">
        <f t="shared" si="261"/>
        <v>3.3615226222615564</v>
      </c>
      <c r="AG2770" s="14">
        <f t="shared" si="262"/>
        <v>2.3182246274190796</v>
      </c>
      <c r="AH2770" s="14">
        <f t="shared" si="263"/>
        <v>-2.0076888747994497</v>
      </c>
      <c r="AI2770" s="14"/>
      <c r="AJ2770" s="14"/>
      <c r="AK2770" s="14"/>
      <c r="AL2770" s="14">
        <f t="shared" si="264"/>
        <v>-14.664709170763722</v>
      </c>
    </row>
    <row r="2771" spans="1:38" hidden="1">
      <c r="A2771" s="22" t="e">
        <f>#REF!-B2771</f>
        <v>#REF!</v>
      </c>
      <c r="B2771" s="29" t="s">
        <v>384</v>
      </c>
      <c r="C2771" s="26" t="s">
        <v>383</v>
      </c>
      <c r="D2771" s="25">
        <v>0.92464806247309927</v>
      </c>
      <c r="E2771" s="25">
        <v>0.83495720041320864</v>
      </c>
      <c r="F2771" s="25">
        <v>0.82556516885823061</v>
      </c>
      <c r="G2771" s="25">
        <v>6.8488801453709058E-2</v>
      </c>
      <c r="H2771" s="25">
        <v>6.3626096550495725E-2</v>
      </c>
      <c r="I2771" s="25">
        <v>0.24906628054180696</v>
      </c>
      <c r="J2771" s="25">
        <v>1.0325971979600865</v>
      </c>
      <c r="K2771" s="25">
        <v>1.0305320035641663</v>
      </c>
      <c r="L2771" s="25">
        <v>1.0395288054211571</v>
      </c>
      <c r="M2771" s="25">
        <v>7.7087285301397829E-2</v>
      </c>
      <c r="N2771" s="25">
        <v>7.5314277739465682E-2</v>
      </c>
      <c r="O2771" s="25">
        <v>6.855233813485849E-2</v>
      </c>
      <c r="P2771" s="25">
        <v>22.223363733905579</v>
      </c>
      <c r="Q2771" s="25">
        <v>22.554872474687595</v>
      </c>
      <c r="R2771" s="25">
        <v>22.224987892134777</v>
      </c>
      <c r="S2771" s="25">
        <v>4.1399999999999997</v>
      </c>
      <c r="T2771" s="25">
        <v>3.6623076923076918</v>
      </c>
      <c r="U2771" s="25">
        <v>4.1607692307692306</v>
      </c>
      <c r="V2771" s="25">
        <v>18.300481322297756</v>
      </c>
      <c r="W2771" s="25">
        <v>16.190000000000001</v>
      </c>
      <c r="X2771" s="25">
        <v>16.399999999999999</v>
      </c>
      <c r="Y2771" s="25">
        <v>18.687575204400723</v>
      </c>
      <c r="Z2771" s="25">
        <v>18.850000000000001</v>
      </c>
      <c r="AA2771" s="25">
        <v>17.5</v>
      </c>
      <c r="AB2771" s="24">
        <v>-5.4216003257357448</v>
      </c>
      <c r="AC2771" s="24">
        <v>-4.7587731346383961</v>
      </c>
      <c r="AD2771" s="23">
        <v>-4.7911813675051347</v>
      </c>
      <c r="AE2771" s="16">
        <f t="shared" si="260"/>
        <v>-4.9905182759597588</v>
      </c>
      <c r="AF2771" s="16">
        <f t="shared" si="261"/>
        <v>1.0342193356484699</v>
      </c>
      <c r="AG2771" s="14">
        <f t="shared" si="262"/>
        <v>0.86172347724817955</v>
      </c>
      <c r="AH2771" s="14">
        <f t="shared" si="263"/>
        <v>-2.0212734347557171</v>
      </c>
      <c r="AI2771" s="14"/>
      <c r="AJ2771" s="14"/>
      <c r="AK2771" s="14"/>
      <c r="AL2771" s="14">
        <f t="shared" si="264"/>
        <v>-14.763934515622676</v>
      </c>
    </row>
    <row r="2772" spans="1:38" hidden="1">
      <c r="A2772" s="22" t="e">
        <f>#REF!-B2772</f>
        <v>#REF!</v>
      </c>
      <c r="B2772" s="29" t="s">
        <v>382</v>
      </c>
      <c r="C2772" s="26" t="s">
        <v>381</v>
      </c>
      <c r="D2772" s="25">
        <v>8.4499413120156085E-3</v>
      </c>
      <c r="E2772" s="25">
        <v>8.0731453392019967E-3</v>
      </c>
      <c r="F2772" s="25">
        <v>7.6390694208792629E-3</v>
      </c>
      <c r="G2772" s="25">
        <v>0</v>
      </c>
      <c r="H2772" s="25">
        <v>0</v>
      </c>
      <c r="I2772" s="25">
        <v>0</v>
      </c>
      <c r="J2772" s="25">
        <v>0</v>
      </c>
      <c r="K2772" s="25">
        <v>0</v>
      </c>
      <c r="L2772" s="25">
        <v>0</v>
      </c>
      <c r="M2772" s="25">
        <v>0</v>
      </c>
      <c r="N2772" s="25">
        <v>0</v>
      </c>
      <c r="O2772" s="25">
        <v>0</v>
      </c>
      <c r="P2772" s="25">
        <v>3.7277960526315788</v>
      </c>
      <c r="Q2772" s="25">
        <v>3.7501330462891582</v>
      </c>
      <c r="R2772" s="25">
        <v>3.7278404013946314</v>
      </c>
      <c r="S2772" s="25">
        <v>20.890873786407766</v>
      </c>
      <c r="T2772" s="25">
        <v>23.66</v>
      </c>
      <c r="U2772" s="25">
        <v>21.8442071197411</v>
      </c>
      <c r="V2772" s="25">
        <v>14.172560305240022</v>
      </c>
      <c r="W2772" s="25">
        <v>12.99</v>
      </c>
      <c r="X2772" s="25">
        <v>12.7</v>
      </c>
      <c r="Y2772" s="25">
        <v>9.5068047685230574</v>
      </c>
      <c r="Z2772" s="25">
        <v>12.71</v>
      </c>
      <c r="AA2772" s="25">
        <v>12.5</v>
      </c>
      <c r="AB2772" s="24">
        <v>-3.352504971903886</v>
      </c>
      <c r="AC2772" s="24">
        <v>-4.6591043769506166</v>
      </c>
      <c r="AD2772" s="23">
        <v>-4.2719488279263409</v>
      </c>
      <c r="AE2772" s="16">
        <f t="shared" si="260"/>
        <v>-4.0945193922602812</v>
      </c>
      <c r="AF2772" s="16">
        <f t="shared" si="261"/>
        <v>0</v>
      </c>
      <c r="AG2772" s="14">
        <f t="shared" si="262"/>
        <v>8.0540520240322908E-3</v>
      </c>
      <c r="AH2772" s="14">
        <f t="shared" si="263"/>
        <v>-2.0452461831241324</v>
      </c>
      <c r="AI2772" s="14"/>
      <c r="AJ2772" s="14"/>
      <c r="AK2772" s="14"/>
      <c r="AL2772" s="14">
        <f t="shared" si="264"/>
        <v>-14.939038032536786</v>
      </c>
    </row>
    <row r="2773" spans="1:38" hidden="1">
      <c r="A2773" s="22" t="e">
        <f>#REF!-B2773</f>
        <v>#REF!</v>
      </c>
      <c r="B2773" s="29" t="s">
        <v>380</v>
      </c>
      <c r="C2773" s="26" t="s">
        <v>379</v>
      </c>
      <c r="D2773" s="25">
        <v>1.2336914315542789</v>
      </c>
      <c r="E2773" s="25">
        <v>1.2679087206409871</v>
      </c>
      <c r="F2773" s="25">
        <v>1.2404151168525508</v>
      </c>
      <c r="G2773" s="25">
        <v>8.3214160978048735E-2</v>
      </c>
      <c r="H2773" s="25">
        <v>8.3702930883557514E-2</v>
      </c>
      <c r="I2773" s="25">
        <v>8.0141613106340534E-2</v>
      </c>
      <c r="J2773" s="25">
        <v>1.4178928981266459</v>
      </c>
      <c r="K2773" s="25">
        <v>1.4730652406458855</v>
      </c>
      <c r="L2773" s="25">
        <v>1.4248814781307071</v>
      </c>
      <c r="M2773" s="25">
        <v>0.10468202989454592</v>
      </c>
      <c r="N2773" s="25">
        <v>0.10879709971621002</v>
      </c>
      <c r="O2773" s="25">
        <v>0.10521668398334141</v>
      </c>
      <c r="P2773" s="25">
        <v>12.821114301399945</v>
      </c>
      <c r="Q2773" s="25">
        <v>12.796049098311599</v>
      </c>
      <c r="R2773" s="25">
        <v>12.821130667503811</v>
      </c>
      <c r="S2773" s="25">
        <v>23.802160691737583</v>
      </c>
      <c r="T2773" s="25">
        <v>36.79</v>
      </c>
      <c r="U2773" s="25">
        <v>28.144160691737582</v>
      </c>
      <c r="V2773" s="25">
        <v>14.172560305240022</v>
      </c>
      <c r="W2773" s="25">
        <v>12.99</v>
      </c>
      <c r="X2773" s="25">
        <v>12.7</v>
      </c>
      <c r="Y2773" s="25">
        <v>9.5068047685230574</v>
      </c>
      <c r="Z2773" s="25">
        <v>12.71</v>
      </c>
      <c r="AA2773" s="25">
        <v>12.5</v>
      </c>
      <c r="AB2773" s="24">
        <v>-4.0219805736377392</v>
      </c>
      <c r="AC2773" s="24">
        <v>-6.9778891298483501</v>
      </c>
      <c r="AD2773" s="23">
        <v>-5.4368567635228686</v>
      </c>
      <c r="AE2773" s="16">
        <f t="shared" si="260"/>
        <v>-5.4789088223363196</v>
      </c>
      <c r="AF2773" s="16">
        <f t="shared" si="261"/>
        <v>1.4386132056344128</v>
      </c>
      <c r="AG2773" s="14">
        <f t="shared" si="262"/>
        <v>1.247338423015939</v>
      </c>
      <c r="AH2773" s="14">
        <f t="shared" si="263"/>
        <v>-2.0679665040055717</v>
      </c>
      <c r="AI2773" s="14"/>
      <c r="AJ2773" s="14"/>
      <c r="AK2773" s="14"/>
      <c r="AL2773" s="14">
        <f t="shared" si="264"/>
        <v>-15.104993476218773</v>
      </c>
    </row>
    <row r="2774" spans="1:38" hidden="1">
      <c r="A2774" s="22" t="e">
        <f>#REF!-B2774</f>
        <v>#REF!</v>
      </c>
      <c r="B2774" s="29" t="s">
        <v>378</v>
      </c>
      <c r="C2774" s="26" t="s">
        <v>377</v>
      </c>
      <c r="D2774" s="25">
        <v>1.1179228271195165</v>
      </c>
      <c r="E2774" s="25">
        <v>1.2248958199988897</v>
      </c>
      <c r="F2774" s="25">
        <v>1.1636097051320784</v>
      </c>
      <c r="G2774" s="25">
        <v>3.9881082061935608E-2</v>
      </c>
      <c r="H2774" s="25">
        <v>3.7930331773146066E-2</v>
      </c>
      <c r="I2774" s="25">
        <v>3.2552580605669471E-2</v>
      </c>
      <c r="J2774" s="25">
        <v>1.8867239059491692</v>
      </c>
      <c r="K2774" s="25">
        <v>1.9126414289094282</v>
      </c>
      <c r="L2774" s="25">
        <v>1.7941459890768332</v>
      </c>
      <c r="M2774" s="25">
        <v>8.654792801213812E-2</v>
      </c>
      <c r="N2774" s="25">
        <v>0.11086360428096922</v>
      </c>
      <c r="O2774" s="25">
        <v>0.1119616697518683</v>
      </c>
      <c r="P2774" s="25">
        <v>15.720072500000001</v>
      </c>
      <c r="Q2774" s="25">
        <v>15.700025597302711</v>
      </c>
      <c r="R2774" s="25">
        <v>14.469312</v>
      </c>
      <c r="S2774" s="25">
        <v>0.61492750000000118</v>
      </c>
      <c r="T2774" s="25">
        <v>0.62004219077690692</v>
      </c>
      <c r="U2774" s="25">
        <v>0.49068800000000046</v>
      </c>
      <c r="V2774" s="25">
        <v>36.434260445727354</v>
      </c>
      <c r="W2774" s="25">
        <v>35.270000000000003</v>
      </c>
      <c r="X2774" s="25">
        <v>35.6</v>
      </c>
      <c r="Y2774" s="25">
        <v>27.773069162491122</v>
      </c>
      <c r="Z2774" s="25">
        <v>33.159999999999997</v>
      </c>
      <c r="AA2774" s="25">
        <v>34.4</v>
      </c>
      <c r="AB2774" s="24">
        <v>-5.977644623092619</v>
      </c>
      <c r="AC2774" s="24">
        <v>-5.7446985959309576</v>
      </c>
      <c r="AD2774" s="23">
        <v>-5.2990163362564999</v>
      </c>
      <c r="AE2774" s="16">
        <f t="shared" si="260"/>
        <v>-5.6737865184266925</v>
      </c>
      <c r="AF2774" s="16">
        <f t="shared" si="261"/>
        <v>1.8645037746451436</v>
      </c>
      <c r="AG2774" s="14">
        <f t="shared" si="262"/>
        <v>1.1688094507501614</v>
      </c>
      <c r="AH2774" s="14">
        <f t="shared" si="263"/>
        <v>-2.0785649528645198</v>
      </c>
      <c r="AI2774" s="14"/>
      <c r="AJ2774" s="14"/>
      <c r="AK2774" s="14"/>
      <c r="AL2774" s="14">
        <f t="shared" si="264"/>
        <v>-15.182407448138706</v>
      </c>
    </row>
    <row r="2775" spans="1:38" hidden="1">
      <c r="A2775" s="22" t="e">
        <f>#REF!-B2775</f>
        <v>#REF!</v>
      </c>
      <c r="B2775" s="29" t="s">
        <v>376</v>
      </c>
      <c r="C2775" s="26" t="s">
        <v>375</v>
      </c>
      <c r="D2775" s="25">
        <v>3.0199869741193206</v>
      </c>
      <c r="E2775" s="25">
        <v>3.1609171234454574</v>
      </c>
      <c r="F2775" s="25">
        <v>3.2730564177096966</v>
      </c>
      <c r="G2775" s="25">
        <v>0.32270768309504333</v>
      </c>
      <c r="H2775" s="25">
        <v>0.31563075003630747</v>
      </c>
      <c r="I2775" s="25">
        <v>0.30000616931860064</v>
      </c>
      <c r="J2775" s="25">
        <v>1.5542201196740999</v>
      </c>
      <c r="K2775" s="25">
        <v>1.7116719420821442</v>
      </c>
      <c r="L2775" s="25">
        <v>1.8350966991996838</v>
      </c>
      <c r="M2775" s="25">
        <v>0.10252928656040851</v>
      </c>
      <c r="N2775" s="25">
        <v>0.1210991136437779</v>
      </c>
      <c r="O2775" s="25">
        <v>0.13181498719922993</v>
      </c>
      <c r="P2775" s="25">
        <v>26.482879213483148</v>
      </c>
      <c r="Q2775" s="25">
        <v>29.3979</v>
      </c>
      <c r="R2775" s="25">
        <v>27.569500000000001</v>
      </c>
      <c r="S2775" s="25">
        <v>13.2</v>
      </c>
      <c r="T2775" s="25">
        <v>16.217799999999997</v>
      </c>
      <c r="U2775" s="25">
        <v>17.581599999999998</v>
      </c>
      <c r="V2775" s="25">
        <v>15.635590149432645</v>
      </c>
      <c r="W2775" s="25">
        <v>15.84</v>
      </c>
      <c r="X2775" s="25">
        <v>15.5</v>
      </c>
      <c r="Y2775" s="25">
        <v>11.363925592455059</v>
      </c>
      <c r="Z2775" s="25">
        <v>12.3</v>
      </c>
      <c r="AA2775" s="25">
        <v>11.8</v>
      </c>
      <c r="AB2775" s="24">
        <v>-5.9668367227173444</v>
      </c>
      <c r="AC2775" s="24">
        <v>-7.1568837379178554</v>
      </c>
      <c r="AD2775" s="23">
        <v>-6.6287717008003169</v>
      </c>
      <c r="AE2775" s="16">
        <f t="shared" si="260"/>
        <v>-6.5841640538118398</v>
      </c>
      <c r="AF2775" s="16">
        <f t="shared" si="261"/>
        <v>1.7003295869853092</v>
      </c>
      <c r="AG2775" s="14">
        <f t="shared" si="262"/>
        <v>3.151320171758158</v>
      </c>
      <c r="AH2775" s="14">
        <f t="shared" si="263"/>
        <v>-2.0791695872200533</v>
      </c>
      <c r="AI2775" s="14"/>
      <c r="AJ2775" s="14"/>
      <c r="AK2775" s="14"/>
      <c r="AL2775" s="14">
        <f t="shared" si="264"/>
        <v>-15.186823862997526</v>
      </c>
    </row>
    <row r="2776" spans="1:38" hidden="1">
      <c r="A2776" s="22" t="e">
        <f>#REF!-B2776</f>
        <v>#REF!</v>
      </c>
      <c r="B2776" s="29" t="s">
        <v>374</v>
      </c>
      <c r="C2776" s="26" t="s">
        <v>373</v>
      </c>
      <c r="D2776" s="25">
        <v>1.3758439118892847</v>
      </c>
      <c r="E2776" s="25">
        <v>0.66546158482797069</v>
      </c>
      <c r="F2776" s="25">
        <v>0.73598419986841757</v>
      </c>
      <c r="G2776" s="25">
        <v>2.3468884164661283E-2</v>
      </c>
      <c r="H2776" s="25">
        <v>1.2294516697873549E-2</v>
      </c>
      <c r="I2776" s="25">
        <v>2.0523984428580277E-2</v>
      </c>
      <c r="J2776" s="25">
        <v>1.4854892883362183</v>
      </c>
      <c r="K2776" s="25">
        <v>0.83641977615229957</v>
      </c>
      <c r="L2776" s="25">
        <v>0.80486328866153678</v>
      </c>
      <c r="M2776" s="25">
        <v>0.1275890411469448</v>
      </c>
      <c r="N2776" s="25">
        <v>7.1681546386120065E-2</v>
      </c>
      <c r="O2776" s="25">
        <v>7.0157035265224377E-2</v>
      </c>
      <c r="P2776" s="25">
        <v>9.4789647561703614</v>
      </c>
      <c r="Q2776" s="25">
        <v>9.4147726763259598</v>
      </c>
      <c r="R2776" s="25">
        <v>9.4791106482790166</v>
      </c>
      <c r="S2776" s="25">
        <v>17.581968655479649</v>
      </c>
      <c r="T2776" s="25">
        <v>17.484310467418528</v>
      </c>
      <c r="U2776" s="25">
        <v>17.582150477952492</v>
      </c>
      <c r="V2776" s="25">
        <v>24.863132778968247</v>
      </c>
      <c r="W2776" s="25">
        <v>19.600000000000001</v>
      </c>
      <c r="X2776" s="25">
        <v>18.8</v>
      </c>
      <c r="Y2776" s="25">
        <v>11.665754936859678</v>
      </c>
      <c r="Z2776" s="25">
        <v>16.47</v>
      </c>
      <c r="AA2776" s="25">
        <v>17.399999999999999</v>
      </c>
      <c r="AB2776" s="24">
        <v>-4.3916266714264198</v>
      </c>
      <c r="AC2776" s="24">
        <v>-5.4635287285726584</v>
      </c>
      <c r="AD2776" s="23">
        <v>-5.6502926913920488</v>
      </c>
      <c r="AE2776" s="16">
        <f t="shared" si="260"/>
        <v>-5.1684826971303757</v>
      </c>
      <c r="AF2776" s="16">
        <f t="shared" si="261"/>
        <v>1.0422574510500182</v>
      </c>
      <c r="AG2776" s="14">
        <f t="shared" si="262"/>
        <v>0.92576323219522427</v>
      </c>
      <c r="AH2776" s="14">
        <f t="shared" si="263"/>
        <v>-2.0922361777538772</v>
      </c>
      <c r="AI2776" s="14"/>
      <c r="AJ2776" s="14"/>
      <c r="AK2776" s="14"/>
      <c r="AL2776" s="14">
        <f t="shared" si="264"/>
        <v>-15.28226581739453</v>
      </c>
    </row>
    <row r="2777" spans="1:38" hidden="1">
      <c r="A2777" s="22" t="e">
        <f>#REF!-B2777</f>
        <v>#REF!</v>
      </c>
      <c r="B2777" s="29" t="s">
        <v>372</v>
      </c>
      <c r="C2777" s="26" t="s">
        <v>371</v>
      </c>
      <c r="D2777" s="25">
        <v>2.7800306916531348</v>
      </c>
      <c r="E2777" s="25">
        <v>2.8490554804430115</v>
      </c>
      <c r="F2777" s="25">
        <v>2.7736612281721396</v>
      </c>
      <c r="G2777" s="25">
        <v>0.36614230830341438</v>
      </c>
      <c r="H2777" s="25">
        <v>0.36144701241445482</v>
      </c>
      <c r="I2777" s="25">
        <v>0.37667750743508421</v>
      </c>
      <c r="J2777" s="25">
        <v>3.0278874147091601</v>
      </c>
      <c r="K2777" s="25">
        <v>3.1340219221235803</v>
      </c>
      <c r="L2777" s="25">
        <v>2.9628330317584233</v>
      </c>
      <c r="M2777" s="25">
        <v>0.21733715346385565</v>
      </c>
      <c r="N2777" s="25">
        <v>0.22503932657528089</v>
      </c>
      <c r="O2777" s="25">
        <v>0.21270543677939041</v>
      </c>
      <c r="P2777" s="25">
        <v>20.845818965517239</v>
      </c>
      <c r="Q2777" s="25">
        <v>20.651822342318688</v>
      </c>
      <c r="R2777" s="25">
        <v>20.846426412956802</v>
      </c>
      <c r="S2777" s="25">
        <v>32.6</v>
      </c>
      <c r="T2777" s="25">
        <v>51.86</v>
      </c>
      <c r="U2777" s="25">
        <v>39.020000000000003</v>
      </c>
      <c r="V2777" s="25">
        <v>14.172560305240022</v>
      </c>
      <c r="W2777" s="25">
        <v>12.99</v>
      </c>
      <c r="X2777" s="25">
        <v>12.7</v>
      </c>
      <c r="Y2777" s="25">
        <v>9.5068047685230574</v>
      </c>
      <c r="Z2777" s="25">
        <v>12.71</v>
      </c>
      <c r="AA2777" s="25">
        <v>12.5</v>
      </c>
      <c r="AB2777" s="24">
        <v>-5.0435854100209854</v>
      </c>
      <c r="AC2777" s="24">
        <v>-9.2314150408993498</v>
      </c>
      <c r="AD2777" s="23">
        <v>-7.0704951741689293</v>
      </c>
      <c r="AE2777" s="16">
        <f t="shared" si="260"/>
        <v>-7.1151652083630879</v>
      </c>
      <c r="AF2777" s="16">
        <f t="shared" si="261"/>
        <v>3.0415807895303879</v>
      </c>
      <c r="AG2777" s="14">
        <f t="shared" si="262"/>
        <v>2.8009158000894288</v>
      </c>
      <c r="AH2777" s="14">
        <f t="shared" si="263"/>
        <v>-2.0969584567765898</v>
      </c>
      <c r="AI2777" s="14"/>
      <c r="AJ2777" s="14"/>
      <c r="AK2777" s="14"/>
      <c r="AL2777" s="14">
        <f t="shared" si="264"/>
        <v>-15.316758636157694</v>
      </c>
    </row>
    <row r="2778" spans="1:38" hidden="1">
      <c r="A2778" s="22" t="e">
        <f>#REF!-B2778</f>
        <v>#REF!</v>
      </c>
      <c r="B2778" s="29" t="s">
        <v>370</v>
      </c>
      <c r="C2778" s="26" t="s">
        <v>369</v>
      </c>
      <c r="D2778" s="25">
        <v>0.35937746855667912</v>
      </c>
      <c r="E2778" s="25">
        <v>0.21947009313551943</v>
      </c>
      <c r="F2778" s="25">
        <v>9.1980297195178404E-2</v>
      </c>
      <c r="G2778" s="25">
        <v>4.0116312116385451E-2</v>
      </c>
      <c r="H2778" s="25">
        <v>2.9378620373351611E-2</v>
      </c>
      <c r="I2778" s="25">
        <v>1.0198262549186396E-2</v>
      </c>
      <c r="J2778" s="25">
        <v>0.64410775524358299</v>
      </c>
      <c r="K2778" s="25">
        <v>0.6275084540033794</v>
      </c>
      <c r="L2778" s="25">
        <v>0.16913543961167984</v>
      </c>
      <c r="M2778" s="25">
        <v>5.7042198667230398E-2</v>
      </c>
      <c r="N2778" s="25">
        <v>5.4421070789933947E-2</v>
      </c>
      <c r="O2778" s="25">
        <v>1.4767814243210893E-2</v>
      </c>
      <c r="P2778" s="25">
        <v>10.181818181818183</v>
      </c>
      <c r="Q2778" s="25">
        <v>10.003189792663477</v>
      </c>
      <c r="R2778" s="25">
        <v>10.182881446039342</v>
      </c>
      <c r="S2778" s="25">
        <v>15.223140495867769</v>
      </c>
      <c r="T2778" s="25">
        <v>27.24</v>
      </c>
      <c r="U2778" s="25">
        <v>19.303140495867769</v>
      </c>
      <c r="V2778" s="25">
        <v>17.528668987577891</v>
      </c>
      <c r="W2778" s="25">
        <v>15.45</v>
      </c>
      <c r="X2778" s="25">
        <v>14.9</v>
      </c>
      <c r="Y2778" s="25">
        <v>9.620531980521946</v>
      </c>
      <c r="Z2778" s="25">
        <v>10.82</v>
      </c>
      <c r="AA2778" s="25">
        <v>10.7</v>
      </c>
      <c r="AB2778" s="24">
        <v>-3.6882713192266534</v>
      </c>
      <c r="AC2778" s="24">
        <v>-5.3629726432852971</v>
      </c>
      <c r="AD2778" s="23">
        <v>-4.6077783850786043</v>
      </c>
      <c r="AE2778" s="16">
        <f t="shared" si="260"/>
        <v>-4.5530074491968522</v>
      </c>
      <c r="AF2778" s="16">
        <f t="shared" si="261"/>
        <v>0.48025054961954733</v>
      </c>
      <c r="AG2778" s="14">
        <f t="shared" si="262"/>
        <v>0.22360928629579233</v>
      </c>
      <c r="AH2778" s="14">
        <f t="shared" si="263"/>
        <v>-2.1005387656195911</v>
      </c>
      <c r="AI2778" s="14"/>
      <c r="AJ2778" s="14"/>
      <c r="AK2778" s="14"/>
      <c r="AL2778" s="14">
        <f t="shared" si="264"/>
        <v>-15.342910192100032</v>
      </c>
    </row>
    <row r="2779" spans="1:38" hidden="1">
      <c r="A2779" s="22" t="e">
        <f>#REF!-B2779</f>
        <v>#REF!</v>
      </c>
      <c r="B2779" s="29" t="s">
        <v>368</v>
      </c>
      <c r="C2779" s="26" t="s">
        <v>367</v>
      </c>
      <c r="D2779" s="25">
        <v>12.888675175923362</v>
      </c>
      <c r="E2779" s="25">
        <v>12.702015460073184</v>
      </c>
      <c r="F2779" s="25">
        <v>13.949691308365695</v>
      </c>
      <c r="G2779" s="25">
        <v>1.0944808751796122</v>
      </c>
      <c r="H2779" s="25">
        <v>0.97808072945273861</v>
      </c>
      <c r="I2779" s="25">
        <v>1.0514653469098658</v>
      </c>
      <c r="J2779" s="25">
        <v>23.789356055666424</v>
      </c>
      <c r="K2779" s="25">
        <v>28.540405288084763</v>
      </c>
      <c r="L2779" s="25">
        <v>27.806927639128606</v>
      </c>
      <c r="M2779" s="25">
        <v>1.4471074725121913</v>
      </c>
      <c r="N2779" s="25">
        <v>1.7347473306633481</v>
      </c>
      <c r="O2779" s="25">
        <v>1.7166092837674518</v>
      </c>
      <c r="P2779" s="25">
        <v>41.933785046728978</v>
      </c>
      <c r="Q2779" s="25">
        <v>42.20170085275398</v>
      </c>
      <c r="R2779" s="25">
        <v>41.934351997646978</v>
      </c>
      <c r="S2779" s="25">
        <v>80.087997432605903</v>
      </c>
      <c r="T2779" s="25">
        <v>99.37</v>
      </c>
      <c r="U2779" s="25">
        <v>86.744664099272583</v>
      </c>
      <c r="V2779" s="25">
        <v>32.677777065985545</v>
      </c>
      <c r="W2779" s="25">
        <v>28.59</v>
      </c>
      <c r="X2779" s="25">
        <v>28.7</v>
      </c>
      <c r="Y2779" s="25">
        <v>24.3378114695603</v>
      </c>
      <c r="Z2779" s="25">
        <v>29.97</v>
      </c>
      <c r="AA2779" s="25">
        <v>31.7</v>
      </c>
      <c r="AB2779" s="24">
        <v>-20.470236768058371</v>
      </c>
      <c r="AC2779" s="24">
        <v>-27.255135076985056</v>
      </c>
      <c r="AD2779" s="23">
        <v>-24.904029084596846</v>
      </c>
      <c r="AE2779" s="16">
        <f t="shared" si="260"/>
        <v>-24.209800309880091</v>
      </c>
      <c r="AF2779" s="16">
        <f t="shared" si="261"/>
        <v>26.712229660959931</v>
      </c>
      <c r="AG2779" s="14">
        <f t="shared" si="262"/>
        <v>13.180127314787413</v>
      </c>
      <c r="AH2779" s="14">
        <f t="shared" si="263"/>
        <v>-2.1318109110032095</v>
      </c>
      <c r="AI2779" s="14"/>
      <c r="AJ2779" s="14"/>
      <c r="AK2779" s="14"/>
      <c r="AL2779" s="14">
        <f t="shared" si="264"/>
        <v>-15.571330503111824</v>
      </c>
    </row>
    <row r="2780" spans="1:38" hidden="1">
      <c r="A2780" s="22" t="e">
        <f>#REF!-B2780</f>
        <v>#REF!</v>
      </c>
      <c r="B2780" s="29" t="s">
        <v>366</v>
      </c>
      <c r="C2780" s="26" t="s">
        <v>365</v>
      </c>
      <c r="D2780" s="25">
        <v>1.5382314939506776</v>
      </c>
      <c r="E2780" s="25">
        <v>1.0601223444003209</v>
      </c>
      <c r="F2780" s="25">
        <v>2.045650769220583</v>
      </c>
      <c r="G2780" s="25">
        <v>0.14364565336198837</v>
      </c>
      <c r="H2780" s="25">
        <v>0.15765958784025386</v>
      </c>
      <c r="I2780" s="25">
        <v>0.18604478733630134</v>
      </c>
      <c r="J2780" s="25">
        <v>3.4403186693471191</v>
      </c>
      <c r="K2780" s="25">
        <v>3.7013661455333629</v>
      </c>
      <c r="L2780" s="25">
        <v>3.8345635968768113</v>
      </c>
      <c r="M2780" s="25">
        <v>0.23995431539700979</v>
      </c>
      <c r="N2780" s="25">
        <v>0.26898078597541591</v>
      </c>
      <c r="O2780" s="25">
        <v>0.29467184298999749</v>
      </c>
      <c r="P2780" s="25">
        <v>44.688275959367942</v>
      </c>
      <c r="Q2780" s="25">
        <v>44.550426538293053</v>
      </c>
      <c r="R2780" s="25">
        <v>49.54</v>
      </c>
      <c r="S2780" s="25">
        <v>7.1456428571428567</v>
      </c>
      <c r="T2780" s="25">
        <v>7.1002896937336288</v>
      </c>
      <c r="U2780" s="25">
        <v>4.5900000000000034</v>
      </c>
      <c r="V2780" s="25">
        <v>15.452120461758977</v>
      </c>
      <c r="W2780" s="25">
        <v>15.41</v>
      </c>
      <c r="X2780" s="25">
        <v>14.2</v>
      </c>
      <c r="Y2780" s="25">
        <v>13.030865362402158</v>
      </c>
      <c r="Z2780" s="25">
        <v>17.350000000000001</v>
      </c>
      <c r="AA2780" s="25">
        <v>15.6</v>
      </c>
      <c r="AB2780" s="24">
        <v>-7.0082484420091529</v>
      </c>
      <c r="AC2780" s="24">
        <v>-7.0947951763516297</v>
      </c>
      <c r="AD2780" s="23">
        <v>-6.4997297364565219</v>
      </c>
      <c r="AE2780" s="16">
        <f t="shared" si="260"/>
        <v>-6.8675911182724336</v>
      </c>
      <c r="AF2780" s="16">
        <f t="shared" si="261"/>
        <v>3.6587494705857644</v>
      </c>
      <c r="AG2780" s="14">
        <f t="shared" si="262"/>
        <v>1.5480015358571937</v>
      </c>
      <c r="AH2780" s="14">
        <f t="shared" si="263"/>
        <v>-2.1321078075254771</v>
      </c>
      <c r="AI2780" s="14"/>
      <c r="AJ2780" s="14"/>
      <c r="AK2780" s="14"/>
      <c r="AL2780" s="14">
        <f t="shared" si="264"/>
        <v>-15.573499116589499</v>
      </c>
    </row>
    <row r="2781" spans="1:38" hidden="1">
      <c r="A2781" s="22" t="e">
        <f>#REF!-B2781</f>
        <v>#REF!</v>
      </c>
      <c r="B2781" s="29" t="s">
        <v>364</v>
      </c>
      <c r="C2781" s="26" t="s">
        <v>158</v>
      </c>
      <c r="D2781" s="25">
        <v>0.88285889403432227</v>
      </c>
      <c r="E2781" s="25">
        <v>0.72732140882546759</v>
      </c>
      <c r="F2781" s="25">
        <v>0.64075909367141159</v>
      </c>
      <c r="G2781" s="25">
        <v>7.3305729197348221E-2</v>
      </c>
      <c r="H2781" s="25">
        <v>6.668058668596942E-2</v>
      </c>
      <c r="I2781" s="25">
        <v>5.5613680291657044E-2</v>
      </c>
      <c r="J2781" s="25">
        <v>1.8283237475921803</v>
      </c>
      <c r="K2781" s="25">
        <v>1.8803583651894855</v>
      </c>
      <c r="L2781" s="25">
        <v>1.7363310699946612</v>
      </c>
      <c r="M2781" s="25">
        <v>0.15078596981066586</v>
      </c>
      <c r="N2781" s="25">
        <v>0.1431125030512358</v>
      </c>
      <c r="O2781" s="25">
        <v>0.13253456181778914</v>
      </c>
      <c r="P2781" s="25">
        <v>17.669824097938143</v>
      </c>
      <c r="Q2781" s="25">
        <v>42.281799999999997</v>
      </c>
      <c r="R2781" s="25">
        <v>42.867100000000001</v>
      </c>
      <c r="S2781" s="25">
        <v>21.579824097938143</v>
      </c>
      <c r="T2781" s="25">
        <v>1.4421999999999997</v>
      </c>
      <c r="U2781" s="25">
        <v>1.4429000000000016</v>
      </c>
      <c r="V2781" s="25">
        <v>15.443864838709896</v>
      </c>
      <c r="W2781" s="25">
        <v>14.12</v>
      </c>
      <c r="X2781" s="25">
        <v>13.6</v>
      </c>
      <c r="Y2781" s="25">
        <v>9.687999838513548</v>
      </c>
      <c r="Z2781" s="25">
        <v>11.49</v>
      </c>
      <c r="AA2781" s="25">
        <v>11.3</v>
      </c>
      <c r="AB2781" s="24">
        <v>-4.597752351985303</v>
      </c>
      <c r="AC2781" s="24">
        <v>-6.3008402214771806</v>
      </c>
      <c r="AD2781" s="23">
        <v>-6.2542999966720068</v>
      </c>
      <c r="AE2781" s="16">
        <f t="shared" si="260"/>
        <v>-5.7176308567114971</v>
      </c>
      <c r="AF2781" s="16">
        <f t="shared" si="261"/>
        <v>1.8150043942587757</v>
      </c>
      <c r="AG2781" s="14">
        <f t="shared" si="262"/>
        <v>0.75031313217706719</v>
      </c>
      <c r="AH2781" s="14">
        <f t="shared" si="263"/>
        <v>-2.2174860467467878</v>
      </c>
      <c r="AI2781" s="14"/>
      <c r="AJ2781" s="14"/>
      <c r="AK2781" s="14"/>
      <c r="AL2781" s="14">
        <f t="shared" si="264"/>
        <v>-16.197125149192523</v>
      </c>
    </row>
    <row r="2782" spans="1:38" hidden="1">
      <c r="A2782" s="22" t="e">
        <f>#REF!-B2782</f>
        <v>#REF!</v>
      </c>
      <c r="B2782" s="29" t="s">
        <v>363</v>
      </c>
      <c r="C2782" s="26" t="s">
        <v>362</v>
      </c>
      <c r="D2782" s="25">
        <v>0.3947974423327687</v>
      </c>
      <c r="E2782" s="25">
        <v>0.23658306819504385</v>
      </c>
      <c r="F2782" s="25">
        <v>0.22928951726413305</v>
      </c>
      <c r="G2782" s="25">
        <v>3.9820277769766071E-3</v>
      </c>
      <c r="H2782" s="25">
        <v>4.5828137826470798E-3</v>
      </c>
      <c r="I2782" s="25">
        <v>3.8599538847896419E-3</v>
      </c>
      <c r="J2782" s="25">
        <v>1.2481631278969365</v>
      </c>
      <c r="K2782" s="25">
        <v>1.0695278351823263</v>
      </c>
      <c r="L2782" s="25">
        <v>0.52368017261105371</v>
      </c>
      <c r="M2782" s="25">
        <v>8.7606685124460834E-2</v>
      </c>
      <c r="N2782" s="25">
        <v>7.8084032827974992E-2</v>
      </c>
      <c r="O2782" s="25">
        <v>3.9631210800187305E-2</v>
      </c>
      <c r="P2782" s="25">
        <v>10.569743082524273</v>
      </c>
      <c r="Q2782" s="25">
        <v>10.437183597580168</v>
      </c>
      <c r="R2782" s="25">
        <v>10.570304281717661</v>
      </c>
      <c r="S2782" s="25">
        <v>12.888743082524275</v>
      </c>
      <c r="T2782" s="25">
        <v>14.736016402419834</v>
      </c>
      <c r="U2782" s="25">
        <v>13.549248549997552</v>
      </c>
      <c r="V2782" s="25">
        <v>22.255344632613106</v>
      </c>
      <c r="W2782" s="25">
        <v>20.47</v>
      </c>
      <c r="X2782" s="25">
        <v>20.6</v>
      </c>
      <c r="Y2782" s="25">
        <v>14.439555414574125</v>
      </c>
      <c r="Z2782" s="25">
        <v>17.82</v>
      </c>
      <c r="AA2782" s="25">
        <v>17.899999999999999</v>
      </c>
      <c r="AB2782" s="24">
        <v>-4.3697168046907207</v>
      </c>
      <c r="AC2782" s="24">
        <v>-5.2804049719321728</v>
      </c>
      <c r="AD2782" s="23">
        <v>-5.6133840573668126</v>
      </c>
      <c r="AE2782" s="16">
        <f t="shared" si="260"/>
        <v>-5.087835277996569</v>
      </c>
      <c r="AF2782" s="16">
        <f t="shared" si="261"/>
        <v>0.94712371189677214</v>
      </c>
      <c r="AG2782" s="14">
        <f t="shared" si="262"/>
        <v>0.28689000926398184</v>
      </c>
      <c r="AH2782" s="14">
        <f t="shared" si="263"/>
        <v>-2.2354142087080962</v>
      </c>
      <c r="AI2782" s="14"/>
      <c r="AJ2782" s="14"/>
      <c r="AK2782" s="14"/>
      <c r="AL2782" s="14">
        <f t="shared" si="264"/>
        <v>-16.328077352210137</v>
      </c>
    </row>
    <row r="2783" spans="1:38" hidden="1">
      <c r="A2783" s="22" t="e">
        <f>#REF!-B2783</f>
        <v>#REF!</v>
      </c>
      <c r="B2783" s="29" t="s">
        <v>361</v>
      </c>
      <c r="C2783" s="26" t="s">
        <v>360</v>
      </c>
      <c r="D2783" s="25">
        <v>0.40073027814323847</v>
      </c>
      <c r="E2783" s="25">
        <v>0.37946942594340299</v>
      </c>
      <c r="F2783" s="25">
        <v>0.33460657077993544</v>
      </c>
      <c r="G2783" s="25">
        <v>4.3983437518408934E-2</v>
      </c>
      <c r="H2783" s="25">
        <v>4.7724248470958103E-2</v>
      </c>
      <c r="I2783" s="25">
        <v>3.670502899249365E-2</v>
      </c>
      <c r="J2783" s="25">
        <v>0.55779368570608889</v>
      </c>
      <c r="K2783" s="25">
        <v>0.6054443132874574</v>
      </c>
      <c r="L2783" s="25">
        <v>0.57630005386729577</v>
      </c>
      <c r="M2783" s="25">
        <v>4.2691472819065338E-2</v>
      </c>
      <c r="N2783" s="25">
        <v>4.6121939899873114E-2</v>
      </c>
      <c r="O2783" s="25">
        <v>4.3978398975151066E-2</v>
      </c>
      <c r="P2783" s="25">
        <v>12.158692832764505</v>
      </c>
      <c r="Q2783" s="25">
        <v>29.700800000000001</v>
      </c>
      <c r="R2783" s="25">
        <v>32.268799999999999</v>
      </c>
      <c r="S2783" s="25">
        <v>14.819027303754266</v>
      </c>
      <c r="T2783" s="25">
        <v>2.4987999999999957</v>
      </c>
      <c r="U2783" s="25">
        <v>2.2312000000000012</v>
      </c>
      <c r="V2783" s="25">
        <v>15.443864838709896</v>
      </c>
      <c r="W2783" s="25">
        <v>14.12</v>
      </c>
      <c r="X2783" s="25">
        <v>13.6</v>
      </c>
      <c r="Y2783" s="25">
        <v>9.687999838513548</v>
      </c>
      <c r="Z2783" s="25">
        <v>11.49</v>
      </c>
      <c r="AA2783" s="25">
        <v>11.3</v>
      </c>
      <c r="AB2783" s="24">
        <v>-3.8601255522979767</v>
      </c>
      <c r="AC2783" s="24">
        <v>-5.3690424600458746</v>
      </c>
      <c r="AD2783" s="23">
        <v>-5.6112764794660368</v>
      </c>
      <c r="AE2783" s="16">
        <f t="shared" si="260"/>
        <v>-4.9468148306032962</v>
      </c>
      <c r="AF2783" s="16">
        <f t="shared" si="261"/>
        <v>0.57984601762028065</v>
      </c>
      <c r="AG2783" s="14">
        <f t="shared" si="262"/>
        <v>0.37160209162219232</v>
      </c>
      <c r="AH2783" s="14">
        <f t="shared" si="263"/>
        <v>-2.2355453879910301</v>
      </c>
      <c r="AI2783" s="14"/>
      <c r="AJ2783" s="14"/>
      <c r="AK2783" s="14"/>
      <c r="AL2783" s="14">
        <f t="shared" si="264"/>
        <v>-16.329035521604606</v>
      </c>
    </row>
    <row r="2784" spans="1:38" hidden="1">
      <c r="A2784" s="22" t="e">
        <f>#REF!-B2784</f>
        <v>#REF!</v>
      </c>
      <c r="B2784" s="29" t="s">
        <v>359</v>
      </c>
      <c r="C2784" s="26" t="s">
        <v>358</v>
      </c>
      <c r="D2784" s="25">
        <v>0.27182967785383272</v>
      </c>
      <c r="E2784" s="25">
        <v>0.27746320774069594</v>
      </c>
      <c r="F2784" s="25">
        <v>0.26307579966641298</v>
      </c>
      <c r="G2784" s="25">
        <v>3.2290359844403191E-2</v>
      </c>
      <c r="H2784" s="25">
        <v>2.9376418564534806E-2</v>
      </c>
      <c r="I2784" s="25">
        <v>2.5015442212868375E-2</v>
      </c>
      <c r="J2784" s="25">
        <v>0.21569797500615817</v>
      </c>
      <c r="K2784" s="25">
        <v>0.24507466678870179</v>
      </c>
      <c r="L2784" s="25">
        <v>0.24244602450010438</v>
      </c>
      <c r="M2784" s="25">
        <v>1.7603841633634605E-2</v>
      </c>
      <c r="N2784" s="25">
        <v>1.9131864972621516E-2</v>
      </c>
      <c r="O2784" s="25">
        <v>1.902477994612627E-2</v>
      </c>
      <c r="P2784" s="25">
        <v>11.990383139067525</v>
      </c>
      <c r="Q2784" s="25">
        <v>12.318225323242961</v>
      </c>
      <c r="R2784" s="25">
        <v>11.993291580148513</v>
      </c>
      <c r="S2784" s="25">
        <v>22.202004890139335</v>
      </c>
      <c r="T2784" s="25">
        <v>22.880627445069663</v>
      </c>
      <c r="U2784" s="25">
        <v>22.208714038495888</v>
      </c>
      <c r="V2784" s="25">
        <v>14.800768840541252</v>
      </c>
      <c r="W2784" s="25">
        <v>13.27</v>
      </c>
      <c r="X2784" s="25">
        <v>13.5</v>
      </c>
      <c r="Y2784" s="25">
        <v>7.9197049092410516</v>
      </c>
      <c r="Z2784" s="25">
        <v>9.75</v>
      </c>
      <c r="AA2784" s="25">
        <v>9.6999999999999993</v>
      </c>
      <c r="AB2784" s="24">
        <v>-4.4949715753177379</v>
      </c>
      <c r="AC2784" s="24">
        <v>-4.9089115682628099</v>
      </c>
      <c r="AD2784" s="23">
        <v>-4.7886734755720957</v>
      </c>
      <c r="AE2784" s="16">
        <f t="shared" si="260"/>
        <v>-4.7308522063842142</v>
      </c>
      <c r="AF2784" s="16">
        <f t="shared" si="261"/>
        <v>0.23440622209832149</v>
      </c>
      <c r="AG2784" s="14">
        <f t="shared" si="262"/>
        <v>0.27078956175364727</v>
      </c>
      <c r="AH2784" s="14">
        <f t="shared" si="263"/>
        <v>-2.2391271572291149</v>
      </c>
      <c r="AI2784" s="14"/>
      <c r="AJ2784" s="14"/>
      <c r="AK2784" s="14"/>
      <c r="AL2784" s="14">
        <f t="shared" si="264"/>
        <v>-16.355197744672434</v>
      </c>
    </row>
    <row r="2785" spans="1:38" hidden="1">
      <c r="A2785" s="22" t="e">
        <f>#REF!-B2785</f>
        <v>#REF!</v>
      </c>
      <c r="B2785" s="29" t="s">
        <v>357</v>
      </c>
      <c r="C2785" s="26" t="s">
        <v>356</v>
      </c>
      <c r="D2785" s="25">
        <v>1.1992384970834242</v>
      </c>
      <c r="E2785" s="25">
        <v>1.2280331265728761</v>
      </c>
      <c r="F2785" s="25">
        <v>0.92831115784067675</v>
      </c>
      <c r="G2785" s="25">
        <v>5.2496188263058123E-2</v>
      </c>
      <c r="H2785" s="25">
        <v>6.421365606463135E-2</v>
      </c>
      <c r="I2785" s="25">
        <v>3.6328950539640269E-2</v>
      </c>
      <c r="J2785" s="25">
        <v>3.0197492691801422</v>
      </c>
      <c r="K2785" s="25">
        <v>3.0766826055552876</v>
      </c>
      <c r="L2785" s="25">
        <v>2.5914986377749547</v>
      </c>
      <c r="M2785" s="25">
        <v>0.28018395918534328</v>
      </c>
      <c r="N2785" s="25">
        <v>0.28923604361122113</v>
      </c>
      <c r="O2785" s="25">
        <v>0.24482386099450715</v>
      </c>
      <c r="P2785" s="25">
        <v>14.416515795000679</v>
      </c>
      <c r="Q2785" s="25">
        <v>14.342610819467067</v>
      </c>
      <c r="R2785" s="25">
        <v>14.416642734823036</v>
      </c>
      <c r="S2785" s="25">
        <v>26.748445818377654</v>
      </c>
      <c r="T2785" s="25">
        <v>26.636044323287098</v>
      </c>
      <c r="U2785" s="25">
        <v>26.748603926140017</v>
      </c>
      <c r="V2785" s="25">
        <v>24.863132778968247</v>
      </c>
      <c r="W2785" s="25">
        <v>19.600000000000001</v>
      </c>
      <c r="X2785" s="25">
        <v>18.8</v>
      </c>
      <c r="Y2785" s="25">
        <v>11.665754936859678</v>
      </c>
      <c r="Z2785" s="25">
        <v>16.47</v>
      </c>
      <c r="AA2785" s="25">
        <v>17.399999999999999</v>
      </c>
      <c r="AB2785" s="24">
        <v>-5.9199915345566261</v>
      </c>
      <c r="AC2785" s="24">
        <v>-6.520795021992619</v>
      </c>
      <c r="AD2785" s="23">
        <v>-7.2279492519518378</v>
      </c>
      <c r="AE2785" s="16">
        <f t="shared" si="260"/>
        <v>-6.5562452695003612</v>
      </c>
      <c r="AF2785" s="16">
        <f t="shared" si="261"/>
        <v>2.8959768375034614</v>
      </c>
      <c r="AG2785" s="14">
        <f t="shared" si="262"/>
        <v>1.1185275938323256</v>
      </c>
      <c r="AH2785" s="14">
        <f t="shared" si="263"/>
        <v>-2.2744965269162338</v>
      </c>
      <c r="AI2785" s="14"/>
      <c r="AJ2785" s="14"/>
      <c r="AK2785" s="14"/>
      <c r="AL2785" s="14">
        <f t="shared" si="264"/>
        <v>-16.61354530366194</v>
      </c>
    </row>
    <row r="2786" spans="1:38" hidden="1">
      <c r="A2786" s="22" t="e">
        <f>#REF!-B2786</f>
        <v>#REF!</v>
      </c>
      <c r="B2786" s="29" t="s">
        <v>355</v>
      </c>
      <c r="C2786" s="26" t="s">
        <v>354</v>
      </c>
      <c r="D2786" s="25">
        <v>0.20292458029528679</v>
      </c>
      <c r="E2786" s="25">
        <v>0.19869917027979581</v>
      </c>
      <c r="F2786" s="25">
        <v>0.19561041856967906</v>
      </c>
      <c r="G2786" s="25">
        <v>3.2038114895836946E-2</v>
      </c>
      <c r="H2786" s="25">
        <v>3.4666506098922134E-2</v>
      </c>
      <c r="I2786" s="25">
        <v>3.2209172643392403E-2</v>
      </c>
      <c r="J2786" s="25">
        <v>0.35734616427638721</v>
      </c>
      <c r="K2786" s="25">
        <v>0.3838120779183849</v>
      </c>
      <c r="L2786" s="25">
        <v>0.37199187590530419</v>
      </c>
      <c r="M2786" s="25">
        <v>3.2291053623609484E-2</v>
      </c>
      <c r="N2786" s="25">
        <v>3.4636041321024401E-2</v>
      </c>
      <c r="O2786" s="25">
        <v>3.3868913576315225E-2</v>
      </c>
      <c r="P2786" s="25">
        <v>8.0146995868957287</v>
      </c>
      <c r="Q2786" s="25">
        <v>8.0210249882280724</v>
      </c>
      <c r="R2786" s="25">
        <v>8.0147012496384189</v>
      </c>
      <c r="S2786" s="25">
        <v>14.883137877721346</v>
      </c>
      <c r="T2786" s="25">
        <v>14.89619143886067</v>
      </c>
      <c r="U2786" s="25">
        <v>14.883141690674902</v>
      </c>
      <c r="V2786" s="25">
        <v>24.863132778968247</v>
      </c>
      <c r="W2786" s="25">
        <v>19.600000000000001</v>
      </c>
      <c r="X2786" s="25">
        <v>18.8</v>
      </c>
      <c r="Y2786" s="25">
        <v>11.665754936859678</v>
      </c>
      <c r="Z2786" s="25">
        <v>16.47</v>
      </c>
      <c r="AA2786" s="25">
        <v>17.399999999999999</v>
      </c>
      <c r="AB2786" s="24">
        <v>-4.6145682248639002</v>
      </c>
      <c r="AC2786" s="24">
        <v>-4.9835527589790214</v>
      </c>
      <c r="AD2786" s="23">
        <v>-5.0899154429073032</v>
      </c>
      <c r="AE2786" s="16">
        <f t="shared" si="260"/>
        <v>-4.8960121422500755</v>
      </c>
      <c r="AF2786" s="16">
        <f t="shared" si="261"/>
        <v>0.37105003936669206</v>
      </c>
      <c r="AG2786" s="14">
        <f t="shared" si="262"/>
        <v>0.19907805638158724</v>
      </c>
      <c r="AH2786" s="14">
        <f t="shared" si="263"/>
        <v>-2.305474047187968</v>
      </c>
      <c r="AI2786" s="14"/>
      <c r="AJ2786" s="14"/>
      <c r="AK2786" s="14"/>
      <c r="AL2786" s="14">
        <f t="shared" si="264"/>
        <v>-16.839813592199327</v>
      </c>
    </row>
    <row r="2787" spans="1:38" hidden="1">
      <c r="A2787" s="22" t="e">
        <f>#REF!-B2787</f>
        <v>#REF!</v>
      </c>
      <c r="B2787" s="29" t="s">
        <v>353</v>
      </c>
      <c r="C2787" s="26" t="s">
        <v>352</v>
      </c>
      <c r="D2787" s="25">
        <v>0</v>
      </c>
      <c r="E2787" s="25">
        <v>0</v>
      </c>
      <c r="F2787" s="25">
        <v>0</v>
      </c>
      <c r="G2787" s="25">
        <v>0</v>
      </c>
      <c r="H2787" s="25">
        <v>0</v>
      </c>
      <c r="I2787" s="25">
        <v>0</v>
      </c>
      <c r="J2787" s="25">
        <v>0</v>
      </c>
      <c r="K2787" s="25">
        <v>0</v>
      </c>
      <c r="L2787" s="25">
        <v>0</v>
      </c>
      <c r="M2787" s="25">
        <v>0</v>
      </c>
      <c r="N2787" s="25">
        <v>0</v>
      </c>
      <c r="O2787" s="25">
        <v>0</v>
      </c>
      <c r="P2787" s="25">
        <v>8.3214174663072775</v>
      </c>
      <c r="Q2787" s="25">
        <v>8.3295078581401381</v>
      </c>
      <c r="R2787" s="25">
        <v>8.3214200856873237</v>
      </c>
      <c r="S2787" s="25">
        <v>10.169523719676553</v>
      </c>
      <c r="T2787" s="25">
        <v>10.268492141859861</v>
      </c>
      <c r="U2787" s="25">
        <v>10.198854433629839</v>
      </c>
      <c r="V2787" s="25">
        <v>22.255344632613106</v>
      </c>
      <c r="W2787" s="25">
        <v>20.47</v>
      </c>
      <c r="X2787" s="25">
        <v>20.6</v>
      </c>
      <c r="Y2787" s="25">
        <v>14.439555414574125</v>
      </c>
      <c r="Z2787" s="25">
        <v>17.82</v>
      </c>
      <c r="AA2787" s="25">
        <v>17.899999999999999</v>
      </c>
      <c r="AB2787" s="24">
        <v>-4.4271921977948026</v>
      </c>
      <c r="AC2787" s="24">
        <v>-4.7131940776542844</v>
      </c>
      <c r="AD2787" s="23">
        <v>-4.7197433083617728</v>
      </c>
      <c r="AE2787" s="16">
        <f t="shared" si="260"/>
        <v>-4.6200431946036202</v>
      </c>
      <c r="AF2787" s="16">
        <f t="shared" si="261"/>
        <v>0</v>
      </c>
      <c r="AG2787" s="14">
        <f t="shared" si="262"/>
        <v>0</v>
      </c>
      <c r="AH2787" s="14">
        <f t="shared" si="263"/>
        <v>-2.3100215973018101</v>
      </c>
      <c r="AI2787" s="14"/>
      <c r="AJ2787" s="14"/>
      <c r="AK2787" s="14"/>
      <c r="AL2787" s="14">
        <f t="shared" si="264"/>
        <v>-16.873030143177939</v>
      </c>
    </row>
    <row r="2788" spans="1:38" hidden="1">
      <c r="A2788" s="22" t="e">
        <f>#REF!-B2788</f>
        <v>#REF!</v>
      </c>
      <c r="B2788" s="29" t="s">
        <v>351</v>
      </c>
      <c r="C2788" s="26" t="s">
        <v>350</v>
      </c>
      <c r="D2788" s="25">
        <v>1.3456940623586477</v>
      </c>
      <c r="E2788" s="25">
        <v>1.215161738309859</v>
      </c>
      <c r="F2788" s="25">
        <v>1.1397543957650813</v>
      </c>
      <c r="G2788" s="25">
        <v>0.23809798008113092</v>
      </c>
      <c r="H2788" s="25">
        <v>0.22119302349537065</v>
      </c>
      <c r="I2788" s="25">
        <v>0.21833238398136404</v>
      </c>
      <c r="J2788" s="25">
        <v>2.2726462031852921</v>
      </c>
      <c r="K2788" s="25">
        <v>2.2681009107789216</v>
      </c>
      <c r="L2788" s="25">
        <v>1.7230189949855679</v>
      </c>
      <c r="M2788" s="25">
        <v>0.13161243831945971</v>
      </c>
      <c r="N2788" s="25">
        <v>0.12858535223811213</v>
      </c>
      <c r="O2788" s="25">
        <v>0.13184612871404444</v>
      </c>
      <c r="P2788" s="25">
        <v>13.1412234594425</v>
      </c>
      <c r="Q2788" s="25">
        <v>13.117541753680399</v>
      </c>
      <c r="R2788" s="25">
        <v>13.141237710669301</v>
      </c>
      <c r="S2788" s="25">
        <v>22.368252028265111</v>
      </c>
      <c r="T2788" s="25">
        <v>22.335249763702127</v>
      </c>
      <c r="U2788" s="25">
        <v>22.368268282832485</v>
      </c>
      <c r="V2788" s="25">
        <v>18.300481322297756</v>
      </c>
      <c r="W2788" s="25">
        <v>16.190000000000001</v>
      </c>
      <c r="X2788" s="25">
        <v>16.399999999999999</v>
      </c>
      <c r="Y2788" s="25">
        <v>18.687575204400723</v>
      </c>
      <c r="Z2788" s="25">
        <v>18.850000000000001</v>
      </c>
      <c r="AA2788" s="25">
        <v>17.5</v>
      </c>
      <c r="AB2788" s="24">
        <v>-6.5073418826928648</v>
      </c>
      <c r="AC2788" s="24">
        <v>-6.1771318763926892</v>
      </c>
      <c r="AD2788" s="23">
        <v>-6.3697942504083649</v>
      </c>
      <c r="AE2788" s="16">
        <f t="shared" si="260"/>
        <v>-6.3514226698313054</v>
      </c>
      <c r="AF2788" s="16">
        <f t="shared" si="261"/>
        <v>2.0879220363165936</v>
      </c>
      <c r="AG2788" s="14">
        <f t="shared" si="262"/>
        <v>1.2335367321445292</v>
      </c>
      <c r="AH2788" s="14">
        <f t="shared" si="263"/>
        <v>-2.3453466428003722</v>
      </c>
      <c r="AI2788" s="14"/>
      <c r="AJ2788" s="14"/>
      <c r="AK2788" s="14"/>
      <c r="AL2788" s="14">
        <f t="shared" si="264"/>
        <v>-17.131053946159938</v>
      </c>
    </row>
    <row r="2789" spans="1:38" hidden="1">
      <c r="A2789" s="22" t="e">
        <f>#REF!-B2789</f>
        <v>#REF!</v>
      </c>
      <c r="B2789" s="29" t="s">
        <v>349</v>
      </c>
      <c r="C2789" s="26" t="s">
        <v>348</v>
      </c>
      <c r="D2789" s="25">
        <v>0.18589870886434337</v>
      </c>
      <c r="E2789" s="25">
        <v>0.19299066384555508</v>
      </c>
      <c r="F2789" s="25">
        <v>0.19292894215176185</v>
      </c>
      <c r="G2789" s="25">
        <v>1.6642832195609747E-2</v>
      </c>
      <c r="H2789" s="25">
        <v>1.9320356294670379E-2</v>
      </c>
      <c r="I2789" s="25">
        <v>2.0750953393606029E-2</v>
      </c>
      <c r="J2789" s="25">
        <v>0.31102166797616748</v>
      </c>
      <c r="K2789" s="25">
        <v>0.32168184422566637</v>
      </c>
      <c r="L2789" s="25">
        <v>0.33172034918356419</v>
      </c>
      <c r="M2789" s="25">
        <v>2.2962509783319752E-2</v>
      </c>
      <c r="N2789" s="25">
        <v>2.375841127029267E-2</v>
      </c>
      <c r="O2789" s="25">
        <v>2.4494845322172054E-2</v>
      </c>
      <c r="P2789" s="25">
        <v>9.7634248180873158</v>
      </c>
      <c r="Q2789" s="25">
        <v>9.8675998042023778</v>
      </c>
      <c r="R2789" s="25">
        <v>9.7637914194881095</v>
      </c>
      <c r="S2789" s="25">
        <v>18.110805180180186</v>
      </c>
      <c r="T2789" s="25">
        <v>28.12</v>
      </c>
      <c r="U2789" s="25">
        <v>21.376305180180186</v>
      </c>
      <c r="V2789" s="25">
        <v>14.172560305240022</v>
      </c>
      <c r="W2789" s="25">
        <v>12.99</v>
      </c>
      <c r="X2789" s="25">
        <v>12.7</v>
      </c>
      <c r="Y2789" s="25">
        <v>9.5068047685230574</v>
      </c>
      <c r="Z2789" s="25">
        <v>12.71</v>
      </c>
      <c r="AA2789" s="25">
        <v>12.5</v>
      </c>
      <c r="AB2789" s="24">
        <v>-3.8296265462738144</v>
      </c>
      <c r="AC2789" s="24">
        <v>-6.1527891085288529</v>
      </c>
      <c r="AD2789" s="23">
        <v>-4.8843325278797858</v>
      </c>
      <c r="AE2789" s="16">
        <f t="shared" si="260"/>
        <v>-4.9555827275608175</v>
      </c>
      <c r="AF2789" s="16">
        <f t="shared" si="261"/>
        <v>0.32147462046179937</v>
      </c>
      <c r="AG2789" s="14">
        <f t="shared" si="262"/>
        <v>0.19060610495388675</v>
      </c>
      <c r="AH2789" s="14">
        <f t="shared" si="263"/>
        <v>-2.3497711824264873</v>
      </c>
      <c r="AI2789" s="14"/>
      <c r="AJ2789" s="14"/>
      <c r="AK2789" s="14"/>
      <c r="AL2789" s="14">
        <f t="shared" si="264"/>
        <v>-17.163371994860576</v>
      </c>
    </row>
    <row r="2790" spans="1:38" hidden="1">
      <c r="A2790" s="22" t="e">
        <f>#REF!-B2790</f>
        <v>#REF!</v>
      </c>
      <c r="B2790" s="29" t="s">
        <v>347</v>
      </c>
      <c r="C2790" s="26" t="s">
        <v>346</v>
      </c>
      <c r="D2790" s="25">
        <v>0.48122422874158682</v>
      </c>
      <c r="E2790" s="25">
        <v>0.43454547855365289</v>
      </c>
      <c r="F2790" s="25">
        <v>0.45548423109419617</v>
      </c>
      <c r="G2790" s="25">
        <v>6.6088317722582349E-2</v>
      </c>
      <c r="H2790" s="25">
        <v>6.1396047164279002E-2</v>
      </c>
      <c r="I2790" s="25">
        <v>3.7200186678357852E-2</v>
      </c>
      <c r="J2790" s="25">
        <v>0.49298940715250184</v>
      </c>
      <c r="K2790" s="25">
        <v>0.49200342833819682</v>
      </c>
      <c r="L2790" s="25">
        <v>0.41388646882509034</v>
      </c>
      <c r="M2790" s="25">
        <v>3.3185136233406631E-2</v>
      </c>
      <c r="N2790" s="25">
        <v>3.2421878100038277E-2</v>
      </c>
      <c r="O2790" s="25">
        <v>4.398057955653404E-2</v>
      </c>
      <c r="P2790" s="25">
        <v>8.8958761272545743</v>
      </c>
      <c r="Q2790" s="25">
        <v>8.8554317171723707</v>
      </c>
      <c r="R2790" s="25">
        <v>8.8959376996453638</v>
      </c>
      <c r="S2790" s="25">
        <v>15.134454265733028</v>
      </c>
      <c r="T2790" s="25">
        <v>15.078063894053802</v>
      </c>
      <c r="U2790" s="25">
        <v>15.134524563750963</v>
      </c>
      <c r="V2790" s="25">
        <v>18.300481322297756</v>
      </c>
      <c r="W2790" s="25">
        <v>16.190000000000001</v>
      </c>
      <c r="X2790" s="25">
        <v>16.399999999999999</v>
      </c>
      <c r="Y2790" s="25">
        <v>18.687575204400723</v>
      </c>
      <c r="Z2790" s="25">
        <v>18.850000000000001</v>
      </c>
      <c r="AA2790" s="25">
        <v>17.5</v>
      </c>
      <c r="AB2790" s="24">
        <v>-5.4486781552574461</v>
      </c>
      <c r="AC2790" s="24">
        <v>-5.209209157047602</v>
      </c>
      <c r="AD2790" s="23">
        <v>-5.062747639705921</v>
      </c>
      <c r="AE2790" s="16">
        <f t="shared" si="260"/>
        <v>-5.2402116506703225</v>
      </c>
      <c r="AF2790" s="16">
        <f t="shared" si="261"/>
        <v>0.46629310143859631</v>
      </c>
      <c r="AG2790" s="14">
        <f t="shared" si="262"/>
        <v>0.45708464612981198</v>
      </c>
      <c r="AH2790" s="14">
        <f t="shared" si="263"/>
        <v>-2.3892613884430589</v>
      </c>
      <c r="AI2790" s="14"/>
      <c r="AJ2790" s="14"/>
      <c r="AK2790" s="14"/>
      <c r="AL2790" s="14">
        <f t="shared" si="264"/>
        <v>-17.45181927052943</v>
      </c>
    </row>
    <row r="2791" spans="1:38" hidden="1">
      <c r="A2791" s="22" t="e">
        <f>#REF!-B2791</f>
        <v>#REF!</v>
      </c>
      <c r="B2791" s="29" t="s">
        <v>345</v>
      </c>
      <c r="C2791" s="26" t="s">
        <v>344</v>
      </c>
      <c r="D2791" s="25">
        <v>0.82650619867042929</v>
      </c>
      <c r="E2791" s="25">
        <v>0.79945245763460493</v>
      </c>
      <c r="F2791" s="25">
        <v>0.70592103540070772</v>
      </c>
      <c r="G2791" s="25">
        <v>5.8644583357878581E-2</v>
      </c>
      <c r="H2791" s="25">
        <v>5.7154788587973779E-2</v>
      </c>
      <c r="I2791" s="25">
        <v>5.1335704884606502E-2</v>
      </c>
      <c r="J2791" s="25">
        <v>0.6120236273719587</v>
      </c>
      <c r="K2791" s="25">
        <v>0.62160607113702004</v>
      </c>
      <c r="L2791" s="25">
        <v>0.5721799462435796</v>
      </c>
      <c r="M2791" s="25">
        <v>4.6827940934989397E-2</v>
      </c>
      <c r="N2791" s="25">
        <v>4.6438385456647552E-2</v>
      </c>
      <c r="O2791" s="25">
        <v>4.2479986744311159E-2</v>
      </c>
      <c r="P2791" s="25">
        <v>14.33481328125</v>
      </c>
      <c r="Q2791" s="25">
        <v>34.613900000000001</v>
      </c>
      <c r="R2791" s="25">
        <v>34.884500000000003</v>
      </c>
      <c r="S2791" s="25">
        <v>17.517585937500002</v>
      </c>
      <c r="T2791" s="25">
        <v>1.3316999999999979</v>
      </c>
      <c r="U2791" s="25">
        <v>1.285499999999999</v>
      </c>
      <c r="V2791" s="25">
        <v>15.443864838709896</v>
      </c>
      <c r="W2791" s="25">
        <v>14.12</v>
      </c>
      <c r="X2791" s="25">
        <v>13.6</v>
      </c>
      <c r="Y2791" s="25">
        <v>9.687999838513548</v>
      </c>
      <c r="Z2791" s="25">
        <v>11.49</v>
      </c>
      <c r="AA2791" s="25">
        <v>11.3</v>
      </c>
      <c r="AB2791" s="24">
        <v>-4.6025802197935848</v>
      </c>
      <c r="AC2791" s="24">
        <v>-6.0990539421963135</v>
      </c>
      <c r="AD2791" s="23">
        <v>-5.9472247204230868</v>
      </c>
      <c r="AE2791" s="16">
        <f t="shared" si="260"/>
        <v>-5.549619627470995</v>
      </c>
      <c r="AF2791" s="16">
        <f t="shared" si="261"/>
        <v>0.60193654825085285</v>
      </c>
      <c r="AG2791" s="14">
        <f t="shared" si="262"/>
        <v>0.77729323056858057</v>
      </c>
      <c r="AH2791" s="14">
        <f t="shared" si="263"/>
        <v>-2.4300023690306389</v>
      </c>
      <c r="AI2791" s="14"/>
      <c r="AJ2791" s="14"/>
      <c r="AK2791" s="14"/>
      <c r="AL2791" s="14">
        <f t="shared" si="264"/>
        <v>-17.749402546079668</v>
      </c>
    </row>
    <row r="2792" spans="1:38" hidden="1">
      <c r="A2792" s="22" t="e">
        <f>#REF!-B2792</f>
        <v>#REF!</v>
      </c>
      <c r="B2792" s="30" t="s">
        <v>343</v>
      </c>
      <c r="C2792" s="27" t="s">
        <v>342</v>
      </c>
      <c r="D2792" s="25">
        <v>0.87659748343833421</v>
      </c>
      <c r="E2792" s="25">
        <v>0.68091710075825596</v>
      </c>
      <c r="F2792" s="25">
        <v>1.5475961160707823</v>
      </c>
      <c r="G2792" s="25">
        <v>5.8644583357878581E-2</v>
      </c>
      <c r="H2792" s="25">
        <v>3.5340710943563787E-2</v>
      </c>
      <c r="I2792" s="25">
        <v>0.15828509006087005</v>
      </c>
      <c r="J2792" s="25">
        <v>0.9374032773671771</v>
      </c>
      <c r="K2792" s="25">
        <v>1.1323331593349739</v>
      </c>
      <c r="L2792" s="25">
        <v>2.2439871879168289</v>
      </c>
      <c r="M2792" s="25">
        <v>7.0476051107159043E-2</v>
      </c>
      <c r="N2792" s="25">
        <v>8.6785193945387321E-2</v>
      </c>
      <c r="O2792" s="25">
        <v>0.16924566147336667</v>
      </c>
      <c r="P2792" s="25">
        <v>12.404900892857142</v>
      </c>
      <c r="Q2792" s="25">
        <v>28.307556401925499</v>
      </c>
      <c r="R2792" s="25">
        <v>68.477699999999999</v>
      </c>
      <c r="S2792" s="25">
        <v>15.153383928571428</v>
      </c>
      <c r="T2792" s="25">
        <v>1.0327798355595021</v>
      </c>
      <c r="U2792" s="25">
        <v>1.8222999999999985</v>
      </c>
      <c r="V2792" s="25">
        <v>15.443864838709896</v>
      </c>
      <c r="W2792" s="25">
        <v>14.12</v>
      </c>
      <c r="X2792" s="25">
        <v>13.6</v>
      </c>
      <c r="Y2792" s="25">
        <v>9.687999838513548</v>
      </c>
      <c r="Z2792" s="25">
        <v>11.49</v>
      </c>
      <c r="AA2792" s="25">
        <v>11.3</v>
      </c>
      <c r="AB2792" s="24">
        <v>-3.5744046396969722</v>
      </c>
      <c r="AC2792" s="24">
        <v>-4.3552579967419156</v>
      </c>
      <c r="AD2792" s="23">
        <v>-10.447862278749836</v>
      </c>
      <c r="AE2792" s="16">
        <f t="shared" si="260"/>
        <v>-6.1258416383962411</v>
      </c>
      <c r="AF2792" s="16">
        <f t="shared" si="261"/>
        <v>1.4379078748729934</v>
      </c>
      <c r="AG2792" s="14">
        <f t="shared" si="262"/>
        <v>1.0350369000891242</v>
      </c>
      <c r="AH2792" s="14">
        <f t="shared" si="263"/>
        <v>-2.4446846254575911</v>
      </c>
      <c r="AI2792" s="14"/>
      <c r="AJ2792" s="14"/>
      <c r="AK2792" s="14"/>
      <c r="AL2792" s="14">
        <f t="shared" si="264"/>
        <v>-17.856645766468255</v>
      </c>
    </row>
    <row r="2793" spans="1:38" hidden="1">
      <c r="A2793" s="22" t="e">
        <f>#REF!-B2793</f>
        <v>#REF!</v>
      </c>
      <c r="B2793" s="29" t="s">
        <v>341</v>
      </c>
      <c r="C2793" s="26" t="s">
        <v>340</v>
      </c>
      <c r="D2793" s="25">
        <v>0.45774350469464492</v>
      </c>
      <c r="E2793" s="25">
        <v>0.42530000000000001</v>
      </c>
      <c r="F2793" s="25">
        <v>0.32689999999999991</v>
      </c>
      <c r="G2793" s="25">
        <v>5.498626343110611E-2</v>
      </c>
      <c r="H2793" s="25">
        <v>4.9700000000000001E-2</v>
      </c>
      <c r="I2793" s="25">
        <v>2.7800000000000005E-2</v>
      </c>
      <c r="J2793" s="25">
        <v>0.60724178561097264</v>
      </c>
      <c r="K2793" s="25">
        <v>0.52380000000000004</v>
      </c>
      <c r="L2793" s="25">
        <v>0.54405381661014118</v>
      </c>
      <c r="M2793" s="25">
        <v>4.7153308125789932E-2</v>
      </c>
      <c r="N2793" s="25">
        <v>4.0649999999999999E-2</v>
      </c>
      <c r="O2793" s="25">
        <v>3.4041734800422753E-2</v>
      </c>
      <c r="P2793" s="25">
        <v>13.794169103448274</v>
      </c>
      <c r="Q2793" s="25">
        <v>26.4</v>
      </c>
      <c r="R2793" s="25">
        <v>26.7</v>
      </c>
      <c r="S2793" s="25">
        <v>15.839171661442006</v>
      </c>
      <c r="T2793" s="25">
        <v>4.2</v>
      </c>
      <c r="U2793" s="25">
        <v>4.0999999999999979</v>
      </c>
      <c r="V2793" s="25">
        <v>15.687437024366581</v>
      </c>
      <c r="W2793" s="25">
        <v>14.37</v>
      </c>
      <c r="X2793" s="25">
        <v>14</v>
      </c>
      <c r="Y2793" s="25">
        <v>16.245931944538366</v>
      </c>
      <c r="Z2793" s="25">
        <v>15.26</v>
      </c>
      <c r="AA2793" s="25">
        <v>15.3</v>
      </c>
      <c r="AB2793" s="24">
        <v>-5.7089884008351008</v>
      </c>
      <c r="AC2793" s="24">
        <v>-5.3889999999999993</v>
      </c>
      <c r="AD2793" s="23">
        <v>-5.2763461833898582</v>
      </c>
      <c r="AE2793" s="16">
        <f t="shared" si="260"/>
        <v>-5.4581115280749861</v>
      </c>
      <c r="AF2793" s="16">
        <f t="shared" si="261"/>
        <v>0.55836520074037133</v>
      </c>
      <c r="AG2793" s="14">
        <f t="shared" si="262"/>
        <v>0.40331450156488163</v>
      </c>
      <c r="AH2793" s="14">
        <f t="shared" si="263"/>
        <v>-2.4886358384611795</v>
      </c>
      <c r="AI2793" s="14"/>
      <c r="AJ2793" s="14"/>
      <c r="AK2793" s="14"/>
      <c r="AL2793" s="14">
        <f t="shared" si="264"/>
        <v>-18.177677458425155</v>
      </c>
    </row>
    <row r="2794" spans="1:38" hidden="1">
      <c r="A2794" s="22" t="e">
        <f>#REF!-B2794</f>
        <v>#REF!</v>
      </c>
      <c r="B2794" s="29" t="s">
        <v>339</v>
      </c>
      <c r="C2794" s="26" t="s">
        <v>338</v>
      </c>
      <c r="D2794" s="25">
        <v>0.80579599554098935</v>
      </c>
      <c r="E2794" s="25">
        <v>0.75309474238341867</v>
      </c>
      <c r="F2794" s="25">
        <v>0.92658821367635646</v>
      </c>
      <c r="G2794" s="25">
        <v>0.1081466350485898</v>
      </c>
      <c r="H2794" s="25">
        <v>0.11248162376251501</v>
      </c>
      <c r="I2794" s="25">
        <v>0.14744665814615959</v>
      </c>
      <c r="J2794" s="25">
        <v>1.0882099217096686</v>
      </c>
      <c r="K2794" s="25">
        <v>1.1340860063017166</v>
      </c>
      <c r="L2794" s="25">
        <v>2.1275532680647617</v>
      </c>
      <c r="M2794" s="25">
        <v>9.1896929761656879E-2</v>
      </c>
      <c r="N2794" s="25">
        <v>9.7412376724119953E-2</v>
      </c>
      <c r="O2794" s="25">
        <v>0.17128280248318237</v>
      </c>
      <c r="P2794" s="25">
        <v>14.660408491417099</v>
      </c>
      <c r="Q2794" s="25">
        <v>14.72704652875607</v>
      </c>
      <c r="R2794" s="25">
        <v>14.660509001002454</v>
      </c>
      <c r="S2794" s="25">
        <v>17.909268383405937</v>
      </c>
      <c r="T2794" s="25">
        <v>17.999810441702966</v>
      </c>
      <c r="U2794" s="25">
        <v>17.909420197306925</v>
      </c>
      <c r="V2794" s="25">
        <v>19.116839964221231</v>
      </c>
      <c r="W2794" s="25">
        <v>18.649999999999999</v>
      </c>
      <c r="X2794" s="25">
        <v>18.7</v>
      </c>
      <c r="Y2794" s="25">
        <v>15.600609751575087</v>
      </c>
      <c r="Z2794" s="25">
        <v>16.88</v>
      </c>
      <c r="AA2794" s="25">
        <v>16.899999999999999</v>
      </c>
      <c r="AB2794" s="24">
        <v>-6.3738726106405821</v>
      </c>
      <c r="AC2794" s="24">
        <v>-6.5791969005949067</v>
      </c>
      <c r="AD2794" s="23">
        <v>-5.5633896606450097</v>
      </c>
      <c r="AE2794" s="16">
        <f t="shared" si="260"/>
        <v>-6.1721530572934995</v>
      </c>
      <c r="AF2794" s="16">
        <f t="shared" si="261"/>
        <v>1.449949732025382</v>
      </c>
      <c r="AG2794" s="14">
        <f t="shared" si="262"/>
        <v>0.8284929838669215</v>
      </c>
      <c r="AH2794" s="14">
        <f t="shared" si="263"/>
        <v>-2.5164658496736738</v>
      </c>
      <c r="AI2794" s="14"/>
      <c r="AJ2794" s="14"/>
      <c r="AK2794" s="14"/>
      <c r="AL2794" s="14">
        <f t="shared" si="264"/>
        <v>-18.380955479124996</v>
      </c>
    </row>
    <row r="2795" spans="1:38" hidden="1">
      <c r="A2795" s="22" t="e">
        <f>#REF!-B2795</f>
        <v>#REF!</v>
      </c>
      <c r="B2795" s="29" t="s">
        <v>337</v>
      </c>
      <c r="C2795" s="26" t="s">
        <v>336</v>
      </c>
      <c r="D2795" s="25">
        <v>0.15419877026497175</v>
      </c>
      <c r="E2795" s="25">
        <v>0.19277138889966533</v>
      </c>
      <c r="F2795" s="25">
        <v>0</v>
      </c>
      <c r="G2795" s="25">
        <v>9.3975855536647928E-3</v>
      </c>
      <c r="H2795" s="25">
        <v>9.1656275652941595E-3</v>
      </c>
      <c r="I2795" s="25">
        <v>0</v>
      </c>
      <c r="J2795" s="25">
        <v>0.65502194571042049</v>
      </c>
      <c r="K2795" s="25">
        <v>0.13062935391539862</v>
      </c>
      <c r="L2795" s="25">
        <v>0</v>
      </c>
      <c r="M2795" s="25">
        <v>5.9727990726127105E-2</v>
      </c>
      <c r="N2795" s="25">
        <v>2.9404029098400623E-2</v>
      </c>
      <c r="O2795" s="25">
        <v>0</v>
      </c>
      <c r="P2795" s="25">
        <v>11.492709105824446</v>
      </c>
      <c r="Q2795" s="25">
        <v>11.307048527668117</v>
      </c>
      <c r="R2795" s="25">
        <v>11.493725281713816</v>
      </c>
      <c r="S2795" s="25">
        <v>14.00470910582445</v>
      </c>
      <c r="T2795" s="25">
        <v>6.3990514723318821</v>
      </c>
      <c r="U2795" s="25">
        <v>11.532392929935076</v>
      </c>
      <c r="V2795" s="25">
        <v>22.255344632613106</v>
      </c>
      <c r="W2795" s="25">
        <v>20.47</v>
      </c>
      <c r="X2795" s="25">
        <v>20.6</v>
      </c>
      <c r="Y2795" s="25">
        <v>14.439555414574125</v>
      </c>
      <c r="Z2795" s="25">
        <v>17.82</v>
      </c>
      <c r="AA2795" s="25">
        <v>17.899999999999999</v>
      </c>
      <c r="AB2795" s="24">
        <v>-5.4515910557700709</v>
      </c>
      <c r="AC2795" s="24">
        <v>-4.4758557207288749</v>
      </c>
      <c r="AD2795" s="23">
        <v>-5.9093409899885669</v>
      </c>
      <c r="AE2795" s="16">
        <f t="shared" si="260"/>
        <v>-5.2789292554958385</v>
      </c>
      <c r="AF2795" s="16">
        <f t="shared" si="261"/>
        <v>0.26188376654193973</v>
      </c>
      <c r="AG2795" s="14">
        <f t="shared" si="262"/>
        <v>0.11565671972154569</v>
      </c>
      <c r="AH2795" s="14">
        <f t="shared" si="263"/>
        <v>-2.5450795061820477</v>
      </c>
      <c r="AI2795" s="14"/>
      <c r="AJ2795" s="14"/>
      <c r="AK2795" s="14"/>
      <c r="AL2795" s="14">
        <f t="shared" si="264"/>
        <v>-18.589957459598363</v>
      </c>
    </row>
    <row r="2796" spans="1:38" hidden="1">
      <c r="A2796" s="22" t="e">
        <f>#REF!-B2796</f>
        <v>#REF!</v>
      </c>
      <c r="B2796" s="29" t="s">
        <v>335</v>
      </c>
      <c r="C2796" s="26" t="s">
        <v>334</v>
      </c>
      <c r="D2796" s="25">
        <v>4.4946170357884432</v>
      </c>
      <c r="E2796" s="25">
        <v>3.4961720077712033</v>
      </c>
      <c r="F2796" s="25">
        <v>3.6245381382907182</v>
      </c>
      <c r="G2796" s="25">
        <v>8.7604611093485371E-2</v>
      </c>
      <c r="H2796" s="25">
        <v>4.5828137826470806E-2</v>
      </c>
      <c r="I2796" s="25">
        <v>3.0879631078317135E-2</v>
      </c>
      <c r="J2796" s="25">
        <v>7.1373835200867068</v>
      </c>
      <c r="K2796" s="25">
        <v>5.4047895182496184</v>
      </c>
      <c r="L2796" s="25">
        <v>4.2910509666189327</v>
      </c>
      <c r="M2796" s="25">
        <v>0.61763980226126625</v>
      </c>
      <c r="N2796" s="25">
        <v>0.48630997014410371</v>
      </c>
      <c r="O2796" s="25">
        <v>0.40020228820311837</v>
      </c>
      <c r="P2796" s="25">
        <v>30.769774436090223</v>
      </c>
      <c r="Q2796" s="25">
        <v>29.276197469233161</v>
      </c>
      <c r="R2796" s="25">
        <v>30.795173592501282</v>
      </c>
      <c r="S2796" s="25">
        <v>29.843283582089555</v>
      </c>
      <c r="T2796" s="25">
        <v>33.17460253076684</v>
      </c>
      <c r="U2796" s="25">
        <v>30.568151092345165</v>
      </c>
      <c r="V2796" s="25">
        <v>22.255344632613106</v>
      </c>
      <c r="W2796" s="25">
        <v>20.47</v>
      </c>
      <c r="X2796" s="25">
        <v>20.6</v>
      </c>
      <c r="Y2796" s="25">
        <v>14.439555414574125</v>
      </c>
      <c r="Z2796" s="25">
        <v>17.82</v>
      </c>
      <c r="AA2796" s="25">
        <v>17.899999999999999</v>
      </c>
      <c r="AB2796" s="24">
        <v>-7.738825564971811</v>
      </c>
      <c r="AC2796" s="24">
        <v>-10.467946205663287</v>
      </c>
      <c r="AD2796" s="23">
        <v>-11.462955440827798</v>
      </c>
      <c r="AE2796" s="16">
        <f t="shared" si="260"/>
        <v>-9.8899090704876311</v>
      </c>
      <c r="AF2796" s="16">
        <f t="shared" si="261"/>
        <v>5.6110746683184196</v>
      </c>
      <c r="AG2796" s="14">
        <f t="shared" si="262"/>
        <v>3.8717757272834548</v>
      </c>
      <c r="AH2796" s="14">
        <f t="shared" si="263"/>
        <v>-2.5742419363433471</v>
      </c>
      <c r="AI2796" s="14"/>
      <c r="AJ2796" s="14"/>
      <c r="AK2796" s="14"/>
      <c r="AL2796" s="14">
        <f t="shared" si="264"/>
        <v>-18.802967833066155</v>
      </c>
    </row>
    <row r="2797" spans="1:38" hidden="1">
      <c r="A2797" s="22" t="e">
        <f>#REF!-B2797</f>
        <v>#REF!</v>
      </c>
      <c r="B2797" s="29" t="s">
        <v>333</v>
      </c>
      <c r="C2797" s="26" t="s">
        <v>332</v>
      </c>
      <c r="D2797" s="25">
        <v>14.59653113466868</v>
      </c>
      <c r="E2797" s="25">
        <v>9.892534885951223</v>
      </c>
      <c r="F2797" s="25">
        <v>9.3014888518207641</v>
      </c>
      <c r="G2797" s="25">
        <v>1.5798253028040794</v>
      </c>
      <c r="H2797" s="25">
        <v>0.95006892608663374</v>
      </c>
      <c r="I2797" s="25">
        <v>0.93534281377767481</v>
      </c>
      <c r="J2797" s="25">
        <v>7.3979757946933189</v>
      </c>
      <c r="K2797" s="25">
        <v>15.957676351744329</v>
      </c>
      <c r="L2797" s="25">
        <v>15.22661497122548</v>
      </c>
      <c r="M2797" s="25">
        <v>0.58125704234646591</v>
      </c>
      <c r="N2797" s="25">
        <v>1.4812001892994611</v>
      </c>
      <c r="O2797" s="25">
        <v>1.4130110039216099</v>
      </c>
      <c r="P2797" s="25">
        <v>23.603803996805595</v>
      </c>
      <c r="Q2797" s="25">
        <v>23.392410332483077</v>
      </c>
      <c r="R2797" s="25">
        <v>23.604440774299956</v>
      </c>
      <c r="S2797" s="25">
        <v>43.763611267873443</v>
      </c>
      <c r="T2797" s="25">
        <v>67.739999999999995</v>
      </c>
      <c r="U2797" s="25">
        <v>51.86377793454011</v>
      </c>
      <c r="V2797" s="25">
        <v>28.371520047068149</v>
      </c>
      <c r="W2797" s="25">
        <v>25.44</v>
      </c>
      <c r="X2797" s="25">
        <v>26.6</v>
      </c>
      <c r="Y2797" s="25">
        <v>24.578753099500318</v>
      </c>
      <c r="Z2797" s="25">
        <v>32.11</v>
      </c>
      <c r="AA2797" s="25">
        <v>31.6</v>
      </c>
      <c r="AB2797" s="24">
        <v>-15.873101463680129</v>
      </c>
      <c r="AC2797" s="24">
        <v>-20.978781233033924</v>
      </c>
      <c r="AD2797" s="23">
        <v>-14.997031793145805</v>
      </c>
      <c r="AE2797" s="16">
        <f t="shared" si="260"/>
        <v>-17.282971496619954</v>
      </c>
      <c r="AF2797" s="16">
        <f t="shared" si="261"/>
        <v>12.86075570588771</v>
      </c>
      <c r="AG2797" s="14">
        <f t="shared" si="262"/>
        <v>11.263518290813556</v>
      </c>
      <c r="AH2797" s="14">
        <f t="shared" si="263"/>
        <v>-2.61041724913466</v>
      </c>
      <c r="AI2797" s="14"/>
      <c r="AJ2797" s="14"/>
      <c r="AK2797" s="14"/>
      <c r="AL2797" s="14">
        <f t="shared" si="264"/>
        <v>-19.067202221125413</v>
      </c>
    </row>
    <row r="2798" spans="1:38" hidden="1">
      <c r="A2798" s="22" t="e">
        <f>#REF!-B2798</f>
        <v>#REF!</v>
      </c>
      <c r="B2798" s="29" t="s">
        <v>331</v>
      </c>
      <c r="C2798" s="26" t="s">
        <v>330</v>
      </c>
      <c r="D2798" s="25">
        <v>7.0925323538774538</v>
      </c>
      <c r="E2798" s="25">
        <v>6.1399474090777533</v>
      </c>
      <c r="F2798" s="25">
        <v>5.7263005741101587</v>
      </c>
      <c r="G2798" s="25">
        <v>0.97711944217809454</v>
      </c>
      <c r="H2798" s="25">
        <v>0.66770137219090098</v>
      </c>
      <c r="I2798" s="25">
        <v>0.59595378451518499</v>
      </c>
      <c r="J2798" s="25">
        <v>8.3004215111783459</v>
      </c>
      <c r="K2798" s="25">
        <v>8.6676516405185406</v>
      </c>
      <c r="L2798" s="25">
        <v>8.4544807150611199</v>
      </c>
      <c r="M2798" s="25">
        <v>0.65175536418751745</v>
      </c>
      <c r="N2798" s="25">
        <v>0.65603493597435614</v>
      </c>
      <c r="O2798" s="25">
        <v>0.63969813087999539</v>
      </c>
      <c r="P2798" s="25">
        <v>18.42037576627466</v>
      </c>
      <c r="Q2798" s="25">
        <v>47.05</v>
      </c>
      <c r="R2798" s="25">
        <v>48.2</v>
      </c>
      <c r="S2798" s="25">
        <v>27.585766622246176</v>
      </c>
      <c r="T2798" s="25">
        <v>13.15</v>
      </c>
      <c r="U2798" s="25">
        <v>12.769999999999996</v>
      </c>
      <c r="V2798" s="25">
        <v>35.226576543656229</v>
      </c>
      <c r="W2798" s="25">
        <v>30.4</v>
      </c>
      <c r="X2798" s="25">
        <v>30.3</v>
      </c>
      <c r="Y2798" s="25">
        <v>19.441494678398374</v>
      </c>
      <c r="Z2798" s="25">
        <v>25.74</v>
      </c>
      <c r="AA2798" s="25">
        <v>26.1</v>
      </c>
      <c r="AB2798" s="24">
        <v>-7.5021826472152959</v>
      </c>
      <c r="AC2798" s="24">
        <v>-14.916361692814791</v>
      </c>
      <c r="AD2798" s="23">
        <v>-15.46227928493888</v>
      </c>
      <c r="AE2798" s="16">
        <f t="shared" si="260"/>
        <v>-12.626941208322989</v>
      </c>
      <c r="AF2798" s="16">
        <f t="shared" si="261"/>
        <v>8.4741846222526682</v>
      </c>
      <c r="AG2798" s="14">
        <f t="shared" si="262"/>
        <v>6.3195934456884553</v>
      </c>
      <c r="AH2798" s="14">
        <f t="shared" si="263"/>
        <v>-2.6150260871762141</v>
      </c>
      <c r="AI2798" s="14"/>
      <c r="AJ2798" s="14"/>
      <c r="AK2798" s="14"/>
      <c r="AL2798" s="14">
        <f t="shared" si="264"/>
        <v>-19.100866435906351</v>
      </c>
    </row>
    <row r="2799" spans="1:38" hidden="1">
      <c r="A2799" s="22" t="e">
        <f>#REF!-B2799</f>
        <v>#REF!</v>
      </c>
      <c r="B2799" s="29" t="s">
        <v>329</v>
      </c>
      <c r="C2799" s="26" t="s">
        <v>328</v>
      </c>
      <c r="D2799" s="25">
        <v>0.69476757592060889</v>
      </c>
      <c r="E2799" s="25">
        <v>0.91128292934387245</v>
      </c>
      <c r="F2799" s="25">
        <v>0.72314386214072723</v>
      </c>
      <c r="G2799" s="25">
        <v>4.9695706656668059E-2</v>
      </c>
      <c r="H2799" s="25">
        <v>5.4993765391764961E-2</v>
      </c>
      <c r="I2799" s="25">
        <v>3.4739584963106772E-2</v>
      </c>
      <c r="J2799" s="25">
        <v>1.4863689079392393</v>
      </c>
      <c r="K2799" s="25">
        <v>1.3716082161116854</v>
      </c>
      <c r="L2799" s="25">
        <v>1.6960984695014725</v>
      </c>
      <c r="M2799" s="25">
        <v>0.12857991780079978</v>
      </c>
      <c r="N2799" s="25">
        <v>0.12954108375017606</v>
      </c>
      <c r="O2799" s="25">
        <v>0.15852484320074922</v>
      </c>
      <c r="P2799" s="25">
        <v>14.39381334853965</v>
      </c>
      <c r="Q2799" s="25">
        <v>14.536398596271008</v>
      </c>
      <c r="R2799" s="25">
        <v>14.394279547296653</v>
      </c>
      <c r="S2799" s="25">
        <v>17.573265041226684</v>
      </c>
      <c r="T2799" s="25">
        <v>16.992301403728995</v>
      </c>
      <c r="U2799" s="25">
        <v>17.315698842469679</v>
      </c>
      <c r="V2799" s="25">
        <v>22.255344632613106</v>
      </c>
      <c r="W2799" s="25">
        <v>20.47</v>
      </c>
      <c r="X2799" s="25">
        <v>20.6</v>
      </c>
      <c r="Y2799" s="25">
        <v>14.439555414574125</v>
      </c>
      <c r="Z2799" s="25">
        <v>17.82</v>
      </c>
      <c r="AA2799" s="25">
        <v>17.899999999999999</v>
      </c>
      <c r="AB2799" s="24">
        <v>-6.1681565724213971</v>
      </c>
      <c r="AC2799" s="24">
        <v>-6.6332303209565584</v>
      </c>
      <c r="AD2799" s="23">
        <v>-6.390210436558772</v>
      </c>
      <c r="AE2799" s="16">
        <f t="shared" si="260"/>
        <v>-6.3971991099789092</v>
      </c>
      <c r="AF2799" s="16">
        <f t="shared" si="261"/>
        <v>1.5180251978507993</v>
      </c>
      <c r="AG2799" s="14">
        <f t="shared" si="262"/>
        <v>0.7763981224684029</v>
      </c>
      <c r="AH2799" s="14">
        <f t="shared" si="263"/>
        <v>-2.624993724909654</v>
      </c>
      <c r="AI2799" s="14"/>
      <c r="AJ2799" s="14"/>
      <c r="AK2799" s="14"/>
      <c r="AL2799" s="14">
        <f t="shared" si="264"/>
        <v>-19.173672790673361</v>
      </c>
    </row>
    <row r="2800" spans="1:38" hidden="1">
      <c r="A2800" s="22" t="e">
        <f>#REF!-B2800</f>
        <v>#REF!</v>
      </c>
      <c r="B2800" s="29" t="s">
        <v>327</v>
      </c>
      <c r="C2800" s="26" t="s">
        <v>326</v>
      </c>
      <c r="D2800" s="25">
        <v>1.3837717417133704</v>
      </c>
      <c r="E2800" s="25">
        <v>1.2562824334258076</v>
      </c>
      <c r="F2800" s="25">
        <v>5.7179603867457329</v>
      </c>
      <c r="G2800" s="25">
        <v>0.2003689931394185</v>
      </c>
      <c r="H2800" s="25">
        <v>0.17146436576392135</v>
      </c>
      <c r="I2800" s="25">
        <v>0.52191299966016602</v>
      </c>
      <c r="J2800" s="25">
        <v>2.804462697577836</v>
      </c>
      <c r="K2800" s="25">
        <v>2.6729061058891861</v>
      </c>
      <c r="L2800" s="25">
        <v>6.606886868030533</v>
      </c>
      <c r="M2800" s="25">
        <v>0.22196444003184973</v>
      </c>
      <c r="N2800" s="25">
        <v>0.20893317886031715</v>
      </c>
      <c r="O2800" s="25">
        <v>0.48803286358455533</v>
      </c>
      <c r="P2800" s="25">
        <v>24.592098461538463</v>
      </c>
      <c r="Q2800" s="25">
        <v>74.852099999999993</v>
      </c>
      <c r="R2800" s="25">
        <v>69.336100000000002</v>
      </c>
      <c r="S2800" s="25">
        <v>29.876676923076921</v>
      </c>
      <c r="T2800" s="25">
        <v>6.6289000000000016</v>
      </c>
      <c r="U2800" s="25">
        <v>10.283900000000003</v>
      </c>
      <c r="V2800" s="25">
        <v>15.443864838709896</v>
      </c>
      <c r="W2800" s="25">
        <v>14.12</v>
      </c>
      <c r="X2800" s="25">
        <v>13.6</v>
      </c>
      <c r="Y2800" s="25">
        <v>9.687999838513548</v>
      </c>
      <c r="Z2800" s="25">
        <v>11.49</v>
      </c>
      <c r="AA2800" s="25">
        <v>11.3</v>
      </c>
      <c r="AB2800" s="24">
        <v>-6.1187677817066479</v>
      </c>
      <c r="AC2800" s="24">
        <v>-12.43479673411081</v>
      </c>
      <c r="AD2800" s="23">
        <v>-7.5155001986361336</v>
      </c>
      <c r="AE2800" s="16">
        <f t="shared" si="260"/>
        <v>-8.6896882381511986</v>
      </c>
      <c r="AF2800" s="16">
        <f t="shared" si="261"/>
        <v>4.0280852238325187</v>
      </c>
      <c r="AG2800" s="14">
        <f t="shared" si="262"/>
        <v>2.7860048539616371</v>
      </c>
      <c r="AH2800" s="14">
        <f t="shared" si="263"/>
        <v>-2.64132159962706</v>
      </c>
      <c r="AI2800" s="14"/>
      <c r="AJ2800" s="14"/>
      <c r="AK2800" s="14"/>
      <c r="AL2800" s="14">
        <f t="shared" si="264"/>
        <v>-19.292936057563427</v>
      </c>
    </row>
    <row r="2801" spans="1:38" hidden="1">
      <c r="A2801" s="22" t="e">
        <f>#REF!-B2801</f>
        <v>#REF!</v>
      </c>
      <c r="B2801" s="29" t="s">
        <v>325</v>
      </c>
      <c r="C2801" s="26" t="s">
        <v>324</v>
      </c>
      <c r="D2801" s="25">
        <v>1.2334052415135519</v>
      </c>
      <c r="E2801" s="25">
        <v>1.0679937676900753</v>
      </c>
      <c r="F2801" s="25">
        <v>0.92018412990829268</v>
      </c>
      <c r="G2801" s="25">
        <v>0.20225829792648151</v>
      </c>
      <c r="H2801" s="25">
        <v>9.3880662942685017E-2</v>
      </c>
      <c r="I2801" s="25">
        <v>5.407117921613129E-2</v>
      </c>
      <c r="J2801" s="25">
        <v>3.82337710341712</v>
      </c>
      <c r="K2801" s="25">
        <v>2.6905584570782533</v>
      </c>
      <c r="L2801" s="25">
        <v>1.7093838095214253</v>
      </c>
      <c r="M2801" s="25">
        <v>0.27189133403148646</v>
      </c>
      <c r="N2801" s="25">
        <v>0.20890174467724351</v>
      </c>
      <c r="O2801" s="25">
        <v>0.12645326372151591</v>
      </c>
      <c r="P2801" s="25">
        <v>24.577236522807556</v>
      </c>
      <c r="Q2801" s="25">
        <v>23.939489551848489</v>
      </c>
      <c r="R2801" s="25">
        <v>24.582899706757058</v>
      </c>
      <c r="S2801" s="25">
        <v>45.422359391798494</v>
      </c>
      <c r="T2801" s="25">
        <v>44.448822802946545</v>
      </c>
      <c r="U2801" s="25">
        <v>45.429466992780675</v>
      </c>
      <c r="V2801" s="25">
        <v>14.800768840541252</v>
      </c>
      <c r="W2801" s="25">
        <v>13.27</v>
      </c>
      <c r="X2801" s="25">
        <v>13.5</v>
      </c>
      <c r="Y2801" s="25">
        <v>7.9197049092410516</v>
      </c>
      <c r="Z2801" s="25">
        <v>9.75</v>
      </c>
      <c r="AA2801" s="25">
        <v>9.6999999999999993</v>
      </c>
      <c r="AB2801" s="24">
        <v>-5.8232052856218202</v>
      </c>
      <c r="AC2801" s="24">
        <v>-7.3234821920118556</v>
      </c>
      <c r="AD2801" s="23">
        <v>-8.5910825354278106</v>
      </c>
      <c r="AE2801" s="16">
        <f t="shared" si="260"/>
        <v>-7.2459233376871621</v>
      </c>
      <c r="AF2801" s="16">
        <f t="shared" si="261"/>
        <v>2.741106456672266</v>
      </c>
      <c r="AG2801" s="14">
        <f t="shared" si="262"/>
        <v>1.0738610463706399</v>
      </c>
      <c r="AH2801" s="14">
        <f t="shared" si="263"/>
        <v>-2.6692197930828545</v>
      </c>
      <c r="AI2801" s="14"/>
      <c r="AJ2801" s="14"/>
      <c r="AK2801" s="14"/>
      <c r="AL2801" s="14">
        <f t="shared" si="264"/>
        <v>-19.496712100034049</v>
      </c>
    </row>
    <row r="2802" spans="1:38" hidden="1">
      <c r="A2802" s="22" t="e">
        <f>#REF!-B2802</f>
        <v>#REF!</v>
      </c>
      <c r="B2802" s="29" t="s">
        <v>323</v>
      </c>
      <c r="C2802" s="26" t="s">
        <v>322</v>
      </c>
      <c r="D2802" s="25">
        <v>6.6032225385504999</v>
      </c>
      <c r="E2802" s="25">
        <v>3.9846270210257315</v>
      </c>
      <c r="F2802" s="25">
        <v>3.7311827076099022</v>
      </c>
      <c r="G2802" s="25">
        <v>1.3783154970063296</v>
      </c>
      <c r="H2802" s="25">
        <v>0.62093667201944325</v>
      </c>
      <c r="I2802" s="25">
        <v>0.56982534334371504</v>
      </c>
      <c r="J2802" s="25">
        <v>6.4094384079856832</v>
      </c>
      <c r="K2802" s="25">
        <v>6.8373824000591181</v>
      </c>
      <c r="L2802" s="25">
        <v>6.138142443787606</v>
      </c>
      <c r="M2802" s="25">
        <v>0.46299835628322117</v>
      </c>
      <c r="N2802" s="25">
        <v>0.50580897201809683</v>
      </c>
      <c r="O2802" s="25">
        <v>0.45475104692429824</v>
      </c>
      <c r="P2802" s="25">
        <v>13.844834134615384</v>
      </c>
      <c r="Q2802" s="25">
        <v>13.905262605620008</v>
      </c>
      <c r="R2802" s="25">
        <v>13.844921669822055</v>
      </c>
      <c r="S2802" s="25">
        <v>16.91329326923077</v>
      </c>
      <c r="T2802" s="25">
        <v>48.28</v>
      </c>
      <c r="U2802" s="25">
        <v>27.341626602564105</v>
      </c>
      <c r="V2802" s="25">
        <v>32.677777065985545</v>
      </c>
      <c r="W2802" s="25">
        <v>28.59</v>
      </c>
      <c r="X2802" s="25">
        <v>28.7</v>
      </c>
      <c r="Y2802" s="25">
        <v>24.3378114695603</v>
      </c>
      <c r="Z2802" s="25">
        <v>29.97</v>
      </c>
      <c r="AA2802" s="25">
        <v>31.7</v>
      </c>
      <c r="AB2802" s="24">
        <v>-5.1112408757800507</v>
      </c>
      <c r="AC2802" s="24">
        <v>-17.755991705203229</v>
      </c>
      <c r="AD2802" s="23">
        <v>-10.716241759214727</v>
      </c>
      <c r="AE2802" s="16">
        <f t="shared" si="260"/>
        <v>-11.194491446732668</v>
      </c>
      <c r="AF2802" s="16">
        <f t="shared" si="261"/>
        <v>6.4616544172774697</v>
      </c>
      <c r="AG2802" s="14">
        <f t="shared" si="262"/>
        <v>4.7730107557287109</v>
      </c>
      <c r="AH2802" s="14">
        <f t="shared" si="263"/>
        <v>-2.788579430114789</v>
      </c>
      <c r="AI2802" s="14"/>
      <c r="AJ2802" s="14"/>
      <c r="AK2802" s="14"/>
      <c r="AL2802" s="14">
        <f t="shared" si="264"/>
        <v>-20.368547565066493</v>
      </c>
    </row>
    <row r="2803" spans="1:38" hidden="1">
      <c r="A2803" s="22" t="e">
        <f>#REF!-B2803</f>
        <v>#REF!</v>
      </c>
      <c r="B2803" s="29" t="s">
        <v>321</v>
      </c>
      <c r="C2803" s="26" t="s">
        <v>320</v>
      </c>
      <c r="D2803" s="25">
        <v>0.41200819250210996</v>
      </c>
      <c r="E2803" s="25">
        <v>0.27909796293066952</v>
      </c>
      <c r="F2803" s="25">
        <v>0.23061726688066467</v>
      </c>
      <c r="G2803" s="25">
        <v>3.6118466579013707E-2</v>
      </c>
      <c r="H2803" s="25">
        <v>2.4055429984602122E-2</v>
      </c>
      <c r="I2803" s="25">
        <v>4.1136811855706924E-2</v>
      </c>
      <c r="J2803" s="25">
        <v>1.2821298885780579</v>
      </c>
      <c r="K2803" s="25">
        <v>1.1812721716034038</v>
      </c>
      <c r="L2803" s="25">
        <v>0.97422013216327585</v>
      </c>
      <c r="M2803" s="25">
        <v>0.11826346940774382</v>
      </c>
      <c r="N2803" s="25">
        <v>0.12812864271271521</v>
      </c>
      <c r="O2803" s="25">
        <v>7.5012175384963353E-2</v>
      </c>
      <c r="P2803" s="25">
        <v>15.182047244094488</v>
      </c>
      <c r="Q2803" s="25">
        <v>15.200021254249297</v>
      </c>
      <c r="R2803" s="25">
        <v>15.182054328844254</v>
      </c>
      <c r="S2803" s="25">
        <v>22.77007874015748</v>
      </c>
      <c r="T2803" s="25">
        <v>39.89</v>
      </c>
      <c r="U2803" s="25">
        <v>28.466745406824145</v>
      </c>
      <c r="V2803" s="25">
        <v>17.528668987577891</v>
      </c>
      <c r="W2803" s="25">
        <v>15.45</v>
      </c>
      <c r="X2803" s="25">
        <v>14.9</v>
      </c>
      <c r="Y2803" s="25">
        <v>9.620531980521946</v>
      </c>
      <c r="Z2803" s="25">
        <v>10.82</v>
      </c>
      <c r="AA2803" s="25">
        <v>10.7</v>
      </c>
      <c r="AB2803" s="24">
        <v>-5.1869547969444669</v>
      </c>
      <c r="AC2803" s="24">
        <v>-7.7047295401052853</v>
      </c>
      <c r="AD2803" s="23">
        <v>-6.103203672540694</v>
      </c>
      <c r="AE2803" s="16">
        <f t="shared" si="260"/>
        <v>-6.3316293365301481</v>
      </c>
      <c r="AF2803" s="16">
        <f t="shared" si="261"/>
        <v>1.1458740641149125</v>
      </c>
      <c r="AG2803" s="14">
        <f t="shared" si="262"/>
        <v>0.30724114077114806</v>
      </c>
      <c r="AH2803" s="14">
        <f t="shared" si="263"/>
        <v>-2.8025358670435589</v>
      </c>
      <c r="AI2803" s="14"/>
      <c r="AJ2803" s="14"/>
      <c r="AK2803" s="14"/>
      <c r="AL2803" s="14">
        <f t="shared" si="264"/>
        <v>-20.470489201138445</v>
      </c>
    </row>
    <row r="2804" spans="1:38" hidden="1">
      <c r="A2804" s="22" t="e">
        <f>#REF!-B2804</f>
        <v>#REF!</v>
      </c>
      <c r="B2804" s="29" t="s">
        <v>319</v>
      </c>
      <c r="C2804" s="26" t="s">
        <v>318</v>
      </c>
      <c r="D2804" s="25">
        <v>0.29385920424715967</v>
      </c>
      <c r="E2804" s="25">
        <v>0.28829443251504921</v>
      </c>
      <c r="F2804" s="25">
        <v>0.28293649828828576</v>
      </c>
      <c r="G2804" s="25">
        <v>3.0571309635545618E-2</v>
      </c>
      <c r="H2804" s="25">
        <v>3.3658758828604633E-2</v>
      </c>
      <c r="I2804" s="25">
        <v>3.1647384748449518E-2</v>
      </c>
      <c r="J2804" s="25">
        <v>0.36220489868035038</v>
      </c>
      <c r="K2804" s="25">
        <v>0.38802979306034513</v>
      </c>
      <c r="L2804" s="25">
        <v>0.37485679528652444</v>
      </c>
      <c r="M2804" s="25">
        <v>3.2881743628919415E-2</v>
      </c>
      <c r="N2804" s="25">
        <v>3.5037618611702945E-2</v>
      </c>
      <c r="O2804" s="25">
        <v>3.4062450225322734E-2</v>
      </c>
      <c r="P2804" s="25">
        <v>9.7158594779617058</v>
      </c>
      <c r="Q2804" s="25">
        <v>9.7504225181519022</v>
      </c>
      <c r="R2804" s="25">
        <v>9.7159003173456728</v>
      </c>
      <c r="S2804" s="25">
        <v>18.03663225611146</v>
      </c>
      <c r="T2804" s="25">
        <v>18.107981128055727</v>
      </c>
      <c r="U2804" s="25">
        <v>18.036725965463372</v>
      </c>
      <c r="V2804" s="25">
        <v>24.863132778968247</v>
      </c>
      <c r="W2804" s="25">
        <v>19.600000000000001</v>
      </c>
      <c r="X2804" s="25">
        <v>18.8</v>
      </c>
      <c r="Y2804" s="25">
        <v>11.665754936859678</v>
      </c>
      <c r="Z2804" s="25">
        <v>16.47</v>
      </c>
      <c r="AA2804" s="25">
        <v>17.399999999999999</v>
      </c>
      <c r="AB2804" s="24">
        <v>-5.6641635819651652</v>
      </c>
      <c r="AC2804" s="24">
        <v>-6.1365932807377233</v>
      </c>
      <c r="AD2804" s="23">
        <v>-6.2451159749156266</v>
      </c>
      <c r="AE2804" s="16">
        <f t="shared" si="260"/>
        <v>-6.0152909458728381</v>
      </c>
      <c r="AF2804" s="16">
        <f t="shared" si="261"/>
        <v>0.37503049567573998</v>
      </c>
      <c r="AG2804" s="14">
        <f t="shared" si="262"/>
        <v>0.2883633783501649</v>
      </c>
      <c r="AH2804" s="14">
        <f t="shared" si="263"/>
        <v>-2.8417970044299432</v>
      </c>
      <c r="AI2804" s="14"/>
      <c r="AJ2804" s="14"/>
      <c r="AK2804" s="14"/>
      <c r="AL2804" s="14">
        <f t="shared" si="264"/>
        <v>-20.757263296822089</v>
      </c>
    </row>
    <row r="2805" spans="1:38" hidden="1">
      <c r="A2805" s="22" t="e">
        <f>#REF!-B2805</f>
        <v>#REF!</v>
      </c>
      <c r="B2805" s="29" t="s">
        <v>317</v>
      </c>
      <c r="C2805" s="26" t="s">
        <v>46</v>
      </c>
      <c r="D2805" s="25">
        <v>3.910482989726332</v>
      </c>
      <c r="E2805" s="25">
        <v>3.2591096273804299</v>
      </c>
      <c r="F2805" s="25">
        <v>3.052719526645514</v>
      </c>
      <c r="G2805" s="25">
        <v>0.42068944713452705</v>
      </c>
      <c r="H2805" s="25">
        <v>0.33942509831862233</v>
      </c>
      <c r="I2805" s="25">
        <v>0.25533500166745909</v>
      </c>
      <c r="J2805" s="25">
        <v>0.77284430366603651</v>
      </c>
      <c r="K2805" s="25">
        <v>4.3488306338048961</v>
      </c>
      <c r="L2805" s="25">
        <v>4.1508724323154569</v>
      </c>
      <c r="M2805" s="25">
        <v>7.0994203015468438E-2</v>
      </c>
      <c r="N2805" s="25">
        <v>0.39683690603792793</v>
      </c>
      <c r="O2805" s="25">
        <v>0.38338988928759671</v>
      </c>
      <c r="P2805" s="25">
        <v>9.4786993393733461</v>
      </c>
      <c r="Q2805" s="25">
        <v>9.4050763216117517</v>
      </c>
      <c r="R2805" s="25">
        <v>9.4788914465772631</v>
      </c>
      <c r="S2805" s="25">
        <v>17.578244450736129</v>
      </c>
      <c r="T2805" s="25">
        <v>27.35</v>
      </c>
      <c r="U2805" s="25">
        <v>20.873077784069462</v>
      </c>
      <c r="V2805" s="25">
        <v>28.371520047068149</v>
      </c>
      <c r="W2805" s="25">
        <v>25.44</v>
      </c>
      <c r="X2805" s="25">
        <v>26.6</v>
      </c>
      <c r="Y2805" s="25">
        <v>24.578753099500318</v>
      </c>
      <c r="Z2805" s="25">
        <v>32.11</v>
      </c>
      <c r="AA2805" s="25">
        <v>31.6</v>
      </c>
      <c r="AB2805" s="24">
        <v>-8.5735082110601937</v>
      </c>
      <c r="AC2805" s="24">
        <v>-10.550817921152476</v>
      </c>
      <c r="AD2805" s="23">
        <v>-8.005497840425214</v>
      </c>
      <c r="AE2805" s="16">
        <f t="shared" si="260"/>
        <v>-9.043274657545961</v>
      </c>
      <c r="AF2805" s="16">
        <f t="shared" si="261"/>
        <v>3.0908491232621298</v>
      </c>
      <c r="AG2805" s="14">
        <f t="shared" si="262"/>
        <v>3.4074373812507588</v>
      </c>
      <c r="AH2805" s="14">
        <f t="shared" si="263"/>
        <v>-2.8970657026447584</v>
      </c>
      <c r="AI2805" s="14"/>
      <c r="AJ2805" s="14"/>
      <c r="AK2805" s="14"/>
      <c r="AL2805" s="14">
        <f t="shared" si="264"/>
        <v>-21.160960999060908</v>
      </c>
    </row>
    <row r="2806" spans="1:38" hidden="1">
      <c r="A2806" s="22" t="e">
        <f>#REF!-B2806</f>
        <v>#REF!</v>
      </c>
      <c r="B2806" s="29" t="s">
        <v>316</v>
      </c>
      <c r="C2806" s="26" t="s">
        <v>315</v>
      </c>
      <c r="D2806" s="25">
        <v>1.0477316738831168</v>
      </c>
      <c r="E2806" s="25">
        <v>1.0514803030890836</v>
      </c>
      <c r="F2806" s="25">
        <v>0.86424510353403983</v>
      </c>
      <c r="G2806" s="25">
        <v>5.1766361100695893E-2</v>
      </c>
      <c r="H2806" s="25">
        <v>4.5828137826470806E-2</v>
      </c>
      <c r="I2806" s="25">
        <v>3.0879631078317135E-2</v>
      </c>
      <c r="J2806" s="25">
        <v>1.8282952859335408</v>
      </c>
      <c r="K2806" s="25">
        <v>2.0410836549281037</v>
      </c>
      <c r="L2806" s="25">
        <v>0.98483136938795179</v>
      </c>
      <c r="M2806" s="25">
        <v>0.13179019170121398</v>
      </c>
      <c r="N2806" s="25">
        <v>0.1470201454920031</v>
      </c>
      <c r="O2806" s="25">
        <v>7.699314981631479E-2</v>
      </c>
      <c r="P2806" s="25">
        <v>15.457093163538872</v>
      </c>
      <c r="Q2806" s="25">
        <v>15.332512254395459</v>
      </c>
      <c r="R2806" s="25">
        <v>15.457430581670693</v>
      </c>
      <c r="S2806" s="25">
        <v>18.864093163538875</v>
      </c>
      <c r="T2806" s="25">
        <v>20.520387745604538</v>
      </c>
      <c r="U2806" s="25">
        <v>19.458055745407052</v>
      </c>
      <c r="V2806" s="25">
        <v>22.255344632613106</v>
      </c>
      <c r="W2806" s="25">
        <v>20.47</v>
      </c>
      <c r="X2806" s="25">
        <v>20.6</v>
      </c>
      <c r="Y2806" s="25">
        <v>14.439555414574125</v>
      </c>
      <c r="Z2806" s="25">
        <v>17.82</v>
      </c>
      <c r="AA2806" s="25">
        <v>17.899999999999999</v>
      </c>
      <c r="AB2806" s="24">
        <v>-6.3902654334474462</v>
      </c>
      <c r="AC2806" s="24">
        <v>-7.0193141513938677</v>
      </c>
      <c r="AD2806" s="23">
        <v>-7.9047988682814152</v>
      </c>
      <c r="AE2806" s="16">
        <f t="shared" si="260"/>
        <v>-7.1047928177075761</v>
      </c>
      <c r="AF2806" s="16">
        <f t="shared" si="261"/>
        <v>1.6180701034165323</v>
      </c>
      <c r="AG2806" s="14">
        <f t="shared" si="262"/>
        <v>0.98781902683541345</v>
      </c>
      <c r="AH2806" s="14">
        <f t="shared" si="263"/>
        <v>-2.9009241262908017</v>
      </c>
      <c r="AI2806" s="14"/>
      <c r="AJ2806" s="14"/>
      <c r="AK2806" s="14"/>
      <c r="AL2806" s="14">
        <f t="shared" si="264"/>
        <v>-21.189143981661971</v>
      </c>
    </row>
    <row r="2807" spans="1:38" hidden="1">
      <c r="A2807" s="22" t="e">
        <f>#REF!-B2807</f>
        <v>#REF!</v>
      </c>
      <c r="B2807" s="29" t="s">
        <v>314</v>
      </c>
      <c r="C2807" s="26" t="s">
        <v>313</v>
      </c>
      <c r="D2807" s="25">
        <v>2.6268195575816455</v>
      </c>
      <c r="E2807" s="25">
        <v>2.5534426314359284</v>
      </c>
      <c r="F2807" s="25">
        <v>2.1914153653966264</v>
      </c>
      <c r="G2807" s="25">
        <v>0.13268880039363173</v>
      </c>
      <c r="H2807" s="25">
        <v>0.13622200309902802</v>
      </c>
      <c r="I2807" s="25">
        <v>0.16081043478260859</v>
      </c>
      <c r="J2807" s="25">
        <v>3.1261509919883461</v>
      </c>
      <c r="K2807" s="25">
        <v>3.3597766244756273</v>
      </c>
      <c r="L2807" s="25">
        <v>3.0511964691699642</v>
      </c>
      <c r="M2807" s="25">
        <v>0.24992817826473188</v>
      </c>
      <c r="N2807" s="25">
        <v>0.27920332523091373</v>
      </c>
      <c r="O2807" s="25">
        <v>0.24820147831241984</v>
      </c>
      <c r="P2807" s="25">
        <v>18.947123984490396</v>
      </c>
      <c r="Q2807" s="25">
        <v>18.709517545467325</v>
      </c>
      <c r="R2807" s="25">
        <v>18.948129832979504</v>
      </c>
      <c r="S2807" s="25">
        <v>23.1041239844904</v>
      </c>
      <c r="T2807" s="25">
        <v>22.86598021105171</v>
      </c>
      <c r="U2807" s="25">
        <v>23.104950721507635</v>
      </c>
      <c r="V2807" s="25">
        <v>21.382403253617536</v>
      </c>
      <c r="W2807" s="25">
        <v>21.43</v>
      </c>
      <c r="X2807" s="25">
        <v>21.5</v>
      </c>
      <c r="Y2807" s="25">
        <v>18.794174001786992</v>
      </c>
      <c r="Z2807" s="25">
        <v>21.89</v>
      </c>
      <c r="AA2807" s="25">
        <v>22.5</v>
      </c>
      <c r="AB2807" s="24">
        <v>-8.0652886327587865</v>
      </c>
      <c r="AC2807" s="24">
        <v>-8.6599736131148628</v>
      </c>
      <c r="AD2807" s="23">
        <v>-9.3120859660697821</v>
      </c>
      <c r="AE2807" s="16">
        <f t="shared" si="260"/>
        <v>-8.6791160706478099</v>
      </c>
      <c r="AF2807" s="16">
        <f t="shared" si="261"/>
        <v>3.1790413618779794</v>
      </c>
      <c r="AG2807" s="14">
        <f t="shared" si="262"/>
        <v>2.4572258514713998</v>
      </c>
      <c r="AH2807" s="14">
        <f t="shared" si="263"/>
        <v>-2.9304912319865601</v>
      </c>
      <c r="AI2807" s="14"/>
      <c r="AJ2807" s="14"/>
      <c r="AK2807" s="14"/>
      <c r="AL2807" s="14">
        <f t="shared" si="264"/>
        <v>-21.405110216018297</v>
      </c>
    </row>
    <row r="2808" spans="1:38" hidden="1">
      <c r="A2808" s="22" t="e">
        <f>#REF!-B2808</f>
        <v>#REF!</v>
      </c>
      <c r="B2808" s="29" t="s">
        <v>312</v>
      </c>
      <c r="C2808" s="26" t="s">
        <v>311</v>
      </c>
      <c r="D2808" s="25">
        <v>2.497853048605402</v>
      </c>
      <c r="E2808" s="25">
        <v>2.1642969571916972</v>
      </c>
      <c r="F2808" s="25">
        <v>1.8872291036355564</v>
      </c>
      <c r="G2808" s="25">
        <v>5.1766361100695893E-2</v>
      </c>
      <c r="H2808" s="25">
        <v>4.1245324043823715E-2</v>
      </c>
      <c r="I2808" s="25">
        <v>7.3339123811003187E-2</v>
      </c>
      <c r="J2808" s="25">
        <v>7.5768775792053455</v>
      </c>
      <c r="K2808" s="25">
        <v>4.0821673098562075</v>
      </c>
      <c r="L2808" s="25">
        <v>3.8377158918213046</v>
      </c>
      <c r="M2808" s="25">
        <v>0.52859694197083062</v>
      </c>
      <c r="N2808" s="25">
        <v>0.30490344617869319</v>
      </c>
      <c r="O2808" s="25">
        <v>0.27798579354732611</v>
      </c>
      <c r="P2808" s="25">
        <v>29.235577944661564</v>
      </c>
      <c r="Q2808" s="25">
        <v>23.657029048747798</v>
      </c>
      <c r="R2808" s="25">
        <v>29.674069294244166</v>
      </c>
      <c r="S2808" s="25">
        <v>34.200367944661572</v>
      </c>
      <c r="T2808" s="25">
        <v>26.095770951252202</v>
      </c>
      <c r="U2808" s="25">
        <v>33.796843261745643</v>
      </c>
      <c r="V2808" s="25">
        <v>22.255344632613106</v>
      </c>
      <c r="W2808" s="25">
        <v>20.47</v>
      </c>
      <c r="X2808" s="25">
        <v>20.6</v>
      </c>
      <c r="Y2808" s="25">
        <v>14.439555414574125</v>
      </c>
      <c r="Z2808" s="25">
        <v>17.82</v>
      </c>
      <c r="AA2808" s="25">
        <v>17.899999999999999</v>
      </c>
      <c r="AB2808" s="24">
        <v>-7.6829353651657355</v>
      </c>
      <c r="AC2808" s="24">
        <v>-8.5749796631995494</v>
      </c>
      <c r="AD2808" s="23">
        <v>-12.378941732801053</v>
      </c>
      <c r="AE2808" s="16">
        <f t="shared" si="260"/>
        <v>-9.5456189203887778</v>
      </c>
      <c r="AF2808" s="16">
        <f t="shared" si="261"/>
        <v>5.1655869269609527</v>
      </c>
      <c r="AG2808" s="14">
        <f t="shared" si="262"/>
        <v>2.1831263698108851</v>
      </c>
      <c r="AH2808" s="14">
        <f t="shared" si="263"/>
        <v>-2.9356311360014296</v>
      </c>
      <c r="AI2808" s="14"/>
      <c r="AJ2808" s="14"/>
      <c r="AK2808" s="14"/>
      <c r="AL2808" s="14">
        <f t="shared" si="264"/>
        <v>-21.442653482054091</v>
      </c>
    </row>
    <row r="2809" spans="1:38" hidden="1">
      <c r="A2809" s="22" t="e">
        <f>#REF!-B2809</f>
        <v>#REF!</v>
      </c>
      <c r="B2809" s="29" t="s">
        <v>310</v>
      </c>
      <c r="C2809" s="26" t="s">
        <v>309</v>
      </c>
      <c r="D2809" s="25">
        <v>12.279059207084671</v>
      </c>
      <c r="E2809" s="25">
        <v>10.002659127081687</v>
      </c>
      <c r="F2809" s="25">
        <v>10.849462679575259</v>
      </c>
      <c r="G2809" s="25">
        <v>0.81174324946692344</v>
      </c>
      <c r="H2809" s="25">
        <v>0.62151288913931535</v>
      </c>
      <c r="I2809" s="25">
        <v>0.66110956521739095</v>
      </c>
      <c r="J2809" s="25">
        <v>16.779615449497445</v>
      </c>
      <c r="K2809" s="25">
        <v>14.63260379029531</v>
      </c>
      <c r="L2809" s="25">
        <v>12.944212319069235</v>
      </c>
      <c r="M2809" s="25">
        <v>1.5479836849609188</v>
      </c>
      <c r="N2809" s="25">
        <v>1.3698712975891312</v>
      </c>
      <c r="O2809" s="25">
        <v>1.1846454750421751</v>
      </c>
      <c r="P2809" s="25">
        <v>14.3005</v>
      </c>
      <c r="Q2809" s="25">
        <v>14.818078418230561</v>
      </c>
      <c r="R2809" s="25">
        <v>14.306526139410188</v>
      </c>
      <c r="S2809" s="25">
        <v>105.04627299128751</v>
      </c>
      <c r="T2809" s="25">
        <v>104.50282609135174</v>
      </c>
      <c r="U2809" s="25">
        <v>105.0472150217381</v>
      </c>
      <c r="V2809" s="25">
        <v>21.382403253617536</v>
      </c>
      <c r="W2809" s="25">
        <v>21.43</v>
      </c>
      <c r="X2809" s="25">
        <v>21.5</v>
      </c>
      <c r="Y2809" s="25">
        <v>18.794174001786992</v>
      </c>
      <c r="Z2809" s="25">
        <v>21.89</v>
      </c>
      <c r="AA2809" s="25">
        <v>22.5</v>
      </c>
      <c r="AB2809" s="24">
        <v>-13.620877758046984</v>
      </c>
      <c r="AC2809" s="24">
        <v>-20.102306658269629</v>
      </c>
      <c r="AD2809" s="23">
        <v>-22.671156347416449</v>
      </c>
      <c r="AE2809" s="16">
        <f t="shared" si="260"/>
        <v>-18.798113587911022</v>
      </c>
      <c r="AF2809" s="16">
        <f t="shared" si="261"/>
        <v>14.785477186287331</v>
      </c>
      <c r="AG2809" s="14">
        <f t="shared" si="262"/>
        <v>11.043727004580539</v>
      </c>
      <c r="AH2809" s="14">
        <f t="shared" si="263"/>
        <v>-2.9417557462385435</v>
      </c>
      <c r="AI2809" s="14"/>
      <c r="AJ2809" s="14"/>
      <c r="AK2809" s="14"/>
      <c r="AL2809" s="14">
        <f t="shared" si="264"/>
        <v>-21.487389311912455</v>
      </c>
    </row>
    <row r="2810" spans="1:38" hidden="1">
      <c r="A2810" s="22" t="e">
        <f>#REF!-B2810</f>
        <v>#REF!</v>
      </c>
      <c r="B2810" s="29" t="s">
        <v>308</v>
      </c>
      <c r="C2810" s="26" t="s">
        <v>307</v>
      </c>
      <c r="D2810" s="25">
        <v>5.5974175136387414</v>
      </c>
      <c r="E2810" s="25">
        <v>4.5941861518355092</v>
      </c>
      <c r="F2810" s="25">
        <v>4.6371914428482173</v>
      </c>
      <c r="G2810" s="25">
        <v>0.37465073052319542</v>
      </c>
      <c r="H2810" s="25">
        <v>0.28095788139174527</v>
      </c>
      <c r="I2810" s="25">
        <v>0.32162086956521718</v>
      </c>
      <c r="J2810" s="25">
        <v>5.4863949909395471</v>
      </c>
      <c r="K2810" s="25">
        <v>5.7876444042061896</v>
      </c>
      <c r="L2810" s="25">
        <v>5.7964233759719104</v>
      </c>
      <c r="M2810" s="25">
        <v>0.512620896307868</v>
      </c>
      <c r="N2810" s="25">
        <v>0.5548086694665838</v>
      </c>
      <c r="O2810" s="25">
        <v>0.5405437443130543</v>
      </c>
      <c r="P2810" s="25">
        <v>27.00515075414781</v>
      </c>
      <c r="Q2810" s="25">
        <v>26.950610374236412</v>
      </c>
      <c r="R2810" s="25">
        <v>27.005187545559949</v>
      </c>
      <c r="S2810" s="25">
        <v>32.994150754147817</v>
      </c>
      <c r="T2810" s="25">
        <v>32.939590372563991</v>
      </c>
      <c r="U2810" s="25">
        <v>32.994180878335811</v>
      </c>
      <c r="V2810" s="25">
        <v>21.382403253617536</v>
      </c>
      <c r="W2810" s="25">
        <v>21.43</v>
      </c>
      <c r="X2810" s="25">
        <v>21.5</v>
      </c>
      <c r="Y2810" s="25">
        <v>18.794174001786992</v>
      </c>
      <c r="Z2810" s="25">
        <v>21.89</v>
      </c>
      <c r="AA2810" s="25">
        <v>22.5</v>
      </c>
      <c r="AB2810" s="24">
        <v>-10.480709457921357</v>
      </c>
      <c r="AC2810" s="24">
        <v>-11.527011776797973</v>
      </c>
      <c r="AD2810" s="23">
        <v>-11.843317983922686</v>
      </c>
      <c r="AE2810" s="16">
        <f t="shared" si="260"/>
        <v>-11.283679739547338</v>
      </c>
      <c r="AF2810" s="16">
        <f t="shared" si="261"/>
        <v>5.6901542570392154</v>
      </c>
      <c r="AG2810" s="14">
        <f t="shared" si="262"/>
        <v>4.9429317027741559</v>
      </c>
      <c r="AH2810" s="14">
        <f t="shared" si="263"/>
        <v>-2.9835683798203263</v>
      </c>
      <c r="AI2810" s="14"/>
      <c r="AJ2810" s="14"/>
      <c r="AK2810" s="14"/>
      <c r="AL2810" s="14">
        <f t="shared" si="264"/>
        <v>-21.792800234310381</v>
      </c>
    </row>
    <row r="2811" spans="1:38" hidden="1">
      <c r="A2811" s="22" t="e">
        <f>#REF!-B2811</f>
        <v>#REF!</v>
      </c>
      <c r="B2811" s="29" t="s">
        <v>306</v>
      </c>
      <c r="C2811" s="26" t="s">
        <v>305</v>
      </c>
      <c r="D2811" s="25">
        <v>23.533336726759995</v>
      </c>
      <c r="E2811" s="25">
        <v>20.823593880194704</v>
      </c>
      <c r="F2811" s="25">
        <v>22.207543513156288</v>
      </c>
      <c r="G2811" s="25">
        <v>1.662150118833047</v>
      </c>
      <c r="H2811" s="25">
        <v>1.3369123232398858</v>
      </c>
      <c r="I2811" s="25">
        <v>1.4107240532117138</v>
      </c>
      <c r="J2811" s="25">
        <v>30.743352875168178</v>
      </c>
      <c r="K2811" s="25">
        <v>33.212919567387523</v>
      </c>
      <c r="L2811" s="25">
        <v>30.977313231817309</v>
      </c>
      <c r="M2811" s="25">
        <v>2.2012109536843347</v>
      </c>
      <c r="N2811" s="25">
        <v>2.4329774072760322</v>
      </c>
      <c r="O2811" s="25">
        <v>2.2866613578230157</v>
      </c>
      <c r="P2811" s="25">
        <v>15.883102064220182</v>
      </c>
      <c r="Q2811" s="25">
        <v>17.621495818243723</v>
      </c>
      <c r="R2811" s="25">
        <v>15.940267336968091</v>
      </c>
      <c r="S2811" s="25">
        <v>155.16753908905505</v>
      </c>
      <c r="T2811" s="25">
        <v>147.09</v>
      </c>
      <c r="U2811" s="25">
        <v>153.33087242238841</v>
      </c>
      <c r="V2811" s="25">
        <v>32.677777065985545</v>
      </c>
      <c r="W2811" s="25">
        <v>28.59</v>
      </c>
      <c r="X2811" s="25">
        <v>28.7</v>
      </c>
      <c r="Y2811" s="25">
        <v>24.3378114695603</v>
      </c>
      <c r="Z2811" s="25">
        <v>29.97</v>
      </c>
      <c r="AA2811" s="25">
        <v>31.7</v>
      </c>
      <c r="AB2811" s="24">
        <v>-26.529484203710915</v>
      </c>
      <c r="AC2811" s="24">
        <v>-32.281558638526981</v>
      </c>
      <c r="AD2811" s="23">
        <v>-39.930344479658658</v>
      </c>
      <c r="AE2811" s="16">
        <f t="shared" ref="AE2811:AE2874" si="265">(J2811-(P2811*V2811+S2811*Y2811)/75+K2811-(Q2811*W2811+T2811*Z2811)/75+L2811-(R2811*X2811+U2811*AA2811)/75)/3</f>
        <v>-32.913795773965518</v>
      </c>
      <c r="AF2811" s="16">
        <f t="shared" ref="AF2811:AF2874" si="266">(J2811+K2811+L2811)/3</f>
        <v>31.644528558124335</v>
      </c>
      <c r="AG2811" s="14">
        <f t="shared" ref="AG2811:AG2874" si="267">(D2811+E2811+F2811)/3</f>
        <v>22.188158040036996</v>
      </c>
      <c r="AH2811" s="14">
        <f t="shared" ref="AH2811:AH2874" si="268">AE2811*0.5+AF2811*0.25+AG2811*0.25</f>
        <v>-2.9987262374424262</v>
      </c>
      <c r="AI2811" s="14"/>
      <c r="AJ2811" s="14"/>
      <c r="AK2811" s="14"/>
      <c r="AL2811" s="14">
        <f t="shared" si="264"/>
        <v>-21.903517376029935</v>
      </c>
    </row>
    <row r="2812" spans="1:38" hidden="1">
      <c r="A2812" s="22" t="e">
        <f>#REF!-B2812</f>
        <v>#REF!</v>
      </c>
      <c r="B2812" s="29" t="s">
        <v>304</v>
      </c>
      <c r="C2812" s="26" t="s">
        <v>264</v>
      </c>
      <c r="D2812" s="25">
        <v>1.4313749577148165</v>
      </c>
      <c r="E2812" s="25">
        <v>1.2925315868164793</v>
      </c>
      <c r="F2812" s="25">
        <v>0.95566285236451043</v>
      </c>
      <c r="G2812" s="25">
        <v>0.16158256115146691</v>
      </c>
      <c r="H2812" s="25">
        <v>0.15011019930971276</v>
      </c>
      <c r="I2812" s="25">
        <v>0.12354417825286941</v>
      </c>
      <c r="J2812" s="25">
        <v>1.3594114917087408</v>
      </c>
      <c r="K2812" s="25">
        <v>1.3566926687253233</v>
      </c>
      <c r="L2812" s="25">
        <v>1.6272475911527853</v>
      </c>
      <c r="M2812" s="25">
        <v>0.11111850149542955</v>
      </c>
      <c r="N2812" s="25">
        <v>0.10856277596103467</v>
      </c>
      <c r="O2812" s="25">
        <v>0.15096811982558098</v>
      </c>
      <c r="P2812" s="25">
        <v>13.728417955970304</v>
      </c>
      <c r="Q2812" s="25">
        <v>13.599535417368077</v>
      </c>
      <c r="R2812" s="25">
        <v>13.728825095092995</v>
      </c>
      <c r="S2812" s="25">
        <v>23.335136474287864</v>
      </c>
      <c r="T2812" s="25">
        <v>23.155282972013662</v>
      </c>
      <c r="U2812" s="25">
        <v>23.335602131625752</v>
      </c>
      <c r="V2812" s="25">
        <v>18.300481322297756</v>
      </c>
      <c r="W2812" s="25">
        <v>16.190000000000001</v>
      </c>
      <c r="X2812" s="25">
        <v>16.399999999999999</v>
      </c>
      <c r="Y2812" s="25">
        <v>18.687575204400723</v>
      </c>
      <c r="Z2812" s="25">
        <v>18.850000000000001</v>
      </c>
      <c r="AA2812" s="25">
        <v>17.5</v>
      </c>
      <c r="AB2812" s="24">
        <v>-7.8047721637064651</v>
      </c>
      <c r="AC2812" s="24">
        <v>-7.3986881636699664</v>
      </c>
      <c r="AD2812" s="23">
        <v>-6.8197626603535584</v>
      </c>
      <c r="AE2812" s="16">
        <f t="shared" si="265"/>
        <v>-7.3410743292433294</v>
      </c>
      <c r="AF2812" s="16">
        <f t="shared" si="266"/>
        <v>1.4477839171956164</v>
      </c>
      <c r="AG2812" s="14">
        <f t="shared" si="267"/>
        <v>1.2265231322986021</v>
      </c>
      <c r="AH2812" s="14">
        <f t="shared" si="268"/>
        <v>-3.0019604022481099</v>
      </c>
      <c r="AI2812" s="14"/>
      <c r="AJ2812" s="14"/>
      <c r="AK2812" s="14"/>
      <c r="AL2812" s="14">
        <f t="shared" ref="AL2812:AL2875" si="269">AH2812/31488.4145213379*230000</f>
        <v>-21.927140601162566</v>
      </c>
    </row>
    <row r="2813" spans="1:38" hidden="1">
      <c r="A2813" s="22" t="e">
        <f>#REF!-B2813</f>
        <v>#REF!</v>
      </c>
      <c r="B2813" s="29" t="s">
        <v>303</v>
      </c>
      <c r="C2813" s="26" t="s">
        <v>302</v>
      </c>
      <c r="D2813" s="25">
        <v>5.9766954870282278</v>
      </c>
      <c r="E2813" s="25">
        <v>6.6248086984053378</v>
      </c>
      <c r="F2813" s="25">
        <v>5.5942787891568537</v>
      </c>
      <c r="G2813" s="25">
        <v>0.7331467480187559</v>
      </c>
      <c r="H2813" s="25">
        <v>0.70609892332160173</v>
      </c>
      <c r="I2813" s="25">
        <v>0.43634235245369324</v>
      </c>
      <c r="J2813" s="25">
        <v>8.9094154636265372</v>
      </c>
      <c r="K2813" s="25">
        <v>9.8850921580246816</v>
      </c>
      <c r="L2813" s="25">
        <v>7.019854480303696</v>
      </c>
      <c r="M2813" s="25">
        <v>0.5222956348351806</v>
      </c>
      <c r="N2813" s="25">
        <v>0.70862925520717301</v>
      </c>
      <c r="O2813" s="25">
        <v>0.51057094411919901</v>
      </c>
      <c r="P2813" s="25">
        <v>21.775281018369324</v>
      </c>
      <c r="Q2813" s="25">
        <v>21.756017057359021</v>
      </c>
      <c r="R2813" s="25">
        <v>65.77</v>
      </c>
      <c r="S2813" s="25">
        <v>40.433297131807919</v>
      </c>
      <c r="T2813" s="25">
        <v>40.404021212726157</v>
      </c>
      <c r="U2813" s="25">
        <v>8.4900000000000091</v>
      </c>
      <c r="V2813" s="25">
        <v>28.466361938436389</v>
      </c>
      <c r="W2813" s="25">
        <v>27.42</v>
      </c>
      <c r="X2813" s="25">
        <v>26.7</v>
      </c>
      <c r="Y2813" s="25">
        <v>18.697931907740848</v>
      </c>
      <c r="Z2813" s="25">
        <v>25.18</v>
      </c>
      <c r="AA2813" s="25">
        <v>25.1</v>
      </c>
      <c r="AB2813" s="24">
        <v>-9.4356787677876319</v>
      </c>
      <c r="AC2813" s="24">
        <v>-11.633884399965039</v>
      </c>
      <c r="AD2813" s="23">
        <v>-19.235585519696304</v>
      </c>
      <c r="AE2813" s="16">
        <f t="shared" si="265"/>
        <v>-13.435049562482993</v>
      </c>
      <c r="AF2813" s="16">
        <f t="shared" si="266"/>
        <v>8.6047873673183055</v>
      </c>
      <c r="AG2813" s="14">
        <f t="shared" si="267"/>
        <v>6.0652609915301392</v>
      </c>
      <c r="AH2813" s="14">
        <f t="shared" si="268"/>
        <v>-3.0500126915293855</v>
      </c>
      <c r="AI2813" s="14"/>
      <c r="AJ2813" s="14"/>
      <c r="AK2813" s="14"/>
      <c r="AL2813" s="14">
        <f t="shared" si="269"/>
        <v>-22.278127676971167</v>
      </c>
    </row>
    <row r="2814" spans="1:38" hidden="1">
      <c r="A2814" s="22" t="e">
        <f>#REF!-B2814</f>
        <v>#REF!</v>
      </c>
      <c r="B2814" s="29" t="s">
        <v>301</v>
      </c>
      <c r="C2814" s="26" t="s">
        <v>300</v>
      </c>
      <c r="D2814" s="25">
        <v>0</v>
      </c>
      <c r="E2814" s="25">
        <v>0</v>
      </c>
      <c r="F2814" s="25">
        <v>1.6403019311972593</v>
      </c>
      <c r="G2814" s="25">
        <v>0</v>
      </c>
      <c r="H2814" s="25">
        <v>0</v>
      </c>
      <c r="I2814" s="25">
        <v>6.5619216041423914E-2</v>
      </c>
      <c r="J2814" s="25">
        <v>0</v>
      </c>
      <c r="K2814" s="25">
        <v>0</v>
      </c>
      <c r="L2814" s="25">
        <v>5.8542753624728245</v>
      </c>
      <c r="M2814" s="25">
        <v>0</v>
      </c>
      <c r="N2814" s="25">
        <v>0</v>
      </c>
      <c r="O2814" s="25">
        <v>0.38820756591594513</v>
      </c>
      <c r="P2814" s="25">
        <v>16.791975663538874</v>
      </c>
      <c r="Q2814" s="25">
        <v>16.7895003649366</v>
      </c>
      <c r="R2814" s="25">
        <v>16.791975785184409</v>
      </c>
      <c r="S2814" s="25">
        <v>20.522975663538876</v>
      </c>
      <c r="T2814" s="25">
        <v>20.554999635063396</v>
      </c>
      <c r="U2814" s="25">
        <v>20.53447554189334</v>
      </c>
      <c r="V2814" s="25">
        <v>22.255344632613106</v>
      </c>
      <c r="W2814" s="25">
        <v>20.47</v>
      </c>
      <c r="X2814" s="25">
        <v>20.6</v>
      </c>
      <c r="Y2814" s="25">
        <v>14.439555414574125</v>
      </c>
      <c r="Z2814" s="25">
        <v>17.82</v>
      </c>
      <c r="AA2814" s="25">
        <v>17.899999999999999</v>
      </c>
      <c r="AB2814" s="24">
        <v>-8.9340513309351408</v>
      </c>
      <c r="AC2814" s="24">
        <v>-9.4662822128944271</v>
      </c>
      <c r="AD2814" s="23">
        <v>-3.6588154825230372</v>
      </c>
      <c r="AE2814" s="16">
        <f t="shared" si="265"/>
        <v>-7.353049675450869</v>
      </c>
      <c r="AF2814" s="16">
        <f t="shared" si="266"/>
        <v>1.9514251208242748</v>
      </c>
      <c r="AG2814" s="14">
        <f t="shared" si="267"/>
        <v>0.54676731039908644</v>
      </c>
      <c r="AH2814" s="14">
        <f t="shared" si="268"/>
        <v>-3.0519767299195939</v>
      </c>
      <c r="AI2814" s="14"/>
      <c r="AJ2814" s="14"/>
      <c r="AK2814" s="14"/>
      <c r="AL2814" s="14">
        <f t="shared" si="269"/>
        <v>-22.292473551052627</v>
      </c>
    </row>
    <row r="2815" spans="1:38" hidden="1">
      <c r="A2815" s="22" t="e">
        <f>#REF!-B2815</f>
        <v>#REF!</v>
      </c>
      <c r="B2815" s="29" t="s">
        <v>299</v>
      </c>
      <c r="C2815" s="26" t="s">
        <v>298</v>
      </c>
      <c r="D2815" s="25">
        <v>2.018596237202003</v>
      </c>
      <c r="E2815" s="25">
        <v>1.5179914856174219</v>
      </c>
      <c r="F2815" s="25">
        <v>2.1229336352279815</v>
      </c>
      <c r="G2815" s="25">
        <v>8.5857459078232293E-2</v>
      </c>
      <c r="H2815" s="25">
        <v>8.5138751936892507E-2</v>
      </c>
      <c r="I2815" s="25">
        <v>6.2537391304347795E-2</v>
      </c>
      <c r="J2815" s="25">
        <v>4.1812269517844127</v>
      </c>
      <c r="K2815" s="25">
        <v>3.3843005414426024</v>
      </c>
      <c r="L2815" s="25">
        <v>3.4251592676197653</v>
      </c>
      <c r="M2815" s="25">
        <v>0.34366068634165309</v>
      </c>
      <c r="N2815" s="25">
        <v>0.28160197922774294</v>
      </c>
      <c r="O2815" s="25">
        <v>0.27545781169366712</v>
      </c>
      <c r="P2815" s="25">
        <v>20.130738013544011</v>
      </c>
      <c r="Q2815" s="25">
        <v>20.061240756233982</v>
      </c>
      <c r="R2815" s="25">
        <v>20.130818265622008</v>
      </c>
      <c r="S2815" s="25">
        <v>24.58873801354402</v>
      </c>
      <c r="T2815" s="25">
        <v>24.519197229971866</v>
      </c>
      <c r="U2815" s="25">
        <v>24.588803756867975</v>
      </c>
      <c r="V2815" s="25">
        <v>21.382403253617536</v>
      </c>
      <c r="W2815" s="25">
        <v>21.43</v>
      </c>
      <c r="X2815" s="25">
        <v>21.5</v>
      </c>
      <c r="Y2815" s="25">
        <v>18.794174001786992</v>
      </c>
      <c r="Z2815" s="25">
        <v>21.89</v>
      </c>
      <c r="AA2815" s="25">
        <v>22.5</v>
      </c>
      <c r="AB2815" s="24">
        <v>-7.7196874310079364</v>
      </c>
      <c r="AC2815" s="24">
        <v>-9.5042010154931091</v>
      </c>
      <c r="AD2815" s="23">
        <v>-9.7223164289189352</v>
      </c>
      <c r="AE2815" s="16">
        <f t="shared" si="265"/>
        <v>-8.9820682918066606</v>
      </c>
      <c r="AF2815" s="16">
        <f t="shared" si="266"/>
        <v>3.6635622536155936</v>
      </c>
      <c r="AG2815" s="14">
        <f t="shared" si="267"/>
        <v>1.8865071193491356</v>
      </c>
      <c r="AH2815" s="14">
        <f t="shared" si="268"/>
        <v>-3.1035168026621482</v>
      </c>
      <c r="AI2815" s="14"/>
      <c r="AJ2815" s="14"/>
      <c r="AK2815" s="14"/>
      <c r="AL2815" s="14">
        <f t="shared" si="269"/>
        <v>-22.668936352085513</v>
      </c>
    </row>
    <row r="2816" spans="1:38" hidden="1">
      <c r="A2816" s="22" t="e">
        <f>#REF!-B2816</f>
        <v>#REF!</v>
      </c>
      <c r="B2816" s="29" t="s">
        <v>297</v>
      </c>
      <c r="C2816" s="26" t="s">
        <v>296</v>
      </c>
      <c r="D2816" s="25">
        <v>2.7433534669655839</v>
      </c>
      <c r="E2816" s="25">
        <v>1.1439080301110491</v>
      </c>
      <c r="F2816" s="25">
        <v>0.5374343716792559</v>
      </c>
      <c r="G2816" s="25">
        <v>0.2125289802797852</v>
      </c>
      <c r="H2816" s="25">
        <v>0.14106269794240348</v>
      </c>
      <c r="I2816" s="25">
        <v>5.3184771526432605E-2</v>
      </c>
      <c r="J2816" s="25">
        <v>4.0735224470768596</v>
      </c>
      <c r="K2816" s="25">
        <v>4.3069166034539155</v>
      </c>
      <c r="L2816" s="25">
        <v>2.4463409285726367</v>
      </c>
      <c r="M2816" s="25">
        <v>0.27635072956650525</v>
      </c>
      <c r="N2816" s="25">
        <v>0.30594669431573679</v>
      </c>
      <c r="O2816" s="25">
        <v>0.1756561326913347</v>
      </c>
      <c r="P2816" s="25">
        <v>10.547459999999999</v>
      </c>
      <c r="Q2816" s="25">
        <v>10.397172357512954</v>
      </c>
      <c r="R2816" s="25">
        <v>10.548184119170985</v>
      </c>
      <c r="S2816" s="25">
        <v>12.85746</v>
      </c>
      <c r="T2816" s="25">
        <v>31.33</v>
      </c>
      <c r="U2816" s="25">
        <v>19.065793333333332</v>
      </c>
      <c r="V2816" s="25">
        <v>32.677777065985545</v>
      </c>
      <c r="W2816" s="25">
        <v>28.59</v>
      </c>
      <c r="X2816" s="25">
        <v>28.7</v>
      </c>
      <c r="Y2816" s="25">
        <v>24.3378114695603</v>
      </c>
      <c r="Z2816" s="25">
        <v>29.97</v>
      </c>
      <c r="AA2816" s="25">
        <v>31.7</v>
      </c>
      <c r="AB2816" s="24">
        <v>-4.6943440055873094</v>
      </c>
      <c r="AC2816" s="24">
        <v>-12.175953499230021</v>
      </c>
      <c r="AD2816" s="23">
        <v>-9.6485728432523494</v>
      </c>
      <c r="AE2816" s="16">
        <f t="shared" si="265"/>
        <v>-8.8396234493565604</v>
      </c>
      <c r="AF2816" s="16">
        <f t="shared" si="266"/>
        <v>3.6089266597011371</v>
      </c>
      <c r="AG2816" s="14">
        <f t="shared" si="267"/>
        <v>1.4748986229186294</v>
      </c>
      <c r="AH2816" s="14">
        <f t="shared" si="268"/>
        <v>-3.1488554040233385</v>
      </c>
      <c r="AI2816" s="14"/>
      <c r="AJ2816" s="14"/>
      <c r="AK2816" s="14"/>
      <c r="AL2816" s="14">
        <f t="shared" si="269"/>
        <v>-23.000101908420763</v>
      </c>
    </row>
    <row r="2817" spans="1:39" hidden="1">
      <c r="A2817" s="22" t="e">
        <f>#REF!-B2817</f>
        <v>#REF!</v>
      </c>
      <c r="B2817" s="29" t="s">
        <v>295</v>
      </c>
      <c r="C2817" s="26" t="s">
        <v>294</v>
      </c>
      <c r="D2817" s="25">
        <v>0</v>
      </c>
      <c r="E2817" s="25">
        <v>0</v>
      </c>
      <c r="F2817" s="25">
        <v>0</v>
      </c>
      <c r="G2817" s="25">
        <v>0</v>
      </c>
      <c r="H2817" s="25">
        <v>0</v>
      </c>
      <c r="I2817" s="25">
        <v>0</v>
      </c>
      <c r="J2817" s="25">
        <v>0</v>
      </c>
      <c r="K2817" s="25">
        <v>0</v>
      </c>
      <c r="L2817" s="25">
        <v>0</v>
      </c>
      <c r="M2817" s="25">
        <v>0</v>
      </c>
      <c r="N2817" s="25">
        <v>0</v>
      </c>
      <c r="O2817" s="25">
        <v>0</v>
      </c>
      <c r="P2817" s="25">
        <v>11.435412720848054</v>
      </c>
      <c r="Q2817" s="25">
        <v>11.443505723481351</v>
      </c>
      <c r="R2817" s="25">
        <v>11.43541462867517</v>
      </c>
      <c r="S2817" s="25">
        <v>13.975517275225759</v>
      </c>
      <c r="T2817" s="25">
        <v>14.12309427651865</v>
      </c>
      <c r="U2817" s="25">
        <v>14.021048700731974</v>
      </c>
      <c r="V2817" s="25">
        <v>22.255344632613106</v>
      </c>
      <c r="W2817" s="25">
        <v>20.47</v>
      </c>
      <c r="X2817" s="25">
        <v>20.6</v>
      </c>
      <c r="Y2817" s="25">
        <v>14.439555414574125</v>
      </c>
      <c r="Z2817" s="25">
        <v>17.82</v>
      </c>
      <c r="AA2817" s="25">
        <v>17.899999999999999</v>
      </c>
      <c r="AB2817" s="24">
        <v>-6.083990763488023</v>
      </c>
      <c r="AC2817" s="24">
        <v>-6.4789613622296747</v>
      </c>
      <c r="AD2817" s="23">
        <v>-6.4872841745841443</v>
      </c>
      <c r="AE2817" s="16">
        <f t="shared" si="265"/>
        <v>-6.3500787667672798</v>
      </c>
      <c r="AF2817" s="16">
        <f t="shared" si="266"/>
        <v>0</v>
      </c>
      <c r="AG2817" s="14">
        <f t="shared" si="267"/>
        <v>0</v>
      </c>
      <c r="AH2817" s="14">
        <f t="shared" si="268"/>
        <v>-3.1750393833836399</v>
      </c>
      <c r="AI2817" s="14"/>
      <c r="AJ2817" s="14"/>
      <c r="AK2817" s="14"/>
      <c r="AL2817" s="14">
        <f t="shared" si="269"/>
        <v>-23.191356861850959</v>
      </c>
    </row>
    <row r="2818" spans="1:39" hidden="1">
      <c r="A2818" s="22" t="e">
        <f>#REF!-B2818</f>
        <v>#REF!</v>
      </c>
      <c r="B2818" s="29" t="s">
        <v>293</v>
      </c>
      <c r="C2818" s="26" t="s">
        <v>292</v>
      </c>
      <c r="D2818" s="25">
        <v>12.710985912861521</v>
      </c>
      <c r="E2818" s="25">
        <v>13.651870446810987</v>
      </c>
      <c r="F2818" s="25">
        <v>11.123389600249837</v>
      </c>
      <c r="G2818" s="25">
        <v>1.0146790618336543</v>
      </c>
      <c r="H2818" s="25">
        <v>1.1068037751796025</v>
      </c>
      <c r="I2818" s="25">
        <v>1.0720695652173906</v>
      </c>
      <c r="J2818" s="25">
        <v>13.434633888069918</v>
      </c>
      <c r="K2818" s="25">
        <v>14.477285649504466</v>
      </c>
      <c r="L2818" s="25">
        <v>17.312777737323728</v>
      </c>
      <c r="M2818" s="25">
        <v>1.0184441087100771</v>
      </c>
      <c r="N2818" s="25">
        <v>1.0830722347015918</v>
      </c>
      <c r="O2818" s="25">
        <v>1.2891682874186394</v>
      </c>
      <c r="P2818" s="25">
        <v>3.6421710526315714</v>
      </c>
      <c r="Q2818" s="25">
        <v>4.2322789061067221</v>
      </c>
      <c r="R2818" s="25">
        <v>3.6695973546671481</v>
      </c>
      <c r="S2818" s="25">
        <v>122.04875422297299</v>
      </c>
      <c r="T2818" s="25">
        <v>120.91071154994484</v>
      </c>
      <c r="U2818" s="25">
        <v>122.05232473962127</v>
      </c>
      <c r="V2818" s="25">
        <v>21.382403253617536</v>
      </c>
      <c r="W2818" s="25">
        <v>21.43</v>
      </c>
      <c r="X2818" s="25">
        <v>21.5</v>
      </c>
      <c r="Y2818" s="25">
        <v>18.794174001786992</v>
      </c>
      <c r="Z2818" s="25">
        <v>21.89</v>
      </c>
      <c r="AA2818" s="25">
        <v>22.5</v>
      </c>
      <c r="AB2818" s="24">
        <v>-18.187818028382218</v>
      </c>
      <c r="AC2818" s="24">
        <v>-22.021823854311002</v>
      </c>
      <c r="AD2818" s="23">
        <v>-20.3548709262339</v>
      </c>
      <c r="AE2818" s="16">
        <f t="shared" si="265"/>
        <v>-20.188170936309039</v>
      </c>
      <c r="AF2818" s="16">
        <f t="shared" si="266"/>
        <v>15.074899091632703</v>
      </c>
      <c r="AG2818" s="14">
        <f t="shared" si="267"/>
        <v>12.495415319974114</v>
      </c>
      <c r="AH2818" s="14">
        <f t="shared" si="268"/>
        <v>-3.2015068652528154</v>
      </c>
      <c r="AI2818" s="14"/>
      <c r="AJ2818" s="14"/>
      <c r="AK2818" s="14"/>
      <c r="AL2818" s="14">
        <f t="shared" si="269"/>
        <v>-23.384682595218234</v>
      </c>
    </row>
    <row r="2819" spans="1:39" hidden="1">
      <c r="A2819" s="22" t="e">
        <f>#REF!-B2819</f>
        <v>#REF!</v>
      </c>
      <c r="B2819" s="29" t="s">
        <v>291</v>
      </c>
      <c r="C2819" s="26" t="s">
        <v>290</v>
      </c>
      <c r="D2819" s="25">
        <v>0</v>
      </c>
      <c r="E2819" s="25">
        <v>0.57103746973900349</v>
      </c>
      <c r="F2819" s="25">
        <v>0.48871456296972071</v>
      </c>
      <c r="G2819" s="25">
        <v>0</v>
      </c>
      <c r="H2819" s="25">
        <v>5.2391889538975965E-2</v>
      </c>
      <c r="I2819" s="25">
        <v>3.4223803256404332E-2</v>
      </c>
      <c r="J2819" s="25">
        <v>0</v>
      </c>
      <c r="K2819" s="25">
        <v>0.76923751303206223</v>
      </c>
      <c r="L2819" s="25">
        <v>0.71366149910797516</v>
      </c>
      <c r="M2819" s="25">
        <v>0</v>
      </c>
      <c r="N2819" s="25">
        <v>5.9491764673592774E-2</v>
      </c>
      <c r="O2819" s="25">
        <v>5.4467284591030361E-2</v>
      </c>
      <c r="P2819" s="25">
        <v>16.224818941504175</v>
      </c>
      <c r="Q2819" s="25">
        <v>39.040100000000002</v>
      </c>
      <c r="R2819" s="25">
        <v>39.357999999999997</v>
      </c>
      <c r="S2819" s="25">
        <v>19.824818941504176</v>
      </c>
      <c r="T2819" s="25">
        <v>5.4246999999999943</v>
      </c>
      <c r="U2819" s="25">
        <v>5.2120000000000033</v>
      </c>
      <c r="V2819" s="25">
        <v>15.443864838709896</v>
      </c>
      <c r="W2819" s="25">
        <v>14.12</v>
      </c>
      <c r="X2819" s="25">
        <v>13.6</v>
      </c>
      <c r="Y2819" s="25">
        <v>9.687999838513548</v>
      </c>
      <c r="Z2819" s="25">
        <v>11.49</v>
      </c>
      <c r="AA2819" s="25">
        <v>11.3</v>
      </c>
      <c r="AB2819" s="24">
        <v>-5.9018233795864461</v>
      </c>
      <c r="AC2819" s="24">
        <v>-7.4117760203012706</v>
      </c>
      <c r="AD2819" s="23">
        <v>-7.2085305008920244</v>
      </c>
      <c r="AE2819" s="16">
        <f t="shared" si="265"/>
        <v>-6.840709966926581</v>
      </c>
      <c r="AF2819" s="16">
        <f t="shared" si="266"/>
        <v>0.4942996707133458</v>
      </c>
      <c r="AG2819" s="14">
        <f t="shared" si="267"/>
        <v>0.35325067756957473</v>
      </c>
      <c r="AH2819" s="14">
        <f t="shared" si="268"/>
        <v>-3.2084673963925603</v>
      </c>
      <c r="AI2819" s="14"/>
      <c r="AJ2819" s="14"/>
      <c r="AK2819" s="14"/>
      <c r="AL2819" s="14">
        <f t="shared" si="269"/>
        <v>-23.435524220192921</v>
      </c>
    </row>
    <row r="2820" spans="1:39" s="31" customFormat="1" hidden="1">
      <c r="A2820" s="22" t="e">
        <f>#REF!-B2820</f>
        <v>#REF!</v>
      </c>
      <c r="B2820" s="29" t="s">
        <v>289</v>
      </c>
      <c r="C2820" s="26" t="s">
        <v>288</v>
      </c>
      <c r="D2820" s="25">
        <v>0</v>
      </c>
      <c r="E2820" s="25">
        <v>0</v>
      </c>
      <c r="F2820" s="25">
        <v>0</v>
      </c>
      <c r="G2820" s="25">
        <v>0</v>
      </c>
      <c r="H2820" s="25">
        <v>0</v>
      </c>
      <c r="I2820" s="25">
        <v>0</v>
      </c>
      <c r="J2820" s="25">
        <v>0</v>
      </c>
      <c r="K2820" s="25">
        <v>0</v>
      </c>
      <c r="L2820" s="25">
        <v>0</v>
      </c>
      <c r="M2820" s="25">
        <v>0</v>
      </c>
      <c r="N2820" s="25">
        <v>0</v>
      </c>
      <c r="O2820" s="25">
        <v>0</v>
      </c>
      <c r="P2820" s="25">
        <v>10.722459043525612</v>
      </c>
      <c r="Q2820" s="25">
        <v>10.612146687494203</v>
      </c>
      <c r="R2820" s="25">
        <v>10.722841272690346</v>
      </c>
      <c r="S2820" s="25">
        <v>13.080459043525611</v>
      </c>
      <c r="T2820" s="25">
        <v>17.830453312505796</v>
      </c>
      <c r="U2820" s="25">
        <v>14.700943481027544</v>
      </c>
      <c r="V2820" s="25">
        <v>22.255344632613106</v>
      </c>
      <c r="W2820" s="25">
        <v>20.47</v>
      </c>
      <c r="X2820" s="25">
        <v>20.6</v>
      </c>
      <c r="Y2820" s="25">
        <v>14.439555414574125</v>
      </c>
      <c r="Z2820" s="25">
        <v>17.82</v>
      </c>
      <c r="AA2820" s="25">
        <v>17.899999999999999</v>
      </c>
      <c r="AB2820" s="24">
        <v>-5.7001071270639585</v>
      </c>
      <c r="AC2820" s="24">
        <v>-7.1329242762914618</v>
      </c>
      <c r="AD2820" s="23">
        <v>-6.4538322470375222</v>
      </c>
      <c r="AE2820" s="16">
        <f t="shared" si="265"/>
        <v>-6.4289545501309808</v>
      </c>
      <c r="AF2820" s="16">
        <f t="shared" si="266"/>
        <v>0</v>
      </c>
      <c r="AG2820" s="14">
        <f t="shared" si="267"/>
        <v>0</v>
      </c>
      <c r="AH2820" s="14">
        <f t="shared" si="268"/>
        <v>-3.2144772750654904</v>
      </c>
      <c r="AI2820" s="14"/>
      <c r="AJ2820" s="14"/>
      <c r="AK2820" s="14"/>
      <c r="AL2820" s="14">
        <f t="shared" si="269"/>
        <v>-23.479422019297324</v>
      </c>
      <c r="AM2820" s="1"/>
    </row>
    <row r="2821" spans="1:39" hidden="1">
      <c r="A2821" s="22" t="e">
        <f>#REF!-B2821</f>
        <v>#REF!</v>
      </c>
      <c r="B2821" s="29" t="s">
        <v>287</v>
      </c>
      <c r="C2821" s="26" t="s">
        <v>286</v>
      </c>
      <c r="D2821" s="25">
        <v>0.82733903171794665</v>
      </c>
      <c r="E2821" s="25">
        <v>0.67540916383434679</v>
      </c>
      <c r="F2821" s="25">
        <v>0.5401741460989683</v>
      </c>
      <c r="G2821" s="25">
        <v>8.6160464167494538E-2</v>
      </c>
      <c r="H2821" s="25">
        <v>6.9403621524202194E-2</v>
      </c>
      <c r="I2821" s="25">
        <v>5.4085167676584028E-2</v>
      </c>
      <c r="J2821" s="25">
        <v>2.2136449694381679</v>
      </c>
      <c r="K2821" s="25">
        <v>2.1628695825870743</v>
      </c>
      <c r="L2821" s="25">
        <v>1.9233571595086687</v>
      </c>
      <c r="M2821" s="25">
        <v>0.21484220842242244</v>
      </c>
      <c r="N2821" s="25">
        <v>0.19427559815562451</v>
      </c>
      <c r="O2821" s="25">
        <v>0.17253608770450776</v>
      </c>
      <c r="P2821" s="25">
        <v>20.533571428571427</v>
      </c>
      <c r="Q2821" s="25">
        <v>20.400863270102398</v>
      </c>
      <c r="R2821" s="25">
        <v>20.533859185272227</v>
      </c>
      <c r="S2821" s="25">
        <v>30.763928571428576</v>
      </c>
      <c r="T2821" s="25">
        <v>51.57</v>
      </c>
      <c r="U2821" s="25">
        <v>37.753928571428581</v>
      </c>
      <c r="V2821" s="25">
        <v>17.528668987577891</v>
      </c>
      <c r="W2821" s="25">
        <v>15.45</v>
      </c>
      <c r="X2821" s="25">
        <v>14.9</v>
      </c>
      <c r="Y2821" s="25">
        <v>9.620531980521946</v>
      </c>
      <c r="Z2821" s="25">
        <v>10.82</v>
      </c>
      <c r="AA2821" s="25">
        <v>10.7</v>
      </c>
      <c r="AB2821" s="24">
        <v>-6.5315755021903232</v>
      </c>
      <c r="AC2821" s="24">
        <v>-9.4795402510540203</v>
      </c>
      <c r="AD2821" s="23">
        <v>-7.5422633414892246</v>
      </c>
      <c r="AE2821" s="16">
        <f t="shared" si="265"/>
        <v>-7.8511263649111891</v>
      </c>
      <c r="AF2821" s="16">
        <f t="shared" si="266"/>
        <v>2.09995723717797</v>
      </c>
      <c r="AG2821" s="14">
        <f t="shared" si="267"/>
        <v>0.68097411388375395</v>
      </c>
      <c r="AH2821" s="14">
        <f t="shared" si="268"/>
        <v>-3.2303303446901639</v>
      </c>
      <c r="AI2821" s="14"/>
      <c r="AJ2821" s="14"/>
      <c r="AK2821" s="14"/>
      <c r="AL2821" s="14">
        <f t="shared" si="269"/>
        <v>-23.595217179806411</v>
      </c>
    </row>
    <row r="2822" spans="1:39" hidden="1">
      <c r="A2822" s="22" t="e">
        <f>#REF!-B2822</f>
        <v>#REF!</v>
      </c>
      <c r="B2822" s="29" t="s">
        <v>285</v>
      </c>
      <c r="C2822" s="26" t="s">
        <v>284</v>
      </c>
      <c r="D2822" s="25">
        <v>1.5184517012798795E-2</v>
      </c>
      <c r="E2822" s="25">
        <v>0</v>
      </c>
      <c r="F2822" s="25">
        <v>0</v>
      </c>
      <c r="G2822" s="25">
        <v>0</v>
      </c>
      <c r="H2822" s="25">
        <v>0</v>
      </c>
      <c r="I2822" s="25">
        <v>0</v>
      </c>
      <c r="J2822" s="25">
        <v>6.1529168276609543E-2</v>
      </c>
      <c r="K2822" s="25">
        <v>1.6328669239424828E-2</v>
      </c>
      <c r="L2822" s="25">
        <v>0</v>
      </c>
      <c r="M2822" s="25">
        <v>4.308525497924303E-3</v>
      </c>
      <c r="N2822" s="25">
        <v>1.2251678791000259E-3</v>
      </c>
      <c r="O2822" s="25">
        <v>0</v>
      </c>
      <c r="P2822" s="25">
        <v>11.610332067027478</v>
      </c>
      <c r="Q2822" s="25">
        <v>11.324704018907395</v>
      </c>
      <c r="R2822" s="25">
        <v>11.612733406663276</v>
      </c>
      <c r="S2822" s="25">
        <v>14.125332067027475</v>
      </c>
      <c r="T2822" s="25">
        <v>17.448795981092601</v>
      </c>
      <c r="U2822" s="25">
        <v>15.330764060725009</v>
      </c>
      <c r="V2822" s="25">
        <v>22.255344632613106</v>
      </c>
      <c r="W2822" s="25">
        <v>20.47</v>
      </c>
      <c r="X2822" s="25">
        <v>20.6</v>
      </c>
      <c r="Y2822" s="25">
        <v>14.439555414574125</v>
      </c>
      <c r="Z2822" s="25">
        <v>17.82</v>
      </c>
      <c r="AA2822" s="25">
        <v>17.899999999999999</v>
      </c>
      <c r="AB2822" s="24">
        <v>-6.1032102528151224</v>
      </c>
      <c r="AC2822" s="24">
        <v>-7.2203944727619698</v>
      </c>
      <c r="AD2822" s="23">
        <v>-6.8485731315232155</v>
      </c>
      <c r="AE2822" s="16">
        <f t="shared" si="265"/>
        <v>-6.7240592857001031</v>
      </c>
      <c r="AF2822" s="16">
        <f t="shared" si="266"/>
        <v>2.595261250534479E-2</v>
      </c>
      <c r="AG2822" s="14">
        <f t="shared" si="267"/>
        <v>5.0615056709329316E-3</v>
      </c>
      <c r="AH2822" s="14">
        <f t="shared" si="268"/>
        <v>-3.3542761133059824</v>
      </c>
      <c r="AI2822" s="14"/>
      <c r="AJ2822" s="14"/>
      <c r="AK2822" s="14"/>
      <c r="AL2822" s="14">
        <f t="shared" si="269"/>
        <v>-24.500551005436797</v>
      </c>
    </row>
    <row r="2823" spans="1:39" hidden="1">
      <c r="A2823" s="22" t="e">
        <f>#REF!-B2823</f>
        <v>#REF!</v>
      </c>
      <c r="B2823" s="29" t="s">
        <v>283</v>
      </c>
      <c r="C2823" s="26" t="s">
        <v>282</v>
      </c>
      <c r="D2823" s="25">
        <v>0</v>
      </c>
      <c r="E2823" s="25">
        <v>0.11631084147424112</v>
      </c>
      <c r="F2823" s="25">
        <v>0.14492845020856923</v>
      </c>
      <c r="G2823" s="25">
        <v>0</v>
      </c>
      <c r="H2823" s="25">
        <v>5.9750253130186094E-2</v>
      </c>
      <c r="I2823" s="25">
        <v>1.8374987125313949E-2</v>
      </c>
      <c r="J2823" s="25">
        <v>0</v>
      </c>
      <c r="K2823" s="25">
        <v>2.0792854082687615</v>
      </c>
      <c r="L2823" s="25">
        <v>1.0883001401089731</v>
      </c>
      <c r="M2823" s="25">
        <v>0</v>
      </c>
      <c r="N2823" s="25">
        <v>0.16477206749788387</v>
      </c>
      <c r="O2823" s="25">
        <v>8.5580160657633936E-2</v>
      </c>
      <c r="P2823" s="25">
        <v>11.346512420156138</v>
      </c>
      <c r="Q2823" s="25">
        <v>11.320061804878861</v>
      </c>
      <c r="R2823" s="25">
        <v>33.136299999999999</v>
      </c>
      <c r="S2823" s="25">
        <v>17.012537970191627</v>
      </c>
      <c r="T2823" s="25">
        <v>16.980062112923868</v>
      </c>
      <c r="U2823" s="25">
        <v>0</v>
      </c>
      <c r="V2823" s="25">
        <v>25.737153811337585</v>
      </c>
      <c r="W2823" s="25">
        <v>22.21</v>
      </c>
      <c r="X2823" s="25">
        <v>24</v>
      </c>
      <c r="Y2823" s="25">
        <v>14.754054217808575</v>
      </c>
      <c r="Z2823" s="25">
        <v>17.54</v>
      </c>
      <c r="AA2823" s="25">
        <v>17.600000000000001</v>
      </c>
      <c r="AB2823" s="24">
        <v>-7.2404112396606006</v>
      </c>
      <c r="AC2823" s="24">
        <v>-5.2440327536918279</v>
      </c>
      <c r="AD2823" s="23">
        <v>-9.5153158598910252</v>
      </c>
      <c r="AE2823" s="16">
        <f t="shared" si="265"/>
        <v>-7.3332532844144849</v>
      </c>
      <c r="AF2823" s="16">
        <f t="shared" si="266"/>
        <v>1.0558618494592449</v>
      </c>
      <c r="AG2823" s="14">
        <f t="shared" si="267"/>
        <v>8.7079763894270121E-2</v>
      </c>
      <c r="AH2823" s="14">
        <f t="shared" si="268"/>
        <v>-3.3808912388688639</v>
      </c>
      <c r="AI2823" s="14"/>
      <c r="AJ2823" s="14"/>
      <c r="AK2823" s="14"/>
      <c r="AL2823" s="14">
        <f t="shared" si="269"/>
        <v>-24.694955168762153</v>
      </c>
    </row>
    <row r="2824" spans="1:39" hidden="1">
      <c r="A2824" s="22" t="e">
        <f>#REF!-B2824</f>
        <v>#REF!</v>
      </c>
      <c r="B2824" s="29" t="s">
        <v>281</v>
      </c>
      <c r="C2824" s="26" t="s">
        <v>280</v>
      </c>
      <c r="D2824" s="25">
        <v>0.15782571890201794</v>
      </c>
      <c r="E2824" s="25">
        <v>0.41970113877912296</v>
      </c>
      <c r="F2824" s="25">
        <v>0.29408193318735676</v>
      </c>
      <c r="G2824" s="25">
        <v>1.8472803517510825E-2</v>
      </c>
      <c r="H2824" s="25">
        <v>4.7302274087368874E-2</v>
      </c>
      <c r="I2824" s="25">
        <v>3.827213136436243E-2</v>
      </c>
      <c r="J2824" s="25">
        <v>0.35351930908365864</v>
      </c>
      <c r="K2824" s="25">
        <v>0.65941929347317585</v>
      </c>
      <c r="L2824" s="25">
        <v>0.73347338566695275</v>
      </c>
      <c r="M2824" s="25">
        <v>3.1619936688740483E-2</v>
      </c>
      <c r="N2824" s="25">
        <v>5.9427330965083514E-2</v>
      </c>
      <c r="O2824" s="25">
        <v>6.5581080491012661E-2</v>
      </c>
      <c r="P2824" s="25">
        <v>13.928813559322034</v>
      </c>
      <c r="Q2824" s="25">
        <v>14.000365683770607</v>
      </c>
      <c r="R2824" s="25">
        <v>13.928935453912237</v>
      </c>
      <c r="S2824" s="25">
        <v>20.881355932203391</v>
      </c>
      <c r="T2824" s="25">
        <v>51.39</v>
      </c>
      <c r="U2824" s="25">
        <v>31.01135593220339</v>
      </c>
      <c r="V2824" s="25">
        <v>17.528668987577891</v>
      </c>
      <c r="W2824" s="25">
        <v>15.45</v>
      </c>
      <c r="X2824" s="25">
        <v>14.9</v>
      </c>
      <c r="Y2824" s="25">
        <v>9.620531980521946</v>
      </c>
      <c r="Z2824" s="25">
        <v>10.82</v>
      </c>
      <c r="AA2824" s="25">
        <v>10.7</v>
      </c>
      <c r="AB2824" s="24">
        <v>-5.5803915550959013</v>
      </c>
      <c r="AC2824" s="24">
        <v>-9.638520037383568</v>
      </c>
      <c r="AD2824" s="23">
        <v>-6.4580285708379614</v>
      </c>
      <c r="AE2824" s="16">
        <f t="shared" si="265"/>
        <v>-7.22564672110581</v>
      </c>
      <c r="AF2824" s="16">
        <f t="shared" si="266"/>
        <v>0.58213732940792917</v>
      </c>
      <c r="AG2824" s="14">
        <f t="shared" si="267"/>
        <v>0.29053626362283252</v>
      </c>
      <c r="AH2824" s="14">
        <f t="shared" si="268"/>
        <v>-3.3946549622952142</v>
      </c>
      <c r="AI2824" s="14"/>
      <c r="AJ2824" s="14"/>
      <c r="AK2824" s="14"/>
      <c r="AL2824" s="14">
        <f t="shared" si="269"/>
        <v>-24.795489172654772</v>
      </c>
    </row>
    <row r="2825" spans="1:39" hidden="1">
      <c r="A2825" s="22" t="e">
        <f>#REF!-B2825</f>
        <v>#REF!</v>
      </c>
      <c r="B2825" s="29" t="s">
        <v>279</v>
      </c>
      <c r="C2825" s="26" t="s">
        <v>278</v>
      </c>
      <c r="D2825" s="25">
        <v>1.7913875581473089</v>
      </c>
      <c r="E2825" s="25">
        <v>1.8376178401568839</v>
      </c>
      <c r="F2825" s="25">
        <v>1.746036633965637</v>
      </c>
      <c r="G2825" s="25">
        <v>0.19971398634731696</v>
      </c>
      <c r="H2825" s="25">
        <v>0.2054323433759894</v>
      </c>
      <c r="I2825" s="25">
        <v>0.20882137581726529</v>
      </c>
      <c r="J2825" s="25">
        <v>1.966754665143412</v>
      </c>
      <c r="K2825" s="25">
        <v>2.0395725566558016</v>
      </c>
      <c r="L2825" s="25">
        <v>1.9144306876847976</v>
      </c>
      <c r="M2825" s="25">
        <v>0.14520410598275726</v>
      </c>
      <c r="N2825" s="25">
        <v>0.15063680188696851</v>
      </c>
      <c r="O2825" s="25">
        <v>0.14136617800548371</v>
      </c>
      <c r="P2825" s="25">
        <v>19.795724968827926</v>
      </c>
      <c r="Q2825" s="25">
        <v>19.743637417082248</v>
      </c>
      <c r="R2825" s="25">
        <v>19.795770774522008</v>
      </c>
      <c r="S2825" s="25">
        <v>36.745854822764514</v>
      </c>
      <c r="T2825" s="25">
        <v>57.04</v>
      </c>
      <c r="U2825" s="25">
        <v>43.537021489431176</v>
      </c>
      <c r="V2825" s="25">
        <v>14.172560305240022</v>
      </c>
      <c r="W2825" s="25">
        <v>12.99</v>
      </c>
      <c r="X2825" s="25">
        <v>12.7</v>
      </c>
      <c r="Y2825" s="25">
        <v>9.5068047685230574</v>
      </c>
      <c r="Z2825" s="25">
        <v>12.71</v>
      </c>
      <c r="AA2825" s="25">
        <v>12.5</v>
      </c>
      <c r="AB2825" s="24">
        <v>-6.4318023183122293</v>
      </c>
      <c r="AC2825" s="24">
        <v>-11.04640411064951</v>
      </c>
      <c r="AD2825" s="23">
        <v>-8.6938234117061235</v>
      </c>
      <c r="AE2825" s="16">
        <f t="shared" si="265"/>
        <v>-8.7240099468892875</v>
      </c>
      <c r="AF2825" s="16">
        <f t="shared" si="266"/>
        <v>1.9735859698280036</v>
      </c>
      <c r="AG2825" s="14">
        <f t="shared" si="267"/>
        <v>1.7916806774232767</v>
      </c>
      <c r="AH2825" s="14">
        <f t="shared" si="268"/>
        <v>-3.4206883116318236</v>
      </c>
      <c r="AI2825" s="14"/>
      <c r="AJ2825" s="14"/>
      <c r="AK2825" s="14"/>
      <c r="AL2825" s="14">
        <f t="shared" si="269"/>
        <v>-24.985643883155127</v>
      </c>
    </row>
    <row r="2826" spans="1:39" hidden="1">
      <c r="A2826" s="22" t="e">
        <f>#REF!-B2826</f>
        <v>#REF!</v>
      </c>
      <c r="B2826" s="29" t="s">
        <v>277</v>
      </c>
      <c r="C2826" s="26" t="s">
        <v>276</v>
      </c>
      <c r="D2826" s="25">
        <v>0.89029790374411477</v>
      </c>
      <c r="E2826" s="25">
        <v>0</v>
      </c>
      <c r="F2826" s="25">
        <v>0</v>
      </c>
      <c r="G2826" s="25">
        <v>0.10927312973593202</v>
      </c>
      <c r="H2826" s="25">
        <v>0</v>
      </c>
      <c r="I2826" s="25">
        <v>0</v>
      </c>
      <c r="J2826" s="25">
        <v>1.5865216284340855</v>
      </c>
      <c r="K2826" s="25">
        <v>0</v>
      </c>
      <c r="L2826" s="25">
        <v>0</v>
      </c>
      <c r="M2826" s="25">
        <v>0.13686003596726931</v>
      </c>
      <c r="N2826" s="25">
        <v>0</v>
      </c>
      <c r="O2826" s="25">
        <v>0</v>
      </c>
      <c r="P2826" s="25">
        <v>12.552357039971195</v>
      </c>
      <c r="Q2826" s="25">
        <v>12.532531362975046</v>
      </c>
      <c r="R2826" s="25">
        <v>12.552367494296211</v>
      </c>
      <c r="S2826" s="25">
        <v>15.337357039971192</v>
      </c>
      <c r="T2826" s="25">
        <v>15.317525675362363</v>
      </c>
      <c r="U2826" s="25">
        <v>15.337365598425313</v>
      </c>
      <c r="V2826" s="25">
        <v>21.382403253617536</v>
      </c>
      <c r="W2826" s="25">
        <v>21.43</v>
      </c>
      <c r="X2826" s="25">
        <v>21.5</v>
      </c>
      <c r="Y2826" s="25">
        <v>18.794174001786992</v>
      </c>
      <c r="Z2826" s="25">
        <v>21.89</v>
      </c>
      <c r="AA2826" s="25">
        <v>22.5</v>
      </c>
      <c r="AB2826" s="24">
        <v>-5.8355119308832526</v>
      </c>
      <c r="AC2826" s="24">
        <v>-8.0516371218964977</v>
      </c>
      <c r="AD2826" s="23">
        <v>-8.199555027892508</v>
      </c>
      <c r="AE2826" s="16">
        <f t="shared" si="265"/>
        <v>-7.3622346935574194</v>
      </c>
      <c r="AF2826" s="16">
        <f t="shared" si="266"/>
        <v>0.52884054281136184</v>
      </c>
      <c r="AG2826" s="14">
        <f t="shared" si="267"/>
        <v>0.29676596791470494</v>
      </c>
      <c r="AH2826" s="14">
        <f t="shared" si="268"/>
        <v>-3.4747157190971931</v>
      </c>
      <c r="AI2826" s="14"/>
      <c r="AJ2826" s="14"/>
      <c r="AK2826" s="14"/>
      <c r="AL2826" s="14">
        <f t="shared" si="269"/>
        <v>-25.380274857941565</v>
      </c>
    </row>
    <row r="2827" spans="1:39" hidden="1">
      <c r="A2827" s="22" t="e">
        <f>#REF!-B2827</f>
        <v>#REF!</v>
      </c>
      <c r="B2827" s="29" t="s">
        <v>275</v>
      </c>
      <c r="C2827" s="26" t="s">
        <v>274</v>
      </c>
      <c r="D2827" s="25">
        <v>1.0489648568866301</v>
      </c>
      <c r="E2827" s="25">
        <v>0.90476313712296674</v>
      </c>
      <c r="F2827" s="25">
        <v>0.83156386633354118</v>
      </c>
      <c r="G2827" s="25">
        <v>0.10927312973593202</v>
      </c>
      <c r="H2827" s="25">
        <v>7.6624876743203257E-2</v>
      </c>
      <c r="I2827" s="25">
        <v>8.0405217391304296E-2</v>
      </c>
      <c r="J2827" s="25">
        <v>3.6732274155863069</v>
      </c>
      <c r="K2827" s="25">
        <v>1.6267531588093669</v>
      </c>
      <c r="L2827" s="25">
        <v>1.4278579577174206</v>
      </c>
      <c r="M2827" s="25">
        <v>0.3012129268418709</v>
      </c>
      <c r="N2827" s="25">
        <v>0.13424466868920509</v>
      </c>
      <c r="O2827" s="25">
        <v>0.10918613785172211</v>
      </c>
      <c r="P2827" s="25">
        <v>17.176826822640507</v>
      </c>
      <c r="Q2827" s="25">
        <v>17.104803271069454</v>
      </c>
      <c r="R2827" s="25">
        <v>17.176927912996991</v>
      </c>
      <c r="S2827" s="25">
        <v>20.977826822640509</v>
      </c>
      <c r="T2827" s="25">
        <v>20.905748509790548</v>
      </c>
      <c r="U2827" s="25">
        <v>20.977909659237358</v>
      </c>
      <c r="V2827" s="25">
        <v>21.382403253617536</v>
      </c>
      <c r="W2827" s="25">
        <v>21.43</v>
      </c>
      <c r="X2827" s="25">
        <v>21.5</v>
      </c>
      <c r="Y2827" s="25">
        <v>18.794174001786992</v>
      </c>
      <c r="Z2827" s="25">
        <v>21.89</v>
      </c>
      <c r="AA2827" s="25">
        <v>22.5</v>
      </c>
      <c r="AB2827" s="24">
        <v>-6.4806761207245369</v>
      </c>
      <c r="AC2827" s="24">
        <v>-9.3623504275684137</v>
      </c>
      <c r="AD2827" s="23">
        <v>-9.7895676084462568</v>
      </c>
      <c r="AE2827" s="16">
        <f t="shared" si="265"/>
        <v>-8.5441980522464025</v>
      </c>
      <c r="AF2827" s="16">
        <f t="shared" si="266"/>
        <v>2.2426128440376982</v>
      </c>
      <c r="AG2827" s="14">
        <f t="shared" si="267"/>
        <v>0.92843062011437938</v>
      </c>
      <c r="AH2827" s="14">
        <f t="shared" si="268"/>
        <v>-3.4793381600851818</v>
      </c>
      <c r="AI2827" s="14"/>
      <c r="AJ2827" s="14"/>
      <c r="AK2827" s="14"/>
      <c r="AL2827" s="14">
        <f t="shared" si="269"/>
        <v>-25.414038432367231</v>
      </c>
    </row>
    <row r="2828" spans="1:39" hidden="1">
      <c r="A2828" s="22" t="e">
        <f>#REF!-B2828</f>
        <v>#REF!</v>
      </c>
      <c r="B2828" s="29" t="s">
        <v>273</v>
      </c>
      <c r="C2828" s="26" t="s">
        <v>272</v>
      </c>
      <c r="D2828" s="25">
        <v>1.8195862642992375</v>
      </c>
      <c r="E2828" s="25">
        <v>1.7402067028630179</v>
      </c>
      <c r="F2828" s="25">
        <v>0.70118199456028807</v>
      </c>
      <c r="G2828" s="25">
        <v>0.20964866752004169</v>
      </c>
      <c r="H2828" s="25">
        <v>0.21131902689111551</v>
      </c>
      <c r="I2828" s="25">
        <v>0.12388047457227862</v>
      </c>
      <c r="J2828" s="25">
        <v>2.2952265292995113</v>
      </c>
      <c r="K2828" s="25">
        <v>2.3809886739610495</v>
      </c>
      <c r="L2828" s="25">
        <v>0.76367035064884803</v>
      </c>
      <c r="M2828" s="25">
        <v>0.19315063782631883</v>
      </c>
      <c r="N2828" s="25">
        <v>0.20364801538391045</v>
      </c>
      <c r="O2828" s="25">
        <v>6.2569502764719315E-2</v>
      </c>
      <c r="P2828" s="25">
        <v>20.369364409384225</v>
      </c>
      <c r="Q2828" s="25">
        <v>19.748635434602413</v>
      </c>
      <c r="R2828" s="25">
        <v>20.375867887585027</v>
      </c>
      <c r="S2828" s="25">
        <v>24.753614409384227</v>
      </c>
      <c r="T2828" s="25">
        <v>24.129516957193822</v>
      </c>
      <c r="U2828" s="25">
        <v>24.758995061782162</v>
      </c>
      <c r="V2828" s="25">
        <v>19.116839964221231</v>
      </c>
      <c r="W2828" s="25">
        <v>18.649999999999999</v>
      </c>
      <c r="X2828" s="25">
        <v>18.7</v>
      </c>
      <c r="Y2828" s="25">
        <v>15.600609751575087</v>
      </c>
      <c r="Z2828" s="25">
        <v>16.88</v>
      </c>
      <c r="AA2828" s="25">
        <v>16.899999999999999</v>
      </c>
      <c r="AB2828" s="24">
        <v>-8.045698243085436</v>
      </c>
      <c r="AC2828" s="24">
        <v>-7.9605886206091725</v>
      </c>
      <c r="AD2828" s="23">
        <v>-9.8957395965772648</v>
      </c>
      <c r="AE2828" s="16">
        <f t="shared" si="265"/>
        <v>-8.6340088200906244</v>
      </c>
      <c r="AF2828" s="16">
        <f t="shared" si="266"/>
        <v>1.8132951846364698</v>
      </c>
      <c r="AG2828" s="14">
        <f t="shared" si="267"/>
        <v>1.4203249872408479</v>
      </c>
      <c r="AH2828" s="14">
        <f t="shared" si="268"/>
        <v>-3.5085993670759827</v>
      </c>
      <c r="AI2828" s="14"/>
      <c r="AJ2828" s="14"/>
      <c r="AK2828" s="14"/>
      <c r="AL2828" s="14">
        <f t="shared" si="269"/>
        <v>-25.62777029883906</v>
      </c>
    </row>
    <row r="2829" spans="1:39" hidden="1">
      <c r="A2829" s="22" t="e">
        <f>#REF!-B2829</f>
        <v>#REF!</v>
      </c>
      <c r="B2829" s="29" t="s">
        <v>271</v>
      </c>
      <c r="C2829" s="26" t="s">
        <v>270</v>
      </c>
      <c r="D2829" s="25">
        <v>1.3597733635049494</v>
      </c>
      <c r="E2829" s="25">
        <v>1.6306203516086109</v>
      </c>
      <c r="F2829" s="25">
        <v>1.9514899775048127</v>
      </c>
      <c r="G2829" s="25">
        <v>0.39589297218847519</v>
      </c>
      <c r="H2829" s="25">
        <v>0.21316746674689344</v>
      </c>
      <c r="I2829" s="25">
        <v>0.1945830746778224</v>
      </c>
      <c r="J2829" s="25">
        <v>3.1324097163482798</v>
      </c>
      <c r="K2829" s="25">
        <v>3.2687081731263161</v>
      </c>
      <c r="L2829" s="25">
        <v>3.4517160521369763</v>
      </c>
      <c r="M2829" s="25">
        <v>0.25868972257763223</v>
      </c>
      <c r="N2829" s="25">
        <v>0.33780701457004142</v>
      </c>
      <c r="O2829" s="25">
        <v>0.32736561122182412</v>
      </c>
      <c r="P2829" s="25">
        <v>28.573786069350135</v>
      </c>
      <c r="Q2829" s="25">
        <v>28.311922045624836</v>
      </c>
      <c r="R2829" s="25">
        <v>55.98</v>
      </c>
      <c r="S2829" s="25">
        <v>34.864786069350146</v>
      </c>
      <c r="T2829" s="25">
        <v>34.602488299781349</v>
      </c>
      <c r="U2829" s="25">
        <v>9.9200000000000088</v>
      </c>
      <c r="V2829" s="25">
        <v>15.452120461758977</v>
      </c>
      <c r="W2829" s="25">
        <v>15.41</v>
      </c>
      <c r="X2829" s="25">
        <v>14.2</v>
      </c>
      <c r="Y2829" s="25">
        <v>13.030865362402158</v>
      </c>
      <c r="Z2829" s="25">
        <v>17.350000000000001</v>
      </c>
      <c r="AA2829" s="25">
        <v>15.6</v>
      </c>
      <c r="AB2829" s="24">
        <v>-8.8121758509955193</v>
      </c>
      <c r="AC2829" s="24">
        <v>-10.55315703653082</v>
      </c>
      <c r="AD2829" s="23">
        <v>-9.2105239478630256</v>
      </c>
      <c r="AE2829" s="16">
        <f t="shared" si="265"/>
        <v>-9.5252856117964555</v>
      </c>
      <c r="AF2829" s="16">
        <f t="shared" si="266"/>
        <v>3.2842779805371909</v>
      </c>
      <c r="AG2829" s="14">
        <f t="shared" si="267"/>
        <v>1.6472945642061243</v>
      </c>
      <c r="AH2829" s="14">
        <f t="shared" si="268"/>
        <v>-3.5297496697123991</v>
      </c>
      <c r="AI2829" s="14"/>
      <c r="AJ2829" s="14"/>
      <c r="AK2829" s="14"/>
      <c r="AL2829" s="14">
        <f t="shared" si="269"/>
        <v>-25.782257899447828</v>
      </c>
    </row>
    <row r="2830" spans="1:39" hidden="1">
      <c r="A2830" s="22" t="e">
        <f>#REF!-B2830</f>
        <v>#REF!</v>
      </c>
      <c r="B2830" s="29" t="s">
        <v>269</v>
      </c>
      <c r="C2830" s="26" t="s">
        <v>268</v>
      </c>
      <c r="D2830" s="25">
        <v>0.92619915937714459</v>
      </c>
      <c r="E2830" s="25">
        <v>0.84430000000000005</v>
      </c>
      <c r="F2830" s="25">
        <v>0</v>
      </c>
      <c r="G2830" s="25">
        <v>0.13100267473084679</v>
      </c>
      <c r="H2830" s="25">
        <v>0.1144</v>
      </c>
      <c r="I2830" s="25">
        <v>0</v>
      </c>
      <c r="J2830" s="25">
        <v>1.4201918636360304</v>
      </c>
      <c r="K2830" s="25">
        <v>1.6521999999999999</v>
      </c>
      <c r="L2830" s="25">
        <v>1.8772000090054926</v>
      </c>
      <c r="M2830" s="25">
        <v>0.10570066309106058</v>
      </c>
      <c r="N2830" s="25">
        <v>0.124</v>
      </c>
      <c r="O2830" s="25">
        <v>0.14640015761801672</v>
      </c>
      <c r="P2830" s="25">
        <v>12.193764257686009</v>
      </c>
      <c r="Q2830" s="25">
        <v>29.5425</v>
      </c>
      <c r="R2830" s="25">
        <v>30.2</v>
      </c>
      <c r="S2830" s="25">
        <v>18.226892498069194</v>
      </c>
      <c r="T2830" s="25">
        <v>2.9575</v>
      </c>
      <c r="U2830" s="25">
        <v>3.0000000000000036</v>
      </c>
      <c r="V2830" s="25">
        <v>24.473564245760933</v>
      </c>
      <c r="W2830" s="25">
        <v>23.83</v>
      </c>
      <c r="X2830" s="25">
        <v>25.3</v>
      </c>
      <c r="Y2830" s="25">
        <v>18.726431166070768</v>
      </c>
      <c r="Z2830" s="25">
        <v>24.05</v>
      </c>
      <c r="AA2830" s="25">
        <v>25.8</v>
      </c>
      <c r="AB2830" s="24">
        <v>-7.109801745625389</v>
      </c>
      <c r="AC2830" s="24">
        <v>-8.6828086666666646</v>
      </c>
      <c r="AD2830" s="23">
        <v>-9.3422666576611775</v>
      </c>
      <c r="AE2830" s="16">
        <f t="shared" si="265"/>
        <v>-8.3782923566510767</v>
      </c>
      <c r="AF2830" s="16">
        <f t="shared" si="266"/>
        <v>1.6498639575471745</v>
      </c>
      <c r="AG2830" s="14">
        <f t="shared" si="267"/>
        <v>0.59016638645904818</v>
      </c>
      <c r="AH2830" s="14">
        <f t="shared" si="268"/>
        <v>-3.6291385923239829</v>
      </c>
      <c r="AI2830" s="14"/>
      <c r="AJ2830" s="14"/>
      <c r="AK2830" s="14"/>
      <c r="AL2830" s="14">
        <f t="shared" si="269"/>
        <v>-26.508221799128254</v>
      </c>
    </row>
    <row r="2831" spans="1:39" hidden="1">
      <c r="A2831" s="22" t="e">
        <f>#REF!-B2831</f>
        <v>#REF!</v>
      </c>
      <c r="B2831" s="29" t="s">
        <v>267</v>
      </c>
      <c r="C2831" s="26" t="s">
        <v>266</v>
      </c>
      <c r="D2831" s="25">
        <v>0.51542825615321575</v>
      </c>
      <c r="E2831" s="25">
        <v>0.73438226398000073</v>
      </c>
      <c r="F2831" s="25">
        <v>0.42228399985546</v>
      </c>
      <c r="G2831" s="25">
        <v>8.9485038142662524E-2</v>
      </c>
      <c r="H2831" s="25">
        <v>0.10049684409002647</v>
      </c>
      <c r="I2831" s="25">
        <v>7.5598130422139406E-2</v>
      </c>
      <c r="J2831" s="25">
        <v>0.87599061657919852</v>
      </c>
      <c r="K2831" s="25">
        <v>0.9463724423191493</v>
      </c>
      <c r="L2831" s="25">
        <v>0.16446949781905978</v>
      </c>
      <c r="M2831" s="25">
        <v>6.0960778570120042E-2</v>
      </c>
      <c r="N2831" s="25">
        <v>6.7081511194856225E-2</v>
      </c>
      <c r="O2831" s="25">
        <v>1.0850654316509825E-2</v>
      </c>
      <c r="P2831" s="25">
        <v>12.512284145947692</v>
      </c>
      <c r="Q2831" s="25">
        <v>12.468156180059452</v>
      </c>
      <c r="R2831" s="25">
        <v>31.505299999999998</v>
      </c>
      <c r="S2831" s="25">
        <v>18.75634872457217</v>
      </c>
      <c r="T2831" s="25">
        <v>18.702157026812571</v>
      </c>
      <c r="U2831" s="25">
        <v>0.12650000000000006</v>
      </c>
      <c r="V2831" s="25">
        <v>25.737153811337585</v>
      </c>
      <c r="W2831" s="25">
        <v>22.21</v>
      </c>
      <c r="X2831" s="25">
        <v>24</v>
      </c>
      <c r="Y2831" s="25">
        <v>14.754054217808575</v>
      </c>
      <c r="Z2831" s="25">
        <v>17.54</v>
      </c>
      <c r="AA2831" s="25">
        <v>17.600000000000001</v>
      </c>
      <c r="AB2831" s="24">
        <v>-7.1075129514991877</v>
      </c>
      <c r="AC2831" s="24">
        <v>-7.1196753311396916</v>
      </c>
      <c r="AD2831" s="23">
        <v>-9.9469118355142729</v>
      </c>
      <c r="AE2831" s="16">
        <f t="shared" si="265"/>
        <v>-8.058033372717718</v>
      </c>
      <c r="AF2831" s="16">
        <f t="shared" si="266"/>
        <v>0.66227751890580244</v>
      </c>
      <c r="AG2831" s="14">
        <f t="shared" si="267"/>
        <v>0.55736483999622555</v>
      </c>
      <c r="AH2831" s="14">
        <f t="shared" si="268"/>
        <v>-3.7241060966333519</v>
      </c>
      <c r="AI2831" s="14"/>
      <c r="AJ2831" s="14"/>
      <c r="AK2831" s="14"/>
      <c r="AL2831" s="14">
        <f t="shared" si="269"/>
        <v>-27.201890449112312</v>
      </c>
    </row>
    <row r="2832" spans="1:39" hidden="1">
      <c r="A2832" s="22" t="e">
        <f>#REF!-B2832</f>
        <v>#REF!</v>
      </c>
      <c r="B2832" s="29" t="s">
        <v>265</v>
      </c>
      <c r="C2832" s="26" t="s">
        <v>264</v>
      </c>
      <c r="D2832" s="25">
        <v>0</v>
      </c>
      <c r="E2832" s="25">
        <v>0</v>
      </c>
      <c r="F2832" s="25">
        <v>0</v>
      </c>
      <c r="G2832" s="25">
        <v>0</v>
      </c>
      <c r="H2832" s="25">
        <v>0</v>
      </c>
      <c r="I2832" s="25">
        <v>0</v>
      </c>
      <c r="J2832" s="25">
        <v>0</v>
      </c>
      <c r="K2832" s="25">
        <v>0</v>
      </c>
      <c r="L2832" s="25">
        <v>0</v>
      </c>
      <c r="M2832" s="25">
        <v>0</v>
      </c>
      <c r="N2832" s="25">
        <v>0</v>
      </c>
      <c r="O2832" s="25">
        <v>0</v>
      </c>
      <c r="P2832" s="25">
        <v>20.773007888493474</v>
      </c>
      <c r="Q2832" s="25">
        <v>20.730586806428608</v>
      </c>
      <c r="R2832" s="25">
        <v>20.773036823969676</v>
      </c>
      <c r="S2832" s="25">
        <v>38.564089908490089</v>
      </c>
      <c r="T2832" s="25">
        <v>38.499607998934955</v>
      </c>
      <c r="U2832" s="25">
        <v>38.564125908135075</v>
      </c>
      <c r="V2832" s="25">
        <v>12.208553198519256</v>
      </c>
      <c r="W2832" s="25">
        <v>11.38</v>
      </c>
      <c r="X2832" s="25">
        <v>11.5</v>
      </c>
      <c r="Y2832" s="25">
        <v>6.867014851935612</v>
      </c>
      <c r="Z2832" s="25">
        <v>8.5500000000000007</v>
      </c>
      <c r="AA2832" s="25">
        <v>9.4</v>
      </c>
      <c r="AB2832" s="24">
        <v>-6.9123806673721928</v>
      </c>
      <c r="AC2832" s="24">
        <v>-7.5344763499740202</v>
      </c>
      <c r="AD2832" s="23">
        <v>-8.0185694268282806</v>
      </c>
      <c r="AE2832" s="16">
        <f t="shared" si="265"/>
        <v>-7.4884754813914975</v>
      </c>
      <c r="AF2832" s="16">
        <f t="shared" si="266"/>
        <v>0</v>
      </c>
      <c r="AG2832" s="14">
        <f t="shared" si="267"/>
        <v>0</v>
      </c>
      <c r="AH2832" s="14">
        <f t="shared" si="268"/>
        <v>-3.7442377406957488</v>
      </c>
      <c r="AI2832" s="14"/>
      <c r="AJ2832" s="14"/>
      <c r="AK2832" s="14"/>
      <c r="AL2832" s="14">
        <f t="shared" si="269"/>
        <v>-27.34893748862628</v>
      </c>
    </row>
    <row r="2833" spans="1:38" hidden="1">
      <c r="A2833" s="22" t="e">
        <f>#REF!-B2833</f>
        <v>#REF!</v>
      </c>
      <c r="B2833" s="29" t="s">
        <v>263</v>
      </c>
      <c r="C2833" s="26" t="s">
        <v>262</v>
      </c>
      <c r="D2833" s="25">
        <v>1.4753331168656014</v>
      </c>
      <c r="E2833" s="25">
        <v>1.3557283339471575</v>
      </c>
      <c r="F2833" s="25">
        <v>0.81101219158735027</v>
      </c>
      <c r="G2833" s="25">
        <v>0.12844924218157841</v>
      </c>
      <c r="H2833" s="25">
        <v>6.9657018396882125E-2</v>
      </c>
      <c r="I2833" s="25">
        <v>4.0039338662182948E-2</v>
      </c>
      <c r="J2833" s="25">
        <v>1.5446864424850921</v>
      </c>
      <c r="K2833" s="25">
        <v>1.051855069905689</v>
      </c>
      <c r="L2833" s="25">
        <v>1.6854284385712133</v>
      </c>
      <c r="M2833" s="25">
        <v>0.10550083949723311</v>
      </c>
      <c r="N2833" s="25">
        <v>7.8795822786806816E-2</v>
      </c>
      <c r="O2833" s="25">
        <v>0.13668490881316253</v>
      </c>
      <c r="P2833" s="25">
        <v>28.480270676412296</v>
      </c>
      <c r="Q2833" s="25">
        <v>28.399231252325041</v>
      </c>
      <c r="R2833" s="25">
        <v>28.480347760520644</v>
      </c>
      <c r="S2833" s="25">
        <v>52.864489209613467</v>
      </c>
      <c r="T2833" s="25">
        <v>52.741287793294731</v>
      </c>
      <c r="U2833" s="25">
        <v>52.864585140711711</v>
      </c>
      <c r="V2833" s="25">
        <v>12.208553198519256</v>
      </c>
      <c r="W2833" s="25">
        <v>11.38</v>
      </c>
      <c r="X2833" s="25">
        <v>11.5</v>
      </c>
      <c r="Y2833" s="25">
        <v>6.867014851935612</v>
      </c>
      <c r="Z2833" s="25">
        <v>8.5500000000000007</v>
      </c>
      <c r="AA2833" s="25">
        <v>9.4</v>
      </c>
      <c r="AB2833" s="24">
        <v>-7.9316353202297503</v>
      </c>
      <c r="AC2833" s="24">
        <v>-9.2697617605493647</v>
      </c>
      <c r="AD2833" s="23">
        <v>-9.3072528890111528</v>
      </c>
      <c r="AE2833" s="16">
        <f t="shared" si="265"/>
        <v>-8.8362166565967559</v>
      </c>
      <c r="AF2833" s="16">
        <f t="shared" si="266"/>
        <v>1.4273233169873316</v>
      </c>
      <c r="AG2833" s="14">
        <f t="shared" si="267"/>
        <v>1.2140245474667031</v>
      </c>
      <c r="AH2833" s="14">
        <f t="shared" si="268"/>
        <v>-3.7577713621848696</v>
      </c>
      <c r="AI2833" s="14"/>
      <c r="AJ2833" s="14"/>
      <c r="AK2833" s="14"/>
      <c r="AL2833" s="14">
        <f t="shared" si="269"/>
        <v>-27.447790764976169</v>
      </c>
    </row>
    <row r="2834" spans="1:38" hidden="1">
      <c r="A2834" s="22" t="e">
        <f>#REF!-B2834</f>
        <v>#REF!</v>
      </c>
      <c r="B2834" s="29" t="s">
        <v>261</v>
      </c>
      <c r="C2834" s="26" t="s">
        <v>260</v>
      </c>
      <c r="D2834" s="25">
        <v>1.1495352125197018</v>
      </c>
      <c r="E2834" s="25">
        <v>1.0380302969052908</v>
      </c>
      <c r="F2834" s="25">
        <v>0.77024281328991462</v>
      </c>
      <c r="G2834" s="25">
        <v>9.1593457365803682E-2</v>
      </c>
      <c r="H2834" s="25">
        <v>8.5090321892831625E-2</v>
      </c>
      <c r="I2834" s="25">
        <v>5.8500907066783604E-2</v>
      </c>
      <c r="J2834" s="25">
        <v>1.5053853055287192</v>
      </c>
      <c r="K2834" s="25">
        <v>1.5023745349176618</v>
      </c>
      <c r="L2834" s="25">
        <v>1.3764131405113469</v>
      </c>
      <c r="M2834" s="25">
        <v>0.12167099878211482</v>
      </c>
      <c r="N2834" s="25">
        <v>0.11887256581012617</v>
      </c>
      <c r="O2834" s="25">
        <v>0.11626170595814217</v>
      </c>
      <c r="P2834" s="25">
        <v>16.04385603950583</v>
      </c>
      <c r="Q2834" s="25">
        <v>16.03133278283962</v>
      </c>
      <c r="R2834" s="25">
        <v>16.043859300452372</v>
      </c>
      <c r="S2834" s="25">
        <v>27.314037032923355</v>
      </c>
      <c r="T2834" s="25">
        <v>27.296588153898703</v>
      </c>
      <c r="U2834" s="25">
        <v>27.314040750889593</v>
      </c>
      <c r="V2834" s="25">
        <v>18.300481322297756</v>
      </c>
      <c r="W2834" s="25">
        <v>16.190000000000001</v>
      </c>
      <c r="X2834" s="25">
        <v>16.399999999999999</v>
      </c>
      <c r="Y2834" s="25">
        <v>18.687575204400723</v>
      </c>
      <c r="Z2834" s="25">
        <v>18.850000000000001</v>
      </c>
      <c r="AA2834" s="25">
        <v>17.5</v>
      </c>
      <c r="AB2834" s="24">
        <v>-9.2151934808333085</v>
      </c>
      <c r="AC2834" s="24">
        <v>-8.8187983244845256</v>
      </c>
      <c r="AD2834" s="23">
        <v>-8.5051202683951423</v>
      </c>
      <c r="AE2834" s="16">
        <f t="shared" si="265"/>
        <v>-8.8463706912376576</v>
      </c>
      <c r="AF2834" s="16">
        <f t="shared" si="266"/>
        <v>1.461390993652576</v>
      </c>
      <c r="AG2834" s="14">
        <f t="shared" si="267"/>
        <v>0.98593610757163574</v>
      </c>
      <c r="AH2834" s="14">
        <f t="shared" si="268"/>
        <v>-3.8113535703127761</v>
      </c>
      <c r="AI2834" s="14"/>
      <c r="AJ2834" s="14"/>
      <c r="AK2834" s="14"/>
      <c r="AL2834" s="14">
        <f t="shared" si="269"/>
        <v>-27.839169881923048</v>
      </c>
    </row>
    <row r="2835" spans="1:38" hidden="1">
      <c r="A2835" s="22" t="e">
        <f>#REF!-B2835</f>
        <v>#REF!</v>
      </c>
      <c r="B2835" s="29" t="s">
        <v>259</v>
      </c>
      <c r="C2835" s="26" t="s">
        <v>258</v>
      </c>
      <c r="D2835" s="25">
        <v>2.2372656903314216</v>
      </c>
      <c r="E2835" s="25">
        <v>2.2111043152572374</v>
      </c>
      <c r="F2835" s="25">
        <v>4.9380584033320023</v>
      </c>
      <c r="G2835" s="25">
        <v>8.4890676086382261E-2</v>
      </c>
      <c r="H2835" s="25">
        <v>8.5352617104809E-2</v>
      </c>
      <c r="I2835" s="25">
        <v>0.26907778401311083</v>
      </c>
      <c r="J2835" s="25">
        <v>3.943643701153571</v>
      </c>
      <c r="K2835" s="25">
        <v>3.846687446109152</v>
      </c>
      <c r="L2835" s="25">
        <v>8.198693679647624</v>
      </c>
      <c r="M2835" s="25">
        <v>0.23107537115572305</v>
      </c>
      <c r="N2835" s="25">
        <v>0.22222599192331535</v>
      </c>
      <c r="O2835" s="25">
        <v>0.64604864290074016</v>
      </c>
      <c r="P2835" s="25">
        <v>16.838734953703703</v>
      </c>
      <c r="Q2835" s="25">
        <v>16.765321469509033</v>
      </c>
      <c r="R2835" s="25">
        <v>57.67</v>
      </c>
      <c r="S2835" s="25">
        <v>31.247038825757578</v>
      </c>
      <c r="T2835" s="25">
        <v>31.135400289148059</v>
      </c>
      <c r="U2835" s="25">
        <v>2.009999999999998</v>
      </c>
      <c r="V2835" s="25">
        <v>28.466361938436389</v>
      </c>
      <c r="W2835" s="25">
        <v>27.42</v>
      </c>
      <c r="X2835" s="25">
        <v>26.7</v>
      </c>
      <c r="Y2835" s="25">
        <v>18.697931907740848</v>
      </c>
      <c r="Z2835" s="25">
        <v>25.18</v>
      </c>
      <c r="AA2835" s="25">
        <v>25.1</v>
      </c>
      <c r="AB2835" s="24">
        <v>-10.237590006314154</v>
      </c>
      <c r="AC2835" s="24">
        <v>-12.735905806886658</v>
      </c>
      <c r="AD2835" s="23">
        <v>-13.004506320352375</v>
      </c>
      <c r="AE2835" s="16">
        <f t="shared" si="265"/>
        <v>-11.992667377851063</v>
      </c>
      <c r="AF2835" s="16">
        <f t="shared" si="266"/>
        <v>5.3296749423034493</v>
      </c>
      <c r="AG2835" s="14">
        <f t="shared" si="267"/>
        <v>3.1288094696402204</v>
      </c>
      <c r="AH2835" s="14">
        <f t="shared" si="268"/>
        <v>-3.8817125859396144</v>
      </c>
      <c r="AI2835" s="14"/>
      <c r="AJ2835" s="14"/>
      <c r="AK2835" s="14"/>
      <c r="AL2835" s="14">
        <f t="shared" si="269"/>
        <v>-28.353091393697067</v>
      </c>
    </row>
    <row r="2836" spans="1:38" hidden="1">
      <c r="A2836" s="22" t="e">
        <f>#REF!-B2836</f>
        <v>#REF!</v>
      </c>
      <c r="B2836" s="29" t="s">
        <v>257</v>
      </c>
      <c r="C2836" s="26" t="s">
        <v>256</v>
      </c>
      <c r="D2836" s="25">
        <v>0</v>
      </c>
      <c r="E2836" s="25">
        <v>0</v>
      </c>
      <c r="F2836" s="25">
        <v>0</v>
      </c>
      <c r="G2836" s="25">
        <v>0</v>
      </c>
      <c r="H2836" s="25">
        <v>0</v>
      </c>
      <c r="I2836" s="25">
        <v>0</v>
      </c>
      <c r="J2836" s="25">
        <v>0</v>
      </c>
      <c r="K2836" s="25">
        <v>0</v>
      </c>
      <c r="L2836" s="25">
        <v>0</v>
      </c>
      <c r="M2836" s="25">
        <v>0</v>
      </c>
      <c r="N2836" s="25">
        <v>0</v>
      </c>
      <c r="O2836" s="25">
        <v>0</v>
      </c>
      <c r="P2836" s="25">
        <v>21.702820249107429</v>
      </c>
      <c r="Q2836" s="25">
        <v>21.654607343634417</v>
      </c>
      <c r="R2836" s="25">
        <v>21.702856030318902</v>
      </c>
      <c r="S2836" s="25">
        <v>40.288921677215193</v>
      </c>
      <c r="T2836" s="25">
        <v>40.215633558714309</v>
      </c>
      <c r="U2836" s="25">
        <v>40.288966196786625</v>
      </c>
      <c r="V2836" s="25">
        <v>12.208553198519256</v>
      </c>
      <c r="W2836" s="25">
        <v>11.38</v>
      </c>
      <c r="X2836" s="25">
        <v>11.5</v>
      </c>
      <c r="Y2836" s="25">
        <v>6.867014851935612</v>
      </c>
      <c r="Z2836" s="25">
        <v>8.5500000000000007</v>
      </c>
      <c r="AA2836" s="25">
        <v>9.4</v>
      </c>
      <c r="AB2836" s="24">
        <v>-7.2216621212671512</v>
      </c>
      <c r="AC2836" s="24">
        <v>-7.8703079799675608</v>
      </c>
      <c r="AD2836" s="23">
        <v>-8.3773216879794905</v>
      </c>
      <c r="AE2836" s="16">
        <f t="shared" si="265"/>
        <v>-7.8230972630714009</v>
      </c>
      <c r="AF2836" s="16">
        <f t="shared" si="266"/>
        <v>0</v>
      </c>
      <c r="AG2836" s="14">
        <f t="shared" si="267"/>
        <v>0</v>
      </c>
      <c r="AH2836" s="14">
        <f t="shared" si="268"/>
        <v>-3.9115486315357004</v>
      </c>
      <c r="AI2836" s="14"/>
      <c r="AJ2836" s="14"/>
      <c r="AK2836" s="14"/>
      <c r="AL2836" s="14">
        <f t="shared" si="269"/>
        <v>-28.57102203871095</v>
      </c>
    </row>
    <row r="2837" spans="1:38" hidden="1">
      <c r="A2837" s="22" t="e">
        <f>#REF!-B2837</f>
        <v>#REF!</v>
      </c>
      <c r="B2837" s="29" t="s">
        <v>255</v>
      </c>
      <c r="C2837" s="26" t="s">
        <v>254</v>
      </c>
      <c r="D2837" s="25">
        <v>0.30680911920341697</v>
      </c>
      <c r="E2837" s="25">
        <v>0.27049143303426482</v>
      </c>
      <c r="F2837" s="25">
        <v>0.21720647243098701</v>
      </c>
      <c r="G2837" s="25">
        <v>2.4435243065782743E-2</v>
      </c>
      <c r="H2837" s="25">
        <v>2.0480465910690603E-2</v>
      </c>
      <c r="I2837" s="25">
        <v>1.7111901628202166E-2</v>
      </c>
      <c r="J2837" s="25">
        <v>0.49581660951652345</v>
      </c>
      <c r="K2837" s="25">
        <v>0.48174470513119044</v>
      </c>
      <c r="L2837" s="25">
        <v>0.45615477262571608</v>
      </c>
      <c r="M2837" s="25">
        <v>3.793063215734141E-2</v>
      </c>
      <c r="N2837" s="25">
        <v>3.7261464310189091E-2</v>
      </c>
      <c r="O2837" s="25">
        <v>3.5287608036279644E-2</v>
      </c>
      <c r="P2837" s="25">
        <v>17.059277988614799</v>
      </c>
      <c r="Q2837" s="25">
        <v>53.3401</v>
      </c>
      <c r="R2837" s="25">
        <v>54.348199999999999</v>
      </c>
      <c r="S2837" s="25">
        <v>20.612476280834912</v>
      </c>
      <c r="T2837" s="25">
        <v>0</v>
      </c>
      <c r="U2837" s="25">
        <v>1.8000000000029104E-3</v>
      </c>
      <c r="V2837" s="25">
        <v>15.443864838709896</v>
      </c>
      <c r="W2837" s="25">
        <v>14.12</v>
      </c>
      <c r="X2837" s="25">
        <v>13.6</v>
      </c>
      <c r="Y2837" s="25">
        <v>9.687999838513548</v>
      </c>
      <c r="Z2837" s="25">
        <v>11.49</v>
      </c>
      <c r="AA2837" s="25">
        <v>11.3</v>
      </c>
      <c r="AB2837" s="24">
        <v>-5.6795813955799934</v>
      </c>
      <c r="AC2837" s="24">
        <v>-9.5604181215354771</v>
      </c>
      <c r="AD2837" s="23">
        <v>-9.3992566940409503</v>
      </c>
      <c r="AE2837" s="16">
        <f t="shared" si="265"/>
        <v>-8.2130854037188072</v>
      </c>
      <c r="AF2837" s="16">
        <f t="shared" si="266"/>
        <v>0.47790536242447668</v>
      </c>
      <c r="AG2837" s="14">
        <f t="shared" si="267"/>
        <v>0.26483567488955623</v>
      </c>
      <c r="AH2837" s="14">
        <f t="shared" si="268"/>
        <v>-3.9208574425308957</v>
      </c>
      <c r="AI2837" s="14"/>
      <c r="AJ2837" s="14"/>
      <c r="AK2837" s="14"/>
      <c r="AL2837" s="14">
        <f t="shared" si="269"/>
        <v>-28.639016142619994</v>
      </c>
    </row>
    <row r="2838" spans="1:38" hidden="1">
      <c r="A2838" s="22" t="e">
        <f>#REF!-B2838</f>
        <v>#REF!</v>
      </c>
      <c r="B2838" s="30" t="s">
        <v>253</v>
      </c>
      <c r="C2838" s="27" t="s">
        <v>252</v>
      </c>
      <c r="D2838" s="25">
        <v>8.5112822624488587</v>
      </c>
      <c r="E2838" s="25">
        <v>7.260149078949464</v>
      </c>
      <c r="F2838" s="25">
        <v>9.9653514861846926</v>
      </c>
      <c r="G2838" s="25">
        <v>1.2658920037644512</v>
      </c>
      <c r="H2838" s="25">
        <v>1.0498777306893292</v>
      </c>
      <c r="I2838" s="25">
        <v>1.6341644624838823</v>
      </c>
      <c r="J2838" s="25">
        <v>18.747468737032502</v>
      </c>
      <c r="K2838" s="25">
        <v>19.823303549622693</v>
      </c>
      <c r="L2838" s="25">
        <v>28.226596839348744</v>
      </c>
      <c r="M2838" s="25">
        <v>1.3590336893912578</v>
      </c>
      <c r="N2838" s="25">
        <v>1.5395596360671531</v>
      </c>
      <c r="O2838" s="25">
        <v>1.5151409046730686</v>
      </c>
      <c r="P2838" s="25">
        <v>9.7776417525773258</v>
      </c>
      <c r="Q2838" s="25">
        <v>9.750077923956523</v>
      </c>
      <c r="R2838" s="25">
        <v>9.7776677272295007</v>
      </c>
      <c r="S2838" s="25">
        <v>119.8713613445378</v>
      </c>
      <c r="T2838" s="25">
        <v>97.34</v>
      </c>
      <c r="U2838" s="25">
        <v>112.4513613445378</v>
      </c>
      <c r="V2838" s="25">
        <v>32.677777065985545</v>
      </c>
      <c r="W2838" s="25">
        <v>28.59</v>
      </c>
      <c r="X2838" s="25">
        <v>28.7</v>
      </c>
      <c r="Y2838" s="25">
        <v>24.3378114695603</v>
      </c>
      <c r="Z2838" s="25">
        <v>29.97</v>
      </c>
      <c r="AA2838" s="25">
        <v>31.7</v>
      </c>
      <c r="AB2838" s="24">
        <v>-24.411440468630079</v>
      </c>
      <c r="AC2838" s="24">
        <v>-22.790490154989527</v>
      </c>
      <c r="AD2838" s="23">
        <v>-23.044432739229059</v>
      </c>
      <c r="AE2838" s="16">
        <f t="shared" si="265"/>
        <v>-23.415454454282884</v>
      </c>
      <c r="AF2838" s="16">
        <f t="shared" si="266"/>
        <v>22.265789708667981</v>
      </c>
      <c r="AG2838" s="14">
        <f t="shared" si="267"/>
        <v>8.5789276091943378</v>
      </c>
      <c r="AH2838" s="14">
        <f t="shared" si="268"/>
        <v>-3.9965478976758622</v>
      </c>
      <c r="AI2838" s="14"/>
      <c r="AJ2838" s="14"/>
      <c r="AK2838" s="14"/>
      <c r="AL2838" s="14">
        <f t="shared" si="269"/>
        <v>-29.19187994818078</v>
      </c>
    </row>
    <row r="2839" spans="1:38" hidden="1">
      <c r="A2839" s="22" t="e">
        <f>#REF!-B2839</f>
        <v>#REF!</v>
      </c>
      <c r="B2839" s="29" t="s">
        <v>251</v>
      </c>
      <c r="C2839" s="26" t="s">
        <v>250</v>
      </c>
      <c r="D2839" s="25">
        <v>0.9260337035168158</v>
      </c>
      <c r="E2839" s="25">
        <v>0.83243123046032508</v>
      </c>
      <c r="F2839" s="25">
        <v>0.96664757352459507</v>
      </c>
      <c r="G2839" s="25">
        <v>1.9951700189530856E-2</v>
      </c>
      <c r="H2839" s="25">
        <v>3.4441082858150708E-2</v>
      </c>
      <c r="I2839" s="25">
        <v>3.9989154990373685E-2</v>
      </c>
      <c r="J2839" s="25">
        <v>3.2182979253843986</v>
      </c>
      <c r="K2839" s="25">
        <v>3.2364241757039651</v>
      </c>
      <c r="L2839" s="25">
        <v>3.1330112064969411</v>
      </c>
      <c r="M2839" s="25">
        <v>0.23516514753153639</v>
      </c>
      <c r="N2839" s="25">
        <v>0.24250592358921197</v>
      </c>
      <c r="O2839" s="25">
        <v>0.23506225860423341</v>
      </c>
      <c r="P2839" s="25">
        <v>12.954595864262988</v>
      </c>
      <c r="Q2839" s="25">
        <v>12.874992174851972</v>
      </c>
      <c r="R2839" s="25">
        <v>12.954759922546979</v>
      </c>
      <c r="S2839" s="25">
        <v>15.815595864262992</v>
      </c>
      <c r="T2839" s="25">
        <v>27.43</v>
      </c>
      <c r="U2839" s="25">
        <v>19.71376253092966</v>
      </c>
      <c r="V2839" s="25">
        <v>32.677777065985545</v>
      </c>
      <c r="W2839" s="25">
        <v>28.59</v>
      </c>
      <c r="X2839" s="25">
        <v>28.7</v>
      </c>
      <c r="Y2839" s="25">
        <v>24.3378114695603</v>
      </c>
      <c r="Z2839" s="25">
        <v>29.97</v>
      </c>
      <c r="AA2839" s="25">
        <v>31.7</v>
      </c>
      <c r="AB2839" s="24">
        <v>-7.5582938886891284</v>
      </c>
      <c r="AC2839" s="24">
        <v>-12.632550841349607</v>
      </c>
      <c r="AD2839" s="23">
        <v>-10.156693886937305</v>
      </c>
      <c r="AE2839" s="16">
        <f t="shared" si="265"/>
        <v>-10.115846205658679</v>
      </c>
      <c r="AF2839" s="16">
        <f t="shared" si="266"/>
        <v>3.1959111025284348</v>
      </c>
      <c r="AG2839" s="14">
        <f t="shared" si="267"/>
        <v>0.90837083583391198</v>
      </c>
      <c r="AH2839" s="14">
        <f t="shared" si="268"/>
        <v>-4.0318526182387533</v>
      </c>
      <c r="AI2839" s="14"/>
      <c r="AJ2839" s="14"/>
      <c r="AK2839" s="14"/>
      <c r="AL2839" s="14">
        <f t="shared" si="269"/>
        <v>-29.449755292268438</v>
      </c>
    </row>
    <row r="2840" spans="1:38" hidden="1">
      <c r="A2840" s="22" t="e">
        <f>#REF!-B2840</f>
        <v>#REF!</v>
      </c>
      <c r="B2840" s="29" t="s">
        <v>249</v>
      </c>
      <c r="C2840" s="26" t="s">
        <v>248</v>
      </c>
      <c r="D2840" s="25">
        <v>1.3600252591977244</v>
      </c>
      <c r="E2840" s="25">
        <v>0.13561251600229515</v>
      </c>
      <c r="F2840" s="25">
        <v>0.1380276194862439</v>
      </c>
      <c r="G2840" s="25">
        <v>0.18469376152760286</v>
      </c>
      <c r="H2840" s="25">
        <v>2.512922551905989E-2</v>
      </c>
      <c r="I2840" s="25">
        <v>2.3811950147644461E-2</v>
      </c>
      <c r="J2840" s="25">
        <v>0.96727323764471163</v>
      </c>
      <c r="K2840" s="25">
        <v>6.4207106689094393E-2</v>
      </c>
      <c r="L2840" s="25">
        <v>6.3258905243130673E-2</v>
      </c>
      <c r="M2840" s="25">
        <v>7.8601152894178516E-2</v>
      </c>
      <c r="N2840" s="25">
        <v>5.0107265404484925E-3</v>
      </c>
      <c r="O2840" s="25">
        <v>4.921833617903314E-3</v>
      </c>
      <c r="P2840" s="25">
        <v>21.751144738541001</v>
      </c>
      <c r="Q2840" s="25">
        <v>21.728024601442119</v>
      </c>
      <c r="R2840" s="25">
        <v>21.751152939021704</v>
      </c>
      <c r="S2840" s="25">
        <v>40.387167979341513</v>
      </c>
      <c r="T2840" s="25">
        <v>40.352030596617979</v>
      </c>
      <c r="U2840" s="25">
        <v>40.387178178214171</v>
      </c>
      <c r="V2840" s="25">
        <v>14.800768840541252</v>
      </c>
      <c r="W2840" s="25">
        <v>13.27</v>
      </c>
      <c r="X2840" s="25">
        <v>13.5</v>
      </c>
      <c r="Y2840" s="25">
        <v>7.9197049092410516</v>
      </c>
      <c r="Z2840" s="25">
        <v>9.75</v>
      </c>
      <c r="AA2840" s="25">
        <v>9.6999999999999993</v>
      </c>
      <c r="AB2840" s="24">
        <v>-7.589901666470416</v>
      </c>
      <c r="AC2840" s="24">
        <v>-9.0259686903530678</v>
      </c>
      <c r="AD2840" s="23">
        <v>-9.0753570014964744</v>
      </c>
      <c r="AE2840" s="16">
        <f t="shared" si="265"/>
        <v>-8.5637424527733206</v>
      </c>
      <c r="AF2840" s="16">
        <f t="shared" si="266"/>
        <v>0.36491308319231225</v>
      </c>
      <c r="AG2840" s="14">
        <f t="shared" si="267"/>
        <v>0.5445551315620879</v>
      </c>
      <c r="AH2840" s="14">
        <f t="shared" si="268"/>
        <v>-4.05450417269806</v>
      </c>
      <c r="AI2840" s="14"/>
      <c r="AJ2840" s="14"/>
      <c r="AK2840" s="14"/>
      <c r="AL2840" s="14">
        <f t="shared" si="269"/>
        <v>-29.61520844717753</v>
      </c>
    </row>
    <row r="2841" spans="1:38" hidden="1">
      <c r="A2841" s="22" t="e">
        <f>#REF!-B2841</f>
        <v>#REF!</v>
      </c>
      <c r="B2841" s="29" t="s">
        <v>247</v>
      </c>
      <c r="C2841" s="26" t="s">
        <v>246</v>
      </c>
      <c r="D2841" s="25">
        <v>0</v>
      </c>
      <c r="E2841" s="25">
        <v>0</v>
      </c>
      <c r="F2841" s="25">
        <v>0</v>
      </c>
      <c r="G2841" s="25">
        <v>0</v>
      </c>
      <c r="H2841" s="25">
        <v>0</v>
      </c>
      <c r="I2841" s="25">
        <v>0</v>
      </c>
      <c r="J2841" s="25">
        <v>0</v>
      </c>
      <c r="K2841" s="25">
        <v>0</v>
      </c>
      <c r="L2841" s="25">
        <v>0</v>
      </c>
      <c r="M2841" s="25">
        <v>0</v>
      </c>
      <c r="N2841" s="25">
        <v>0</v>
      </c>
      <c r="O2841" s="25">
        <v>0</v>
      </c>
      <c r="P2841" s="25">
        <v>14.723354878048776</v>
      </c>
      <c r="Q2841" s="25">
        <v>14.791816867361366</v>
      </c>
      <c r="R2841" s="25">
        <v>14.723460500502563</v>
      </c>
      <c r="S2841" s="25">
        <v>17.98595724179464</v>
      </c>
      <c r="T2841" s="25">
        <v>17.602683132638635</v>
      </c>
      <c r="U2841" s="25">
        <v>17.827351619340849</v>
      </c>
      <c r="V2841" s="25">
        <v>22.255344632613106</v>
      </c>
      <c r="W2841" s="25">
        <v>20.47</v>
      </c>
      <c r="X2841" s="25">
        <v>20.6</v>
      </c>
      <c r="Y2841" s="25">
        <v>14.439555414574125</v>
      </c>
      <c r="Z2841" s="25">
        <v>17.82</v>
      </c>
      <c r="AA2841" s="25">
        <v>17.899999999999999</v>
      </c>
      <c r="AB2841" s="24">
        <v>-7.8317675098172703</v>
      </c>
      <c r="AC2841" s="24">
        <v>-8.2195773959801013</v>
      </c>
      <c r="AD2841" s="23">
        <v>-8.2988384039540541</v>
      </c>
      <c r="AE2841" s="16">
        <f t="shared" si="265"/>
        <v>-8.1167277699171425</v>
      </c>
      <c r="AF2841" s="16">
        <f t="shared" si="266"/>
        <v>0</v>
      </c>
      <c r="AG2841" s="14">
        <f t="shared" si="267"/>
        <v>0</v>
      </c>
      <c r="AH2841" s="14">
        <f t="shared" si="268"/>
        <v>-4.0583638849585713</v>
      </c>
      <c r="AI2841" s="14"/>
      <c r="AJ2841" s="14"/>
      <c r="AK2841" s="14"/>
      <c r="AL2841" s="14">
        <f t="shared" si="269"/>
        <v>-29.643400842171438</v>
      </c>
    </row>
    <row r="2842" spans="1:38" hidden="1">
      <c r="A2842" s="22" t="e">
        <f>#REF!-B2842</f>
        <v>#REF!</v>
      </c>
      <c r="B2842" s="29" t="s">
        <v>245</v>
      </c>
      <c r="C2842" s="26" t="s">
        <v>244</v>
      </c>
      <c r="D2842" s="25">
        <v>0.68429830272508374</v>
      </c>
      <c r="E2842" s="25">
        <v>0.68569277307464072</v>
      </c>
      <c r="F2842" s="25">
        <v>0.67792982207148766</v>
      </c>
      <c r="G2842" s="25">
        <v>2.0882674889937093E-2</v>
      </c>
      <c r="H2842" s="25">
        <v>2.2251059728610488E-2</v>
      </c>
      <c r="I2842" s="25">
        <v>2.0935962218205064E-2</v>
      </c>
      <c r="J2842" s="25">
        <v>1.4762301906984769</v>
      </c>
      <c r="K2842" s="25">
        <v>1.514440916973202</v>
      </c>
      <c r="L2842" s="25">
        <v>1.4509026091266812</v>
      </c>
      <c r="M2842" s="25">
        <v>0.13507111454753723</v>
      </c>
      <c r="N2842" s="25">
        <v>0.13874495392943687</v>
      </c>
      <c r="O2842" s="25">
        <v>0.13470150770923078</v>
      </c>
      <c r="P2842" s="25">
        <v>16.367828925529743</v>
      </c>
      <c r="Q2842" s="25">
        <v>16.394252588704287</v>
      </c>
      <c r="R2842" s="25">
        <v>16.367843121764508</v>
      </c>
      <c r="S2842" s="25">
        <v>30.391952862204235</v>
      </c>
      <c r="T2842" s="25">
        <v>30.44648768110212</v>
      </c>
      <c r="U2842" s="25">
        <v>30.391985422571604</v>
      </c>
      <c r="V2842" s="25">
        <v>24.863132778968247</v>
      </c>
      <c r="W2842" s="25">
        <v>19.600000000000001</v>
      </c>
      <c r="X2842" s="25">
        <v>18.8</v>
      </c>
      <c r="Y2842" s="25">
        <v>11.665754936859678</v>
      </c>
      <c r="Z2842" s="25">
        <v>16.47</v>
      </c>
      <c r="AA2842" s="25">
        <v>17.399999999999999</v>
      </c>
      <c r="AB2842" s="24">
        <v>-8.6771108495941753</v>
      </c>
      <c r="AC2842" s="24">
        <v>-9.455972454311544</v>
      </c>
      <c r="AD2842" s="23">
        <v>-9.7029106847655662</v>
      </c>
      <c r="AE2842" s="16">
        <f t="shared" si="265"/>
        <v>-9.2786646628904279</v>
      </c>
      <c r="AF2842" s="16">
        <f t="shared" si="266"/>
        <v>1.48052457226612</v>
      </c>
      <c r="AG2842" s="14">
        <f t="shared" si="267"/>
        <v>0.68264029929040404</v>
      </c>
      <c r="AH2842" s="14">
        <f t="shared" si="268"/>
        <v>-4.0985411135560827</v>
      </c>
      <c r="AI2842" s="14"/>
      <c r="AJ2842" s="14"/>
      <c r="AK2842" s="14"/>
      <c r="AL2842" s="14">
        <f t="shared" si="269"/>
        <v>-29.936866318852264</v>
      </c>
    </row>
    <row r="2843" spans="1:38" hidden="1">
      <c r="A2843" s="22" t="e">
        <f>#REF!-B2843</f>
        <v>#REF!</v>
      </c>
      <c r="B2843" s="29" t="s">
        <v>243</v>
      </c>
      <c r="C2843" s="26" t="s">
        <v>242</v>
      </c>
      <c r="D2843" s="25">
        <v>0.38526801003913375</v>
      </c>
      <c r="E2843" s="25">
        <v>0.35033703269712924</v>
      </c>
      <c r="F2843" s="25">
        <v>0</v>
      </c>
      <c r="G2843" s="25">
        <v>2.6079428238298733E-2</v>
      </c>
      <c r="H2843" s="25">
        <v>1.7120416369680827E-2</v>
      </c>
      <c r="I2843" s="25">
        <v>0</v>
      </c>
      <c r="J2843" s="25">
        <v>0.75631419946802958</v>
      </c>
      <c r="K2843" s="25">
        <v>0.27329133084305213</v>
      </c>
      <c r="L2843" s="25">
        <v>0.42114580941823537</v>
      </c>
      <c r="M2843" s="25">
        <v>6.4915920762257578E-2</v>
      </c>
      <c r="N2843" s="25">
        <v>2.4447484079903156E-2</v>
      </c>
      <c r="O2843" s="25">
        <v>3.9464879812467192E-2</v>
      </c>
      <c r="P2843" s="25">
        <v>12.876382923755514</v>
      </c>
      <c r="Q2843" s="25">
        <v>12.812320318049192</v>
      </c>
      <c r="R2843" s="25">
        <v>33.303400000000003</v>
      </c>
      <c r="S2843" s="25">
        <v>19.297015406427221</v>
      </c>
      <c r="T2843" s="25">
        <v>19.218322224634814</v>
      </c>
      <c r="U2843" s="25">
        <v>0</v>
      </c>
      <c r="V2843" s="25">
        <v>25.737153811337585</v>
      </c>
      <c r="W2843" s="25">
        <v>22.21</v>
      </c>
      <c r="X2843" s="25">
        <v>24</v>
      </c>
      <c r="Y2843" s="25">
        <v>14.754054217808575</v>
      </c>
      <c r="Z2843" s="25">
        <v>17.54</v>
      </c>
      <c r="AA2843" s="25">
        <v>17.600000000000001</v>
      </c>
      <c r="AB2843" s="24">
        <v>-7.4584945924078525</v>
      </c>
      <c r="AC2843" s="24">
        <v>-8.0153887502765109</v>
      </c>
      <c r="AD2843" s="23">
        <v>-10.235942190581765</v>
      </c>
      <c r="AE2843" s="16">
        <f t="shared" si="265"/>
        <v>-8.5699418444220417</v>
      </c>
      <c r="AF2843" s="16">
        <f t="shared" si="266"/>
        <v>0.48358377990977242</v>
      </c>
      <c r="AG2843" s="14">
        <f t="shared" si="267"/>
        <v>0.24520168091208769</v>
      </c>
      <c r="AH2843" s="14">
        <f t="shared" si="268"/>
        <v>-4.1027745570055556</v>
      </c>
      <c r="AI2843" s="14"/>
      <c r="AJ2843" s="14"/>
      <c r="AK2843" s="14"/>
      <c r="AL2843" s="14">
        <f t="shared" si="269"/>
        <v>-29.967788548763803</v>
      </c>
    </row>
    <row r="2844" spans="1:38" hidden="1">
      <c r="A2844" s="22" t="e">
        <f>#REF!-B2844</f>
        <v>#REF!</v>
      </c>
      <c r="B2844" s="29" t="s">
        <v>241</v>
      </c>
      <c r="C2844" s="26" t="s">
        <v>240</v>
      </c>
      <c r="D2844" s="25">
        <v>0.423111875046708</v>
      </c>
      <c r="E2844" s="25">
        <v>0.44232864481567258</v>
      </c>
      <c r="F2844" s="25">
        <v>0.30327623360399736</v>
      </c>
      <c r="G2844" s="25">
        <v>3.122089421026629E-2</v>
      </c>
      <c r="H2844" s="25">
        <v>4.2569375968446253E-2</v>
      </c>
      <c r="I2844" s="25">
        <v>1.7867826086956511E-2</v>
      </c>
      <c r="J2844" s="25">
        <v>3.3215354289876178</v>
      </c>
      <c r="K2844" s="25">
        <v>0.71936823103127789</v>
      </c>
      <c r="L2844" s="25">
        <v>0.63743658826670557</v>
      </c>
      <c r="M2844" s="25">
        <v>0.27304030354397274</v>
      </c>
      <c r="N2844" s="25">
        <v>6.0286170453639452E-2</v>
      </c>
      <c r="O2844" s="25">
        <v>5.2100601861499209E-2</v>
      </c>
      <c r="P2844" s="25">
        <v>14.16500939849624</v>
      </c>
      <c r="Q2844" s="25">
        <v>13.856852955271133</v>
      </c>
      <c r="R2844" s="25">
        <v>14.167293716919952</v>
      </c>
      <c r="S2844" s="25">
        <v>24.3</v>
      </c>
      <c r="T2844" s="25">
        <v>24.3</v>
      </c>
      <c r="U2844" s="25">
        <v>24.3</v>
      </c>
      <c r="V2844" s="25">
        <v>21.382403253617536</v>
      </c>
      <c r="W2844" s="25">
        <v>21.43</v>
      </c>
      <c r="X2844" s="25">
        <v>21.5</v>
      </c>
      <c r="Y2844" s="25">
        <v>18.794174001786992</v>
      </c>
      <c r="Z2844" s="25">
        <v>21.89</v>
      </c>
      <c r="AA2844" s="25">
        <v>22.5</v>
      </c>
      <c r="AB2844" s="24">
        <v>-6.8062028549237539</v>
      </c>
      <c r="AC2844" s="24">
        <v>-10.332356553388195</v>
      </c>
      <c r="AD2844" s="23">
        <v>-10.713854277250347</v>
      </c>
      <c r="AE2844" s="16">
        <f t="shared" si="265"/>
        <v>-9.2841378951874329</v>
      </c>
      <c r="AF2844" s="16">
        <f t="shared" si="266"/>
        <v>1.5594467494285338</v>
      </c>
      <c r="AG2844" s="14">
        <f t="shared" si="267"/>
        <v>0.38957225115545935</v>
      </c>
      <c r="AH2844" s="14">
        <f t="shared" si="268"/>
        <v>-4.1548141974477177</v>
      </c>
      <c r="AI2844" s="14"/>
      <c r="AJ2844" s="14"/>
      <c r="AK2844" s="14"/>
      <c r="AL2844" s="14">
        <f t="shared" si="269"/>
        <v>-30.347900329037351</v>
      </c>
    </row>
    <row r="2845" spans="1:38" hidden="1">
      <c r="A2845" s="22" t="e">
        <f>#REF!-B2845</f>
        <v>#REF!</v>
      </c>
      <c r="B2845" s="29" t="s">
        <v>239</v>
      </c>
      <c r="C2845" s="26" t="s">
        <v>238</v>
      </c>
      <c r="D2845" s="25">
        <v>6.6115027758596563</v>
      </c>
      <c r="E2845" s="25">
        <v>6.7367363647300813</v>
      </c>
      <c r="F2845" s="25">
        <v>6.7628803730093745</v>
      </c>
      <c r="G2845" s="25">
        <v>0.28925682192415819</v>
      </c>
      <c r="H2845" s="25">
        <v>0.24769924604192353</v>
      </c>
      <c r="I2845" s="25">
        <v>0.38950066933033667</v>
      </c>
      <c r="J2845" s="25">
        <v>19.022503665973293</v>
      </c>
      <c r="K2845" s="25">
        <v>16.268375750730957</v>
      </c>
      <c r="L2845" s="25">
        <v>14.003172663947684</v>
      </c>
      <c r="M2845" s="25">
        <v>0.790885485812577</v>
      </c>
      <c r="N2845" s="25">
        <v>0.84986992840350317</v>
      </c>
      <c r="O2845" s="25">
        <v>0.88704799972370885</v>
      </c>
      <c r="P2845" s="25">
        <v>47.6445255</v>
      </c>
      <c r="Q2845" s="25">
        <v>47.096794066771871</v>
      </c>
      <c r="R2845" s="25">
        <v>54.192900000000002</v>
      </c>
      <c r="S2845" s="25">
        <v>30.020474499999999</v>
      </c>
      <c r="T2845" s="25">
        <v>29.830782242341325</v>
      </c>
      <c r="U2845" s="25">
        <v>29.827099999999994</v>
      </c>
      <c r="V2845" s="25">
        <v>36.434260445727354</v>
      </c>
      <c r="W2845" s="25">
        <v>35.270000000000003</v>
      </c>
      <c r="X2845" s="25">
        <v>35.6</v>
      </c>
      <c r="Y2845" s="25">
        <v>27.773069162491122</v>
      </c>
      <c r="Z2845" s="25">
        <v>33.159999999999997</v>
      </c>
      <c r="AA2845" s="25">
        <v>34.4</v>
      </c>
      <c r="AB2845" s="24">
        <v>-15.23954654015203</v>
      </c>
      <c r="AC2845" s="24">
        <v>-19.068859794483476</v>
      </c>
      <c r="AD2845" s="23">
        <v>-25.40108706938565</v>
      </c>
      <c r="AE2845" s="16">
        <f t="shared" si="265"/>
        <v>-19.903164468007052</v>
      </c>
      <c r="AF2845" s="16">
        <f t="shared" si="266"/>
        <v>16.431350693550645</v>
      </c>
      <c r="AG2845" s="14">
        <f t="shared" si="267"/>
        <v>6.7037065045330371</v>
      </c>
      <c r="AH2845" s="14">
        <f t="shared" si="268"/>
        <v>-4.1678179344826054</v>
      </c>
      <c r="AI2845" s="14"/>
      <c r="AJ2845" s="14"/>
      <c r="AK2845" s="14"/>
      <c r="AL2845" s="14">
        <f t="shared" si="269"/>
        <v>-30.442883184271217</v>
      </c>
    </row>
    <row r="2846" spans="1:38" hidden="1">
      <c r="A2846" s="22" t="e">
        <f>#REF!-B2846</f>
        <v>#REF!</v>
      </c>
      <c r="B2846" s="29" t="s">
        <v>237</v>
      </c>
      <c r="C2846" s="26" t="s">
        <v>236</v>
      </c>
      <c r="D2846" s="25">
        <v>0</v>
      </c>
      <c r="E2846" s="25">
        <v>0</v>
      </c>
      <c r="F2846" s="25">
        <v>0.5996802759215788</v>
      </c>
      <c r="G2846" s="25">
        <v>0</v>
      </c>
      <c r="H2846" s="25">
        <v>0</v>
      </c>
      <c r="I2846" s="25">
        <v>1.1579861654368924E-2</v>
      </c>
      <c r="J2846" s="25">
        <v>0</v>
      </c>
      <c r="K2846" s="25">
        <v>0</v>
      </c>
      <c r="L2846" s="25">
        <v>0.78161219792694581</v>
      </c>
      <c r="M2846" s="25">
        <v>0</v>
      </c>
      <c r="N2846" s="25">
        <v>0</v>
      </c>
      <c r="O2846" s="25">
        <v>6.8483380626090537E-2</v>
      </c>
      <c r="P2846" s="25">
        <v>15.914475572357258</v>
      </c>
      <c r="Q2846" s="25">
        <v>15.916500257553484</v>
      </c>
      <c r="R2846" s="25">
        <v>15.914475658208422</v>
      </c>
      <c r="S2846" s="25">
        <v>19.450750777275296</v>
      </c>
      <c r="T2846" s="25">
        <v>20.15379974244652</v>
      </c>
      <c r="U2846" s="25">
        <v>19.684184024757471</v>
      </c>
      <c r="V2846" s="25">
        <v>22.255344632613106</v>
      </c>
      <c r="W2846" s="25">
        <v>20.47</v>
      </c>
      <c r="X2846" s="25">
        <v>20.6</v>
      </c>
      <c r="Y2846" s="25">
        <v>14.439555414574125</v>
      </c>
      <c r="Z2846" s="25">
        <v>17.82</v>
      </c>
      <c r="AA2846" s="25">
        <v>17.899999999999999</v>
      </c>
      <c r="AB2846" s="24">
        <v>-8.4672310961820116</v>
      </c>
      <c r="AC2846" s="24">
        <v>-9.1326862891002225</v>
      </c>
      <c r="AD2846" s="23">
        <v>-8.2875223701030851</v>
      </c>
      <c r="AE2846" s="16">
        <f t="shared" si="265"/>
        <v>-8.6291465851284386</v>
      </c>
      <c r="AF2846" s="16">
        <f t="shared" si="266"/>
        <v>0.26053739930898195</v>
      </c>
      <c r="AG2846" s="14">
        <f t="shared" si="267"/>
        <v>0.19989342530719292</v>
      </c>
      <c r="AH2846" s="14">
        <f t="shared" si="268"/>
        <v>-4.1994655864101755</v>
      </c>
      <c r="AI2846" s="14"/>
      <c r="AJ2846" s="14"/>
      <c r="AK2846" s="14"/>
      <c r="AL2846" s="14">
        <f t="shared" si="269"/>
        <v>-30.674046297879514</v>
      </c>
    </row>
    <row r="2847" spans="1:38" hidden="1">
      <c r="A2847" s="22" t="e">
        <f>#REF!-B2847</f>
        <v>#REF!</v>
      </c>
      <c r="B2847" s="29" t="s">
        <v>235</v>
      </c>
      <c r="C2847" s="26" t="s">
        <v>234</v>
      </c>
      <c r="D2847" s="25">
        <v>1.2253478369844173</v>
      </c>
      <c r="E2847" s="25">
        <v>1.1955757818659762</v>
      </c>
      <c r="F2847" s="25">
        <v>0.77213363046026673</v>
      </c>
      <c r="G2847" s="25">
        <v>0.32146786917845949</v>
      </c>
      <c r="H2847" s="25">
        <v>0.14354595661437961</v>
      </c>
      <c r="I2847" s="25">
        <v>7.3848695778419127E-2</v>
      </c>
      <c r="J2847" s="25">
        <v>3.2963455243299795</v>
      </c>
      <c r="K2847" s="25">
        <v>3.4398589647252917</v>
      </c>
      <c r="L2847" s="25">
        <v>1.9361197682014744</v>
      </c>
      <c r="M2847" s="25">
        <v>0.26010075742805566</v>
      </c>
      <c r="N2847" s="25">
        <v>7.3425594705960856E-2</v>
      </c>
      <c r="O2847" s="25">
        <v>7.1121783771329633E-2</v>
      </c>
      <c r="P2847" s="25">
        <v>30.164893353658535</v>
      </c>
      <c r="Q2847" s="25">
        <v>29.935753918767659</v>
      </c>
      <c r="R2847" s="25">
        <v>39.49</v>
      </c>
      <c r="S2847" s="25">
        <v>36.816893353658529</v>
      </c>
      <c r="T2847" s="25">
        <v>36.58743899934386</v>
      </c>
      <c r="U2847" s="25">
        <v>24.839999999999996</v>
      </c>
      <c r="V2847" s="25">
        <v>15.452120461758977</v>
      </c>
      <c r="W2847" s="25">
        <v>15.41</v>
      </c>
      <c r="X2847" s="25">
        <v>14.2</v>
      </c>
      <c r="Y2847" s="25">
        <v>13.030865362402158</v>
      </c>
      <c r="Z2847" s="25">
        <v>17.350000000000001</v>
      </c>
      <c r="AA2847" s="25">
        <v>15.6</v>
      </c>
      <c r="AB2847" s="24">
        <v>-9.3152217579405221</v>
      </c>
      <c r="AC2847" s="24">
        <v>-11.174834828965718</v>
      </c>
      <c r="AD2847" s="23">
        <v>-10.707373565131858</v>
      </c>
      <c r="AE2847" s="16">
        <f t="shared" si="265"/>
        <v>-10.399143384012698</v>
      </c>
      <c r="AF2847" s="16">
        <f t="shared" si="266"/>
        <v>2.8907747524189151</v>
      </c>
      <c r="AG2847" s="14">
        <f t="shared" si="267"/>
        <v>1.0643524164368867</v>
      </c>
      <c r="AH2847" s="14">
        <f t="shared" si="268"/>
        <v>-4.210789899792398</v>
      </c>
      <c r="AI2847" s="14"/>
      <c r="AJ2847" s="14"/>
      <c r="AK2847" s="14"/>
      <c r="AL2847" s="14">
        <f t="shared" si="269"/>
        <v>-30.756762182991675</v>
      </c>
    </row>
    <row r="2848" spans="1:38" hidden="1">
      <c r="A2848" s="22" t="e">
        <f>#REF!-B2848</f>
        <v>#REF!</v>
      </c>
      <c r="B2848" s="29" t="s">
        <v>233</v>
      </c>
      <c r="C2848" s="26" t="s">
        <v>232</v>
      </c>
      <c r="D2848" s="25">
        <v>1.1468290284131755</v>
      </c>
      <c r="E2848" s="25">
        <v>1.1252153377335492</v>
      </c>
      <c r="F2848" s="25">
        <v>1.0954183439902025</v>
      </c>
      <c r="G2848" s="25">
        <v>0.18323485712113008</v>
      </c>
      <c r="H2848" s="25">
        <v>0.15946592805504181</v>
      </c>
      <c r="I2848" s="25">
        <v>0.14711352342237832</v>
      </c>
      <c r="J2848" s="25">
        <v>2.3076238191804053</v>
      </c>
      <c r="K2848" s="25">
        <v>2.4362459929994085</v>
      </c>
      <c r="L2848" s="25">
        <v>2.3340140083877934</v>
      </c>
      <c r="M2848" s="25">
        <v>0.22908927372603435</v>
      </c>
      <c r="N2848" s="25">
        <v>0.2380349390497068</v>
      </c>
      <c r="O2848" s="25">
        <v>0.23040538064344723</v>
      </c>
      <c r="P2848" s="25">
        <v>19.084105968346272</v>
      </c>
      <c r="Q2848" s="25">
        <v>19.042296796011271</v>
      </c>
      <c r="R2848" s="25">
        <v>19.084136567016696</v>
      </c>
      <c r="S2848" s="25">
        <v>35.427762705149519</v>
      </c>
      <c r="T2848" s="25">
        <v>35.364209212829188</v>
      </c>
      <c r="U2848" s="25">
        <v>35.427800776092575</v>
      </c>
      <c r="V2848" s="25">
        <v>24.863132778968247</v>
      </c>
      <c r="W2848" s="25">
        <v>19.600000000000001</v>
      </c>
      <c r="X2848" s="25">
        <v>18.8</v>
      </c>
      <c r="Y2848" s="25">
        <v>11.665754936859678</v>
      </c>
      <c r="Z2848" s="25">
        <v>16.47</v>
      </c>
      <c r="AA2848" s="25">
        <v>17.399999999999999</v>
      </c>
      <c r="AB2848" s="24">
        <v>-9.5294729586647282</v>
      </c>
      <c r="AC2848" s="24">
        <v>-10.30612124616216</v>
      </c>
      <c r="AD2848" s="23">
        <v>-10.668992671131202</v>
      </c>
      <c r="AE2848" s="16">
        <f t="shared" si="265"/>
        <v>-10.168195625319363</v>
      </c>
      <c r="AF2848" s="16">
        <f t="shared" si="266"/>
        <v>2.3592946068558689</v>
      </c>
      <c r="AG2848" s="14">
        <f t="shared" si="267"/>
        <v>1.1224875700456425</v>
      </c>
      <c r="AH2848" s="14">
        <f t="shared" si="268"/>
        <v>-4.2136522684343038</v>
      </c>
      <c r="AI2848" s="14"/>
      <c r="AJ2848" s="14"/>
      <c r="AK2848" s="14"/>
      <c r="AL2848" s="14">
        <f t="shared" si="269"/>
        <v>-30.777669707160356</v>
      </c>
    </row>
    <row r="2849" spans="1:38" hidden="1">
      <c r="A2849" s="22" t="e">
        <f>#REF!-B2849</f>
        <v>#REF!</v>
      </c>
      <c r="B2849" s="29" t="s">
        <v>231</v>
      </c>
      <c r="C2849" s="26" t="s">
        <v>230</v>
      </c>
      <c r="D2849" s="25">
        <v>0</v>
      </c>
      <c r="E2849" s="25">
        <v>0</v>
      </c>
      <c r="F2849" s="25">
        <v>0</v>
      </c>
      <c r="G2849" s="25">
        <v>0</v>
      </c>
      <c r="H2849" s="25">
        <v>0</v>
      </c>
      <c r="I2849" s="25">
        <v>0</v>
      </c>
      <c r="J2849" s="25">
        <v>0</v>
      </c>
      <c r="K2849" s="25">
        <v>0</v>
      </c>
      <c r="L2849" s="25">
        <v>0</v>
      </c>
      <c r="M2849" s="25">
        <v>0</v>
      </c>
      <c r="N2849" s="25">
        <v>0</v>
      </c>
      <c r="O2849" s="25">
        <v>0</v>
      </c>
      <c r="P2849" s="25">
        <v>13.451785714285716</v>
      </c>
      <c r="Q2849" s="25">
        <v>13.500173432682427</v>
      </c>
      <c r="R2849" s="25">
        <v>13.451843525179859</v>
      </c>
      <c r="S2849" s="25">
        <v>16.43452380952381</v>
      </c>
      <c r="T2849" s="25">
        <v>16.50026190476191</v>
      </c>
      <c r="U2849" s="25">
        <v>16.434611111111114</v>
      </c>
      <c r="V2849" s="25">
        <v>21.382403253617536</v>
      </c>
      <c r="W2849" s="25">
        <v>21.43</v>
      </c>
      <c r="X2849" s="25">
        <v>21.5</v>
      </c>
      <c r="Y2849" s="25">
        <v>18.794174001786992</v>
      </c>
      <c r="Z2849" s="25">
        <v>21.89</v>
      </c>
      <c r="AA2849" s="25">
        <v>22.5</v>
      </c>
      <c r="AB2849" s="24">
        <v>-7.9533974231574724</v>
      </c>
      <c r="AC2849" s="24">
        <v>-8.6733259967683018</v>
      </c>
      <c r="AD2849" s="23">
        <v>-8.7865784772182263</v>
      </c>
      <c r="AE2849" s="16">
        <f t="shared" si="265"/>
        <v>-8.4711006323813347</v>
      </c>
      <c r="AF2849" s="16">
        <f t="shared" si="266"/>
        <v>0</v>
      </c>
      <c r="AG2849" s="14">
        <f t="shared" si="267"/>
        <v>0</v>
      </c>
      <c r="AH2849" s="14">
        <f t="shared" si="268"/>
        <v>-4.2355503161906674</v>
      </c>
      <c r="AI2849" s="14"/>
      <c r="AJ2849" s="14"/>
      <c r="AK2849" s="14"/>
      <c r="AL2849" s="14">
        <f t="shared" si="269"/>
        <v>-30.937619042829535</v>
      </c>
    </row>
    <row r="2850" spans="1:38" hidden="1">
      <c r="A2850" s="22" t="e">
        <f>#REF!-B2850</f>
        <v>#REF!</v>
      </c>
      <c r="B2850" s="29" t="s">
        <v>229</v>
      </c>
      <c r="C2850" s="26" t="s">
        <v>228</v>
      </c>
      <c r="D2850" s="25">
        <v>2.7852418342485379</v>
      </c>
      <c r="E2850" s="25">
        <v>2.4578542042411935</v>
      </c>
      <c r="F2850" s="25">
        <v>1.3493921104588176</v>
      </c>
      <c r="G2850" s="25">
        <v>0.32410120201244741</v>
      </c>
      <c r="H2850" s="25">
        <v>0.28327458726965637</v>
      </c>
      <c r="I2850" s="25">
        <v>0.15841683117135047</v>
      </c>
      <c r="J2850" s="25">
        <v>4.1364248735387239</v>
      </c>
      <c r="K2850" s="25">
        <v>3.928531311013193</v>
      </c>
      <c r="L2850" s="25">
        <v>2.2563944138081955</v>
      </c>
      <c r="M2850" s="25">
        <v>0.36591474521905959</v>
      </c>
      <c r="N2850" s="25">
        <v>0.34074398991175159</v>
      </c>
      <c r="O2850" s="25">
        <v>0.19192387274216105</v>
      </c>
      <c r="P2850" s="25">
        <v>30.005631650750345</v>
      </c>
      <c r="Q2850" s="25">
        <v>29.761994459115613</v>
      </c>
      <c r="R2850" s="25">
        <v>30.006296470455549</v>
      </c>
      <c r="S2850" s="25">
        <v>44.941457025920876</v>
      </c>
      <c r="T2850" s="25">
        <v>78.5</v>
      </c>
      <c r="U2850" s="25">
        <v>56.228123692587538</v>
      </c>
      <c r="V2850" s="25">
        <v>17.528668987577891</v>
      </c>
      <c r="W2850" s="25">
        <v>15.45</v>
      </c>
      <c r="X2850" s="25">
        <v>14.9</v>
      </c>
      <c r="Y2850" s="25">
        <v>9.620531980521946</v>
      </c>
      <c r="Z2850" s="25">
        <v>10.82</v>
      </c>
      <c r="AA2850" s="25">
        <v>10.7</v>
      </c>
      <c r="AB2850" s="24">
        <v>-8.6411685869721779</v>
      </c>
      <c r="AC2850" s="24">
        <v>-13.527372880897955</v>
      </c>
      <c r="AD2850" s="23">
        <v>-11.726735465131464</v>
      </c>
      <c r="AE2850" s="16">
        <f t="shared" si="265"/>
        <v>-11.298425644333866</v>
      </c>
      <c r="AF2850" s="16">
        <f t="shared" si="266"/>
        <v>3.4404501994533709</v>
      </c>
      <c r="AG2850" s="14">
        <f t="shared" si="267"/>
        <v>2.1974960496495162</v>
      </c>
      <c r="AH2850" s="14">
        <f t="shared" si="268"/>
        <v>-4.2397262598912118</v>
      </c>
      <c r="AI2850" s="14"/>
      <c r="AJ2850" s="14"/>
      <c r="AK2850" s="14"/>
      <c r="AL2850" s="14">
        <f t="shared" si="269"/>
        <v>-30.968121278833646</v>
      </c>
    </row>
    <row r="2851" spans="1:38" hidden="1">
      <c r="A2851" s="22" t="e">
        <f>#REF!-B2851</f>
        <v>#REF!</v>
      </c>
      <c r="B2851" s="29" t="s">
        <v>227</v>
      </c>
      <c r="C2851" s="26" t="s">
        <v>226</v>
      </c>
      <c r="D2851" s="25">
        <v>7.5830880836832444</v>
      </c>
      <c r="E2851" s="25">
        <v>6.7244427022836035</v>
      </c>
      <c r="F2851" s="25">
        <v>7.1336807637048407</v>
      </c>
      <c r="G2851" s="25">
        <v>0.69483964573105295</v>
      </c>
      <c r="H2851" s="25">
        <v>0.57974544374588666</v>
      </c>
      <c r="I2851" s="25">
        <v>0.61222833062727033</v>
      </c>
      <c r="J2851" s="25">
        <v>14.058816115359569</v>
      </c>
      <c r="K2851" s="25">
        <v>15.286160004567058</v>
      </c>
      <c r="L2851" s="25">
        <v>14.833980349814322</v>
      </c>
      <c r="M2851" s="25">
        <v>1.0022126687718134</v>
      </c>
      <c r="N2851" s="25">
        <v>1.1160805665106968</v>
      </c>
      <c r="O2851" s="25">
        <v>1.088005165481444</v>
      </c>
      <c r="P2851" s="25">
        <v>13.474285714285715</v>
      </c>
      <c r="Q2851" s="25">
        <v>14.468290398126465</v>
      </c>
      <c r="R2851" s="25">
        <v>13.49704918032787</v>
      </c>
      <c r="S2851" s="25">
        <v>68.927272727272737</v>
      </c>
      <c r="T2851" s="25">
        <v>81.37</v>
      </c>
      <c r="U2851" s="25">
        <v>73.3839393939394</v>
      </c>
      <c r="V2851" s="25">
        <v>32.677777065985545</v>
      </c>
      <c r="W2851" s="25">
        <v>28.59</v>
      </c>
      <c r="X2851" s="25">
        <v>28.7</v>
      </c>
      <c r="Y2851" s="25">
        <v>24.3378114695603</v>
      </c>
      <c r="Z2851" s="25">
        <v>29.97</v>
      </c>
      <c r="AA2851" s="25">
        <v>31.7</v>
      </c>
      <c r="AB2851" s="24">
        <v>-14.179166197202452</v>
      </c>
      <c r="AC2851" s="24">
        <v>-22.744604295198748</v>
      </c>
      <c r="AD2851" s="23">
        <v>-21.34783552036286</v>
      </c>
      <c r="AE2851" s="16">
        <f t="shared" si="265"/>
        <v>-19.423868670921355</v>
      </c>
      <c r="AF2851" s="16">
        <f t="shared" si="266"/>
        <v>14.726318823246984</v>
      </c>
      <c r="AG2851" s="14">
        <f t="shared" si="267"/>
        <v>7.1470705165572292</v>
      </c>
      <c r="AH2851" s="14">
        <f t="shared" si="268"/>
        <v>-4.2435870005096241</v>
      </c>
      <c r="AI2851" s="14"/>
      <c r="AJ2851" s="14"/>
      <c r="AK2851" s="14"/>
      <c r="AL2851" s="14">
        <f t="shared" si="269"/>
        <v>-30.996321185235196</v>
      </c>
    </row>
    <row r="2852" spans="1:38" hidden="1">
      <c r="A2852" s="22" t="e">
        <f>#REF!-B2852</f>
        <v>#REF!</v>
      </c>
      <c r="B2852" s="29" t="s">
        <v>225</v>
      </c>
      <c r="C2852" s="26" t="s">
        <v>224</v>
      </c>
      <c r="D2852" s="25">
        <v>3.3330014843093352</v>
      </c>
      <c r="E2852" s="25">
        <v>3.8641901138523829</v>
      </c>
      <c r="F2852" s="25">
        <v>3.8361900003806868</v>
      </c>
      <c r="G2852" s="25">
        <v>6.7694472208602322E-2</v>
      </c>
      <c r="H2852" s="25">
        <v>7.3325020522353276E-2</v>
      </c>
      <c r="I2852" s="25">
        <v>5.403935438705499E-2</v>
      </c>
      <c r="J2852" s="25">
        <v>6.2496055206670551</v>
      </c>
      <c r="K2852" s="25">
        <v>5.1680238142779586</v>
      </c>
      <c r="L2852" s="25">
        <v>5.2680662140276153</v>
      </c>
      <c r="M2852" s="25">
        <v>0.42046140006214222</v>
      </c>
      <c r="N2852" s="25">
        <v>0.36191459148614769</v>
      </c>
      <c r="O2852" s="25">
        <v>0.3823722956140771</v>
      </c>
      <c r="P2852" s="25">
        <v>36.392480468749994</v>
      </c>
      <c r="Q2852" s="25">
        <v>34.820927957429952</v>
      </c>
      <c r="R2852" s="25">
        <v>36.41612312122664</v>
      </c>
      <c r="S2852" s="25">
        <v>36.006393861892583</v>
      </c>
      <c r="T2852" s="25">
        <v>42.153672042570044</v>
      </c>
      <c r="U2852" s="25">
        <v>37.724284542749267</v>
      </c>
      <c r="V2852" s="25">
        <v>22.255344632613106</v>
      </c>
      <c r="W2852" s="25">
        <v>20.47</v>
      </c>
      <c r="X2852" s="25">
        <v>20.6</v>
      </c>
      <c r="Y2852" s="25">
        <v>14.439555414574125</v>
      </c>
      <c r="Z2852" s="25">
        <v>17.82</v>
      </c>
      <c r="AA2852" s="25">
        <v>17.899999999999999</v>
      </c>
      <c r="AB2852" s="24">
        <v>-11.481641336872306</v>
      </c>
      <c r="AC2852" s="24">
        <v>-14.351480600217901</v>
      </c>
      <c r="AD2852" s="23">
        <v>-13.737758180805461</v>
      </c>
      <c r="AE2852" s="16">
        <f t="shared" si="265"/>
        <v>-13.19029337263189</v>
      </c>
      <c r="AF2852" s="16">
        <f t="shared" si="266"/>
        <v>5.5618985163242094</v>
      </c>
      <c r="AG2852" s="14">
        <f t="shared" si="267"/>
        <v>3.6777938661808016</v>
      </c>
      <c r="AH2852" s="14">
        <f t="shared" si="268"/>
        <v>-4.2852235906896921</v>
      </c>
      <c r="AI2852" s="14"/>
      <c r="AJ2852" s="14"/>
      <c r="AK2852" s="14"/>
      <c r="AL2852" s="14">
        <f t="shared" si="269"/>
        <v>-31.300446238432972</v>
      </c>
    </row>
    <row r="2853" spans="1:38" hidden="1">
      <c r="A2853" s="22" t="e">
        <f>#REF!-B2853</f>
        <v>#REF!</v>
      </c>
      <c r="B2853" s="29" t="s">
        <v>223</v>
      </c>
      <c r="C2853" s="26" t="s">
        <v>222</v>
      </c>
      <c r="D2853" s="25">
        <v>4.074396302058128</v>
      </c>
      <c r="E2853" s="25">
        <v>4.5960999999999999</v>
      </c>
      <c r="F2853" s="25">
        <v>2.7864002344792369</v>
      </c>
      <c r="G2853" s="25">
        <v>0.52588618460314163</v>
      </c>
      <c r="H2853" s="25">
        <v>0.48659999999999998</v>
      </c>
      <c r="I2853" s="25">
        <v>0.41760037872213401</v>
      </c>
      <c r="J2853" s="25">
        <v>6.6638618223378003</v>
      </c>
      <c r="K2853" s="25">
        <v>6.1843000000000004</v>
      </c>
      <c r="L2853" s="25">
        <v>5.2661000252630634</v>
      </c>
      <c r="M2853" s="25">
        <v>0.49590311094472039</v>
      </c>
      <c r="N2853" s="25">
        <v>0.46029999999999999</v>
      </c>
      <c r="O2853" s="25">
        <v>0.42060045282881031</v>
      </c>
      <c r="P2853" s="25">
        <v>24.118721940167717</v>
      </c>
      <c r="Q2853" s="25">
        <v>54.691200000000002</v>
      </c>
      <c r="R2853" s="25">
        <v>55.81</v>
      </c>
      <c r="S2853" s="25">
        <v>36.091158744751297</v>
      </c>
      <c r="T2853" s="25">
        <v>8.6087999999999951</v>
      </c>
      <c r="U2853" s="25">
        <v>8.5900000000000034</v>
      </c>
      <c r="V2853" s="25">
        <v>24.473564245760933</v>
      </c>
      <c r="W2853" s="25">
        <v>23.83</v>
      </c>
      <c r="X2853" s="25">
        <v>25.3</v>
      </c>
      <c r="Y2853" s="25">
        <v>18.726431166070768</v>
      </c>
      <c r="Z2853" s="25">
        <v>24.05</v>
      </c>
      <c r="AA2853" s="25">
        <v>25.8</v>
      </c>
      <c r="AB2853" s="24">
        <v>-10.217867389204287</v>
      </c>
      <c r="AC2853" s="24">
        <v>-13.953472479999999</v>
      </c>
      <c r="AD2853" s="23">
        <v>-16.515433308070271</v>
      </c>
      <c r="AE2853" s="16">
        <f t="shared" si="265"/>
        <v>-13.562257725758187</v>
      </c>
      <c r="AF2853" s="16">
        <f t="shared" si="266"/>
        <v>6.0380872825336214</v>
      </c>
      <c r="AG2853" s="14">
        <f t="shared" si="267"/>
        <v>3.8189655121791213</v>
      </c>
      <c r="AH2853" s="14">
        <f t="shared" si="268"/>
        <v>-4.3168656642009076</v>
      </c>
      <c r="AI2853" s="14"/>
      <c r="AJ2853" s="14"/>
      <c r="AK2853" s="14"/>
      <c r="AL2853" s="14">
        <f t="shared" si="269"/>
        <v>-31.531568605761059</v>
      </c>
    </row>
    <row r="2854" spans="1:38" hidden="1">
      <c r="A2854" s="22" t="e">
        <f>#REF!-B2854</f>
        <v>#REF!</v>
      </c>
      <c r="B2854" s="29" t="s">
        <v>221</v>
      </c>
      <c r="C2854" s="26" t="s">
        <v>220</v>
      </c>
      <c r="D2854" s="25">
        <v>19.275899999999996</v>
      </c>
      <c r="E2854" s="25">
        <v>0</v>
      </c>
      <c r="F2854" s="25">
        <v>9.9519438555090218</v>
      </c>
      <c r="G2854" s="25">
        <v>1.6381499999999998</v>
      </c>
      <c r="H2854" s="25">
        <v>0</v>
      </c>
      <c r="I2854" s="25">
        <v>0.65135302489677505</v>
      </c>
      <c r="J2854" s="25">
        <v>27.627449999999996</v>
      </c>
      <c r="K2854" s="25">
        <v>0</v>
      </c>
      <c r="L2854" s="25">
        <v>18.366798183097977</v>
      </c>
      <c r="M2854" s="25">
        <v>2.0703</v>
      </c>
      <c r="N2854" s="25">
        <v>0</v>
      </c>
      <c r="O2854" s="25">
        <v>1.2238745826545969</v>
      </c>
      <c r="P2854" s="25">
        <v>44.898729000000003</v>
      </c>
      <c r="Q2854" s="25">
        <v>43.916804592354346</v>
      </c>
      <c r="R2854" s="25">
        <v>54.581951999999987</v>
      </c>
      <c r="S2854" s="25">
        <v>33.226270999999997</v>
      </c>
      <c r="T2854" s="25">
        <v>33.805059649755272</v>
      </c>
      <c r="U2854" s="25">
        <v>30.278048000000013</v>
      </c>
      <c r="V2854" s="25">
        <v>36.434260445727354</v>
      </c>
      <c r="W2854" s="25">
        <v>35.270000000000003</v>
      </c>
      <c r="X2854" s="25">
        <v>35.6</v>
      </c>
      <c r="Y2854" s="25">
        <v>27.773069162491122</v>
      </c>
      <c r="Z2854" s="25">
        <v>33.159999999999997</v>
      </c>
      <c r="AA2854" s="25">
        <v>34.4</v>
      </c>
      <c r="AB2854" s="24">
        <v>-6.4878501141707332</v>
      </c>
      <c r="AC2854" s="24">
        <v>-35.598953012776306</v>
      </c>
      <c r="AD2854" s="23">
        <v>-21.428966382235359</v>
      </c>
      <c r="AE2854" s="16">
        <f t="shared" si="265"/>
        <v>-21.171923169727467</v>
      </c>
      <c r="AF2854" s="16">
        <f t="shared" si="266"/>
        <v>15.331416061032657</v>
      </c>
      <c r="AG2854" s="14">
        <f t="shared" si="267"/>
        <v>9.7426146185030067</v>
      </c>
      <c r="AH2854" s="14">
        <f t="shared" si="268"/>
        <v>-4.3174539149798186</v>
      </c>
      <c r="AI2854" s="14"/>
      <c r="AJ2854" s="14"/>
      <c r="AK2854" s="14"/>
      <c r="AL2854" s="14">
        <f t="shared" si="269"/>
        <v>-31.535865350491019</v>
      </c>
    </row>
    <row r="2855" spans="1:38" hidden="1">
      <c r="A2855" s="22" t="e">
        <f>#REF!-B2855</f>
        <v>#REF!</v>
      </c>
      <c r="B2855" s="29" t="s">
        <v>219</v>
      </c>
      <c r="C2855" s="26" t="s">
        <v>218</v>
      </c>
      <c r="D2855" s="25">
        <v>3.5244795524970868E-2</v>
      </c>
      <c r="E2855" s="25">
        <v>1.7489139696808937</v>
      </c>
      <c r="F2855" s="25">
        <v>1.6843454256124863</v>
      </c>
      <c r="G2855" s="25">
        <v>1.3510048450051724E-3</v>
      </c>
      <c r="H2855" s="25">
        <v>0.11407699099994145</v>
      </c>
      <c r="I2855" s="25">
        <v>0.10775091825004646</v>
      </c>
      <c r="J2855" s="25">
        <v>0.1695973329685265</v>
      </c>
      <c r="K2855" s="25">
        <v>5.5846297559680211</v>
      </c>
      <c r="L2855" s="25">
        <v>5.6517697093020569</v>
      </c>
      <c r="M2855" s="25">
        <v>1.5751733474931456E-2</v>
      </c>
      <c r="N2855" s="25">
        <v>0.48942232301447519</v>
      </c>
      <c r="O2855" s="25">
        <v>0.49255077172412698</v>
      </c>
      <c r="P2855" s="25">
        <v>22.854368414556099</v>
      </c>
      <c r="Q2855" s="25">
        <v>22.60528950383636</v>
      </c>
      <c r="R2855" s="25">
        <v>22.85528324916822</v>
      </c>
      <c r="S2855" s="25">
        <v>42.358795772767053</v>
      </c>
      <c r="T2855" s="25">
        <v>41.979580574169169</v>
      </c>
      <c r="U2855" s="25">
        <v>42.359937630823445</v>
      </c>
      <c r="V2855" s="25">
        <v>24.863132778968247</v>
      </c>
      <c r="W2855" s="25">
        <v>19.600000000000001</v>
      </c>
      <c r="X2855" s="25">
        <v>18.8</v>
      </c>
      <c r="Y2855" s="25">
        <v>11.665754936859678</v>
      </c>
      <c r="Z2855" s="25">
        <v>16.47</v>
      </c>
      <c r="AA2855" s="25">
        <v>17.399999999999999</v>
      </c>
      <c r="AB2855" s="24">
        <v>-13.99544969871353</v>
      </c>
      <c r="AC2855" s="24">
        <v>-9.5416017951220979</v>
      </c>
      <c r="AD2855" s="23">
        <v>-9.9047934888404825</v>
      </c>
      <c r="AE2855" s="16">
        <f t="shared" si="265"/>
        <v>-11.147281660892036</v>
      </c>
      <c r="AF2855" s="16">
        <f t="shared" si="266"/>
        <v>3.8019989327462014</v>
      </c>
      <c r="AG2855" s="14">
        <f t="shared" si="267"/>
        <v>1.1561680636061169</v>
      </c>
      <c r="AH2855" s="14">
        <f t="shared" si="268"/>
        <v>-4.3340990813579383</v>
      </c>
      <c r="AI2855" s="14"/>
      <c r="AJ2855" s="14"/>
      <c r="AK2855" s="14"/>
      <c r="AL2855" s="14">
        <f t="shared" si="269"/>
        <v>-31.657446202533389</v>
      </c>
    </row>
    <row r="2856" spans="1:38" hidden="1">
      <c r="A2856" s="22" t="e">
        <f>#REF!-B2856</f>
        <v>#REF!</v>
      </c>
      <c r="B2856" s="29" t="s">
        <v>217</v>
      </c>
      <c r="C2856" s="26" t="s">
        <v>216</v>
      </c>
      <c r="D2856" s="25">
        <v>2.0315077021157038</v>
      </c>
      <c r="E2856" s="25">
        <v>1.5008899291722873</v>
      </c>
      <c r="F2856" s="25">
        <v>3.0457948432221729</v>
      </c>
      <c r="G2856" s="25">
        <v>0.10692463917233457</v>
      </c>
      <c r="H2856" s="25">
        <v>9.9918957203240052E-2</v>
      </c>
      <c r="I2856" s="25">
        <v>0.38825513167696651</v>
      </c>
      <c r="J2856" s="25">
        <v>5.4192985925480883</v>
      </c>
      <c r="K2856" s="25">
        <v>5.4074523046865473</v>
      </c>
      <c r="L2856" s="25">
        <v>5.9000926853537123</v>
      </c>
      <c r="M2856" s="25">
        <v>0.60576785245615816</v>
      </c>
      <c r="N2856" s="25">
        <v>0.58750447151454599</v>
      </c>
      <c r="O2856" s="25">
        <v>0.39277141274750305</v>
      </c>
      <c r="P2856" s="25">
        <v>35.036634932194161</v>
      </c>
      <c r="Q2856" s="25">
        <v>34.782137137658964</v>
      </c>
      <c r="R2856" s="25">
        <v>35.037255644747148</v>
      </c>
      <c r="S2856" s="25">
        <v>42.765584932194173</v>
      </c>
      <c r="T2856" s="25">
        <v>42.510752602135192</v>
      </c>
      <c r="U2856" s="25">
        <v>42.766094132905899</v>
      </c>
      <c r="V2856" s="25">
        <v>19.116839964221231</v>
      </c>
      <c r="W2856" s="25">
        <v>18.649999999999999</v>
      </c>
      <c r="X2856" s="25">
        <v>18.7</v>
      </c>
      <c r="Y2856" s="25">
        <v>15.600609751575087</v>
      </c>
      <c r="Z2856" s="25">
        <v>16.88</v>
      </c>
      <c r="AA2856" s="25">
        <v>16.899999999999999</v>
      </c>
      <c r="AB2856" s="24">
        <v>-12.406820663566577</v>
      </c>
      <c r="AC2856" s="24">
        <v>-12.809459182531874</v>
      </c>
      <c r="AD2856" s="23">
        <v>-12.472489600018037</v>
      </c>
      <c r="AE2856" s="16">
        <f t="shared" si="265"/>
        <v>-12.562923148705496</v>
      </c>
      <c r="AF2856" s="16">
        <f t="shared" si="266"/>
        <v>5.5756145275294493</v>
      </c>
      <c r="AG2856" s="14">
        <f t="shared" si="267"/>
        <v>2.1927308248367212</v>
      </c>
      <c r="AH2856" s="14">
        <f t="shared" si="268"/>
        <v>-4.3393752362612048</v>
      </c>
      <c r="AI2856" s="14"/>
      <c r="AJ2856" s="14"/>
      <c r="AK2856" s="14"/>
      <c r="AL2856" s="14">
        <f t="shared" si="269"/>
        <v>-31.695984682358375</v>
      </c>
    </row>
    <row r="2857" spans="1:38" hidden="1">
      <c r="A2857" s="22" t="e">
        <f>#REF!-B2857</f>
        <v>#REF!</v>
      </c>
      <c r="B2857" s="29" t="s">
        <v>215</v>
      </c>
      <c r="C2857" s="26" t="s">
        <v>214</v>
      </c>
      <c r="D2857" s="25">
        <v>1.1270539072778583</v>
      </c>
      <c r="E2857" s="25">
        <v>1.2202169090212389</v>
      </c>
      <c r="F2857" s="25">
        <v>0.87968621334549746</v>
      </c>
      <c r="G2857" s="25">
        <v>6.8418680584191677E-2</v>
      </c>
      <c r="H2857" s="25">
        <v>8.5732182881960675E-2</v>
      </c>
      <c r="I2857" s="25">
        <v>5.5613680291657044E-2</v>
      </c>
      <c r="J2857" s="25">
        <v>1.7740938059263105</v>
      </c>
      <c r="K2857" s="25">
        <v>1.8415079857434218</v>
      </c>
      <c r="L2857" s="25">
        <v>2.1189124921968743</v>
      </c>
      <c r="M2857" s="25">
        <v>0.13424009734696962</v>
      </c>
      <c r="N2857" s="25">
        <v>0.14066004998623396</v>
      </c>
      <c r="O2857" s="25">
        <v>0.16182852093070918</v>
      </c>
      <c r="P2857" s="25">
        <v>19.565199063231852</v>
      </c>
      <c r="Q2857" s="25">
        <v>78.307699999999997</v>
      </c>
      <c r="R2857" s="25">
        <v>79.725899999999996</v>
      </c>
      <c r="S2857" s="25">
        <v>23.885199063231852</v>
      </c>
      <c r="T2857" s="25">
        <v>0</v>
      </c>
      <c r="U2857" s="25">
        <v>4.1000000000082082E-3</v>
      </c>
      <c r="V2857" s="25">
        <v>15.443864838709896</v>
      </c>
      <c r="W2857" s="25">
        <v>14.12</v>
      </c>
      <c r="X2857" s="25">
        <v>13.6</v>
      </c>
      <c r="Y2857" s="25">
        <v>9.687999838513548</v>
      </c>
      <c r="Z2857" s="25">
        <v>11.49</v>
      </c>
      <c r="AA2857" s="25">
        <v>11.3</v>
      </c>
      <c r="AB2857" s="24">
        <v>-5.3400674546398266</v>
      </c>
      <c r="AC2857" s="24">
        <v>-12.901221667589912</v>
      </c>
      <c r="AD2857" s="23">
        <v>-12.338668441136459</v>
      </c>
      <c r="AE2857" s="16">
        <f t="shared" si="265"/>
        <v>-10.193319187788733</v>
      </c>
      <c r="AF2857" s="16">
        <f t="shared" si="266"/>
        <v>1.9115047612888689</v>
      </c>
      <c r="AG2857" s="14">
        <f t="shared" si="267"/>
        <v>1.075652343214865</v>
      </c>
      <c r="AH2857" s="14">
        <f t="shared" si="268"/>
        <v>-4.349870317768433</v>
      </c>
      <c r="AI2857" s="14"/>
      <c r="AJ2857" s="14"/>
      <c r="AK2857" s="14"/>
      <c r="AL2857" s="14">
        <f t="shared" si="269"/>
        <v>-31.772643630843273</v>
      </c>
    </row>
    <row r="2858" spans="1:38" hidden="1">
      <c r="A2858" s="22" t="e">
        <f>#REF!-B2858</f>
        <v>#REF!</v>
      </c>
      <c r="B2858" s="29" t="s">
        <v>213</v>
      </c>
      <c r="C2858" s="26" t="s">
        <v>212</v>
      </c>
      <c r="D2858" s="25">
        <v>7.461381311334188</v>
      </c>
      <c r="E2858" s="25">
        <v>6.6039825272630663</v>
      </c>
      <c r="F2858" s="25">
        <v>7.0058783805891798</v>
      </c>
      <c r="G2858" s="25">
        <v>0.6305604725117383</v>
      </c>
      <c r="H2858" s="25">
        <v>0.5269715795890767</v>
      </c>
      <c r="I2858" s="25">
        <v>0.56379076261076122</v>
      </c>
      <c r="J2858" s="25">
        <v>13.945581795104715</v>
      </c>
      <c r="K2858" s="25">
        <v>15.210642473533484</v>
      </c>
      <c r="L2858" s="25">
        <v>14.751161015888094</v>
      </c>
      <c r="M2858" s="25">
        <v>1.0427646264677828</v>
      </c>
      <c r="N2858" s="25">
        <v>1.1638757937798532</v>
      </c>
      <c r="O2858" s="25">
        <v>1.1346000661575353</v>
      </c>
      <c r="P2858" s="25">
        <v>10</v>
      </c>
      <c r="Q2858" s="25">
        <v>10</v>
      </c>
      <c r="R2858" s="25">
        <v>10</v>
      </c>
      <c r="S2858" s="25">
        <v>24.145187499999999</v>
      </c>
      <c r="T2858" s="25">
        <v>140.43</v>
      </c>
      <c r="U2858" s="25">
        <v>62.921854166666662</v>
      </c>
      <c r="V2858" s="25">
        <v>32.677777065985545</v>
      </c>
      <c r="W2858" s="25">
        <v>28.59</v>
      </c>
      <c r="X2858" s="25">
        <v>28.7</v>
      </c>
      <c r="Y2858" s="25">
        <v>24.3378114695603</v>
      </c>
      <c r="Z2858" s="25">
        <v>29.97</v>
      </c>
      <c r="AA2858" s="25">
        <v>31.7</v>
      </c>
      <c r="AB2858" s="24">
        <v>1.7533312360108582</v>
      </c>
      <c r="AC2858" s="24">
        <v>-44.717185526466515</v>
      </c>
      <c r="AD2858" s="23">
        <v>-15.670476011889679</v>
      </c>
      <c r="AE2858" s="16">
        <f t="shared" si="265"/>
        <v>-19.544776767448443</v>
      </c>
      <c r="AF2858" s="16">
        <f t="shared" si="266"/>
        <v>14.635795094842097</v>
      </c>
      <c r="AG2858" s="14">
        <f t="shared" si="267"/>
        <v>7.0237474063954783</v>
      </c>
      <c r="AH2858" s="14">
        <f t="shared" si="268"/>
        <v>-4.357502758414828</v>
      </c>
      <c r="AI2858" s="14"/>
      <c r="AJ2858" s="14"/>
      <c r="AK2858" s="14"/>
      <c r="AL2858" s="14">
        <f t="shared" si="269"/>
        <v>-31.828393066797929</v>
      </c>
    </row>
    <row r="2859" spans="1:38" hidden="1">
      <c r="A2859" s="22" t="e">
        <f>#REF!-B2859</f>
        <v>#REF!</v>
      </c>
      <c r="B2859" s="29" t="s">
        <v>211</v>
      </c>
      <c r="C2859" s="26" t="s">
        <v>210</v>
      </c>
      <c r="D2859" s="25">
        <v>0.54474272185096473</v>
      </c>
      <c r="E2859" s="25">
        <v>1.1060094150734385</v>
      </c>
      <c r="F2859" s="25">
        <v>1.0045799349933149</v>
      </c>
      <c r="G2859" s="25">
        <v>4.8870486131565485E-2</v>
      </c>
      <c r="H2859" s="25">
        <v>0.10478377907795193</v>
      </c>
      <c r="I2859" s="25">
        <v>8.9837483548061384E-2</v>
      </c>
      <c r="J2859" s="25">
        <v>0.6042764928482629</v>
      </c>
      <c r="K2859" s="25">
        <v>2.4941943604372927</v>
      </c>
      <c r="L2859" s="25">
        <v>2.2881311981709302</v>
      </c>
      <c r="M2859" s="25">
        <v>4.9169337981738871E-2</v>
      </c>
      <c r="N2859" s="25">
        <v>0.1925571212972404</v>
      </c>
      <c r="O2859" s="25">
        <v>0.17643804018139819</v>
      </c>
      <c r="P2859" s="25">
        <v>26.349784497444638</v>
      </c>
      <c r="Q2859" s="25">
        <v>67.8108</v>
      </c>
      <c r="R2859" s="25">
        <v>68.159599999999998</v>
      </c>
      <c r="S2859" s="25">
        <v>32.202546848381601</v>
      </c>
      <c r="T2859" s="25">
        <v>3.482600000000005</v>
      </c>
      <c r="U2859" s="25">
        <v>3.4403999999999968</v>
      </c>
      <c r="V2859" s="25">
        <v>15.443864838709896</v>
      </c>
      <c r="W2859" s="25">
        <v>14.12</v>
      </c>
      <c r="X2859" s="25">
        <v>13.6</v>
      </c>
      <c r="Y2859" s="25">
        <v>9.687999838513548</v>
      </c>
      <c r="Z2859" s="25">
        <v>11.49</v>
      </c>
      <c r="AA2859" s="25">
        <v>11.3</v>
      </c>
      <c r="AB2859" s="24">
        <v>-8.9813338934785936</v>
      </c>
      <c r="AC2859" s="24">
        <v>-10.805853239562706</v>
      </c>
      <c r="AD2859" s="23">
        <v>-10.589829868495736</v>
      </c>
      <c r="AE2859" s="16">
        <f t="shared" si="265"/>
        <v>-10.125672333845678</v>
      </c>
      <c r="AF2859" s="16">
        <f t="shared" si="266"/>
        <v>1.7955340171521621</v>
      </c>
      <c r="AG2859" s="14">
        <f t="shared" si="267"/>
        <v>0.88511069063923931</v>
      </c>
      <c r="AH2859" s="14">
        <f t="shared" si="268"/>
        <v>-4.3926749899749886</v>
      </c>
      <c r="AI2859" s="14"/>
      <c r="AJ2859" s="14"/>
      <c r="AK2859" s="14"/>
      <c r="AL2859" s="14">
        <f t="shared" si="269"/>
        <v>-32.08530067493917</v>
      </c>
    </row>
    <row r="2860" spans="1:38" hidden="1">
      <c r="A2860" s="22" t="e">
        <f>#REF!-B2860</f>
        <v>#REF!</v>
      </c>
      <c r="B2860" s="29" t="s">
        <v>209</v>
      </c>
      <c r="C2860" s="26" t="s">
        <v>208</v>
      </c>
      <c r="D2860" s="25">
        <v>3.1623885038882564</v>
      </c>
      <c r="E2860" s="25">
        <v>2.3331515890897014</v>
      </c>
      <c r="F2860" s="25">
        <v>1.6563562947859001</v>
      </c>
      <c r="G2860" s="25">
        <v>0.51971410586134692</v>
      </c>
      <c r="H2860" s="25">
        <v>0.3948824035666883</v>
      </c>
      <c r="I2860" s="25">
        <v>0.2171936194466175</v>
      </c>
      <c r="J2860" s="25">
        <v>5.5688438055135272</v>
      </c>
      <c r="K2860" s="25">
        <v>4.1177716490242089</v>
      </c>
      <c r="L2860" s="25">
        <v>3.2509859112051713</v>
      </c>
      <c r="M2860" s="25">
        <v>0.41357030313438276</v>
      </c>
      <c r="N2860" s="25">
        <v>0.31195387206022762</v>
      </c>
      <c r="O2860" s="25">
        <v>0.2520151970286153</v>
      </c>
      <c r="P2860" s="25">
        <v>23.958127201897028</v>
      </c>
      <c r="Q2860" s="25">
        <v>23.836619389363303</v>
      </c>
      <c r="R2860" s="25">
        <v>54.3917</v>
      </c>
      <c r="S2860" s="25">
        <v>35.90388338414634</v>
      </c>
      <c r="T2860" s="25">
        <v>35.754623097968867</v>
      </c>
      <c r="U2860" s="25">
        <v>5.4057000000000031</v>
      </c>
      <c r="V2860" s="25">
        <v>25.737153811337585</v>
      </c>
      <c r="W2860" s="25">
        <v>22.21</v>
      </c>
      <c r="X2860" s="25">
        <v>24</v>
      </c>
      <c r="Y2860" s="25">
        <v>14.754054217808575</v>
      </c>
      <c r="Z2860" s="25">
        <v>17.54</v>
      </c>
      <c r="AA2860" s="25">
        <v>17.600000000000001</v>
      </c>
      <c r="AB2860" s="24">
        <v>-9.7157141532382898</v>
      </c>
      <c r="AC2860" s="24">
        <v>-11.302860427990897</v>
      </c>
      <c r="AD2860" s="23">
        <v>-15.422895688794826</v>
      </c>
      <c r="AE2860" s="16">
        <f t="shared" si="265"/>
        <v>-12.14715675667467</v>
      </c>
      <c r="AF2860" s="16">
        <f t="shared" si="266"/>
        <v>4.3125337885809696</v>
      </c>
      <c r="AG2860" s="14">
        <f t="shared" si="267"/>
        <v>2.3839654625879527</v>
      </c>
      <c r="AH2860" s="14">
        <f t="shared" si="268"/>
        <v>-4.3994535655451052</v>
      </c>
      <c r="AI2860" s="14"/>
      <c r="AJ2860" s="14"/>
      <c r="AK2860" s="14"/>
      <c r="AL2860" s="14">
        <f t="shared" si="269"/>
        <v>-32.134813246620745</v>
      </c>
    </row>
    <row r="2861" spans="1:38" hidden="1">
      <c r="A2861" s="22" t="e">
        <f>#REF!-B2861</f>
        <v>#REF!</v>
      </c>
      <c r="B2861" s="29" t="s">
        <v>207</v>
      </c>
      <c r="C2861" s="26" t="s">
        <v>206</v>
      </c>
      <c r="D2861" s="25">
        <v>0</v>
      </c>
      <c r="E2861" s="25">
        <v>0</v>
      </c>
      <c r="F2861" s="25">
        <v>0</v>
      </c>
      <c r="G2861" s="25">
        <v>0</v>
      </c>
      <c r="H2861" s="25">
        <v>0</v>
      </c>
      <c r="I2861" s="25">
        <v>0</v>
      </c>
      <c r="J2861" s="25">
        <v>0</v>
      </c>
      <c r="K2861" s="25">
        <v>0</v>
      </c>
      <c r="L2861" s="25">
        <v>0</v>
      </c>
      <c r="M2861" s="25">
        <v>0</v>
      </c>
      <c r="N2861" s="25">
        <v>0</v>
      </c>
      <c r="O2861" s="25">
        <v>0</v>
      </c>
      <c r="P2861" s="25">
        <v>24.597675876753502</v>
      </c>
      <c r="Q2861" s="25">
        <v>24.545610439695224</v>
      </c>
      <c r="R2861" s="25">
        <v>24.597712689985244</v>
      </c>
      <c r="S2861" s="25">
        <v>45.663780228313769</v>
      </c>
      <c r="T2861" s="25">
        <v>45.584637405642269</v>
      </c>
      <c r="U2861" s="25">
        <v>45.663826030194521</v>
      </c>
      <c r="V2861" s="25">
        <v>12.208553198519256</v>
      </c>
      <c r="W2861" s="25">
        <v>11.38</v>
      </c>
      <c r="X2861" s="25">
        <v>11.5</v>
      </c>
      <c r="Y2861" s="25">
        <v>6.867014851935612</v>
      </c>
      <c r="Z2861" s="25">
        <v>8.5500000000000007</v>
      </c>
      <c r="AA2861" s="25">
        <v>9.4</v>
      </c>
      <c r="AB2861" s="24">
        <v>-8.1850118869951114</v>
      </c>
      <c r="AC2861" s="24">
        <v>-8.9210359549596401</v>
      </c>
      <c r="AD2861" s="23">
        <v>-9.4948488082487845</v>
      </c>
      <c r="AE2861" s="16">
        <f t="shared" si="265"/>
        <v>-8.8669655500678459</v>
      </c>
      <c r="AF2861" s="16">
        <f t="shared" si="266"/>
        <v>0</v>
      </c>
      <c r="AG2861" s="14">
        <f t="shared" si="267"/>
        <v>0</v>
      </c>
      <c r="AH2861" s="14">
        <f t="shared" si="268"/>
        <v>-4.433482775033923</v>
      </c>
      <c r="AI2861" s="14"/>
      <c r="AJ2861" s="14"/>
      <c r="AK2861" s="14"/>
      <c r="AL2861" s="14">
        <f t="shared" si="269"/>
        <v>-32.383371908636718</v>
      </c>
    </row>
    <row r="2862" spans="1:38" hidden="1">
      <c r="A2862" s="22" t="e">
        <f>#REF!-B2862</f>
        <v>#REF!</v>
      </c>
      <c r="B2862" s="29" t="s">
        <v>205</v>
      </c>
      <c r="C2862" s="26" t="s">
        <v>204</v>
      </c>
      <c r="D2862" s="25">
        <v>0</v>
      </c>
      <c r="E2862" s="25">
        <v>0</v>
      </c>
      <c r="F2862" s="25">
        <v>0</v>
      </c>
      <c r="G2862" s="25">
        <v>0</v>
      </c>
      <c r="H2862" s="25">
        <v>0</v>
      </c>
      <c r="I2862" s="25">
        <v>0</v>
      </c>
      <c r="J2862" s="25">
        <v>0</v>
      </c>
      <c r="K2862" s="25">
        <v>0</v>
      </c>
      <c r="L2862" s="25">
        <v>0</v>
      </c>
      <c r="M2862" s="25">
        <v>0</v>
      </c>
      <c r="N2862" s="25">
        <v>0</v>
      </c>
      <c r="O2862" s="25">
        <v>0</v>
      </c>
      <c r="P2862" s="25">
        <v>14.204966237942124</v>
      </c>
      <c r="Q2862" s="25">
        <v>14.130393554860341</v>
      </c>
      <c r="R2862" s="25">
        <v>14.20509742289557</v>
      </c>
      <c r="S2862" s="25">
        <v>17.344966237942124</v>
      </c>
      <c r="T2862" s="25">
        <v>17.27032261530514</v>
      </c>
      <c r="U2862" s="25">
        <v>17.34507377637717</v>
      </c>
      <c r="V2862" s="25">
        <v>21.382403253617536</v>
      </c>
      <c r="W2862" s="25">
        <v>21.43</v>
      </c>
      <c r="X2862" s="25">
        <v>21.5</v>
      </c>
      <c r="Y2862" s="25">
        <v>18.794174001786992</v>
      </c>
      <c r="Z2862" s="25">
        <v>21.89</v>
      </c>
      <c r="AA2862" s="25">
        <v>22.5</v>
      </c>
      <c r="AB2862" s="24">
        <v>-8.3962750644627455</v>
      </c>
      <c r="AC2862" s="24">
        <v>-9.0781559457291561</v>
      </c>
      <c r="AD2862" s="23">
        <v>-9.2756500608098804</v>
      </c>
      <c r="AE2862" s="16">
        <f t="shared" si="265"/>
        <v>-8.9166936903339273</v>
      </c>
      <c r="AF2862" s="16">
        <f t="shared" si="266"/>
        <v>0</v>
      </c>
      <c r="AG2862" s="14">
        <f t="shared" si="267"/>
        <v>0</v>
      </c>
      <c r="AH2862" s="14">
        <f t="shared" si="268"/>
        <v>-4.4583468451669637</v>
      </c>
      <c r="AI2862" s="14"/>
      <c r="AJ2862" s="14"/>
      <c r="AK2862" s="14"/>
      <c r="AL2862" s="14">
        <f t="shared" si="269"/>
        <v>-32.564985883729811</v>
      </c>
    </row>
    <row r="2863" spans="1:38" hidden="1">
      <c r="A2863" s="22" t="e">
        <f>#REF!-B2863</f>
        <v>#REF!</v>
      </c>
      <c r="B2863" s="29" t="s">
        <v>203</v>
      </c>
      <c r="C2863" s="26" t="s">
        <v>202</v>
      </c>
      <c r="D2863" s="25">
        <v>25.703695156889907</v>
      </c>
      <c r="E2863" s="25">
        <v>19.519442664005584</v>
      </c>
      <c r="F2863" s="25">
        <v>14.857799999999999</v>
      </c>
      <c r="G2863" s="25">
        <v>4.2054615754949731</v>
      </c>
      <c r="H2863" s="25">
        <v>1.4612537625976756</v>
      </c>
      <c r="I2863" s="25">
        <v>1.0761049566617857</v>
      </c>
      <c r="J2863" s="25">
        <v>26.405843708564102</v>
      </c>
      <c r="K2863" s="25">
        <v>28.517344121886275</v>
      </c>
      <c r="L2863" s="25">
        <v>27.833082331596305</v>
      </c>
      <c r="M2863" s="25">
        <v>1.6571725777211981</v>
      </c>
      <c r="N2863" s="25">
        <v>2.2026500888044658</v>
      </c>
      <c r="O2863" s="25">
        <v>2.041642090408339</v>
      </c>
      <c r="P2863" s="25">
        <v>49.337301768990613</v>
      </c>
      <c r="Q2863" s="25">
        <v>48.537189467738742</v>
      </c>
      <c r="R2863" s="25">
        <v>49.341698258236868</v>
      </c>
      <c r="S2863" s="25">
        <v>91.351796194440311</v>
      </c>
      <c r="T2863" s="25">
        <v>90.132494566872168</v>
      </c>
      <c r="U2863" s="25">
        <v>91.357294383397701</v>
      </c>
      <c r="V2863" s="25">
        <v>37.792368183977722</v>
      </c>
      <c r="W2863" s="25">
        <v>34.270000000000003</v>
      </c>
      <c r="X2863" s="25">
        <v>33.700000000000003</v>
      </c>
      <c r="Y2863" s="25">
        <v>26.102482279202174</v>
      </c>
      <c r="Z2863" s="25">
        <v>32.54</v>
      </c>
      <c r="AA2863" s="25">
        <v>33.6</v>
      </c>
      <c r="AB2863" s="24">
        <v>-30.248584491387572</v>
      </c>
      <c r="AC2863" s="24">
        <v>-32.766400628319424</v>
      </c>
      <c r="AD2863" s="23">
        <v>-35.265855302866967</v>
      </c>
      <c r="AE2863" s="16">
        <f t="shared" si="265"/>
        <v>-32.760280140857986</v>
      </c>
      <c r="AF2863" s="16">
        <f t="shared" si="266"/>
        <v>27.585423387348893</v>
      </c>
      <c r="AG2863" s="14">
        <f t="shared" si="267"/>
        <v>20.026979273631827</v>
      </c>
      <c r="AH2863" s="14">
        <f t="shared" si="268"/>
        <v>-4.4770394051838123</v>
      </c>
      <c r="AI2863" s="14"/>
      <c r="AJ2863" s="14"/>
      <c r="AK2863" s="14"/>
      <c r="AL2863" s="14">
        <f t="shared" si="269"/>
        <v>-32.701521459408347</v>
      </c>
    </row>
    <row r="2864" spans="1:38" hidden="1">
      <c r="A2864" s="22" t="e">
        <f>#REF!-B2864</f>
        <v>#REF!</v>
      </c>
      <c r="B2864" s="29" t="s">
        <v>201</v>
      </c>
      <c r="C2864" s="26" t="s">
        <v>200</v>
      </c>
      <c r="D2864" s="25">
        <v>0.28050890291194347</v>
      </c>
      <c r="E2864" s="25">
        <v>0.16329459084812309</v>
      </c>
      <c r="F2864" s="25">
        <v>1.3622868436102649E-2</v>
      </c>
      <c r="G2864" s="25">
        <v>6.2918225638812315E-3</v>
      </c>
      <c r="H2864" s="25">
        <v>4.3131583169589167E-3</v>
      </c>
      <c r="I2864" s="25">
        <v>5.2433536861336478E-4</v>
      </c>
      <c r="J2864" s="25">
        <v>1.7050490788549322</v>
      </c>
      <c r="K2864" s="25">
        <v>1.1435631654901621</v>
      </c>
      <c r="L2864" s="25">
        <v>0.41612954012222719</v>
      </c>
      <c r="M2864" s="25">
        <v>0.14649112131686254</v>
      </c>
      <c r="N2864" s="25">
        <v>9.7984858925564688E-2</v>
      </c>
      <c r="O2864" s="25">
        <v>3.5997816715397882E-2</v>
      </c>
      <c r="P2864" s="25">
        <v>16.255931619681796</v>
      </c>
      <c r="Q2864" s="25">
        <v>16.27263714993941</v>
      </c>
      <c r="R2864" s="25">
        <v>16.25593733632827</v>
      </c>
      <c r="S2864" s="25">
        <v>30.186143659660857</v>
      </c>
      <c r="T2864" s="25">
        <v>30.220619329830434</v>
      </c>
      <c r="U2864" s="25">
        <v>30.186156769604334</v>
      </c>
      <c r="V2864" s="25">
        <v>24.863132778968247</v>
      </c>
      <c r="W2864" s="25">
        <v>19.600000000000001</v>
      </c>
      <c r="X2864" s="25">
        <v>18.8</v>
      </c>
      <c r="Y2864" s="25">
        <v>11.665754936859678</v>
      </c>
      <c r="Z2864" s="25">
        <v>16.47</v>
      </c>
      <c r="AA2864" s="25">
        <v>17.399999999999999</v>
      </c>
      <c r="AB2864" s="24">
        <v>-8.3791847975240135</v>
      </c>
      <c r="AC2864" s="24">
        <v>-9.7454673478580993</v>
      </c>
      <c r="AD2864" s="23">
        <v>-10.661880456065598</v>
      </c>
      <c r="AE2864" s="16">
        <f t="shared" si="265"/>
        <v>-9.5955108671492368</v>
      </c>
      <c r="AF2864" s="16">
        <f t="shared" si="266"/>
        <v>1.0882472614891072</v>
      </c>
      <c r="AG2864" s="14">
        <f t="shared" si="267"/>
        <v>0.15247545406538973</v>
      </c>
      <c r="AH2864" s="14">
        <f t="shared" si="268"/>
        <v>-4.4875747546859941</v>
      </c>
      <c r="AI2864" s="14"/>
      <c r="AJ2864" s="14"/>
      <c r="AK2864" s="14"/>
      <c r="AL2864" s="14">
        <f t="shared" si="269"/>
        <v>-32.778474536352249</v>
      </c>
    </row>
    <row r="2865" spans="1:38" hidden="1">
      <c r="A2865" s="22" t="e">
        <f>#REF!-B2865</f>
        <v>#REF!</v>
      </c>
      <c r="B2865" s="29" t="s">
        <v>199</v>
      </c>
      <c r="C2865" s="26" t="s">
        <v>198</v>
      </c>
      <c r="D2865" s="25">
        <v>5.535713698527764</v>
      </c>
      <c r="E2865" s="25">
        <v>0</v>
      </c>
      <c r="F2865" s="25">
        <v>3.9621572454715781</v>
      </c>
      <c r="G2865" s="25">
        <v>0.42148207183859487</v>
      </c>
      <c r="H2865" s="25">
        <v>0</v>
      </c>
      <c r="I2865" s="25">
        <v>0.39309217391304324</v>
      </c>
      <c r="J2865" s="25">
        <v>7.1588857716533125</v>
      </c>
      <c r="K2865" s="25">
        <v>2.5831859205214065</v>
      </c>
      <c r="L2865" s="25">
        <v>6.1193912473603742</v>
      </c>
      <c r="M2865" s="25">
        <v>0.50657851061394876</v>
      </c>
      <c r="N2865" s="25">
        <v>0.16614676684703289</v>
      </c>
      <c r="O2865" s="25">
        <v>0.43272444323856296</v>
      </c>
      <c r="P2865" s="25">
        <v>29.421634178966784</v>
      </c>
      <c r="Q2865" s="25">
        <v>29.36710126429421</v>
      </c>
      <c r="R2865" s="25">
        <v>29.421667933731523</v>
      </c>
      <c r="S2865" s="25">
        <v>35.947634178966801</v>
      </c>
      <c r="T2865" s="25">
        <v>35.893082908484601</v>
      </c>
      <c r="U2865" s="25">
        <v>35.947661815128335</v>
      </c>
      <c r="V2865" s="25">
        <v>21.382403253617536</v>
      </c>
      <c r="W2865" s="25">
        <v>21.43</v>
      </c>
      <c r="X2865" s="25">
        <v>21.5</v>
      </c>
      <c r="Y2865" s="25">
        <v>18.794174001786992</v>
      </c>
      <c r="Z2865" s="25">
        <v>21.89</v>
      </c>
      <c r="AA2865" s="25">
        <v>22.5</v>
      </c>
      <c r="AB2865" s="24">
        <v>-10.237265403108974</v>
      </c>
      <c r="AC2865" s="24">
        <v>-16.283968278952631</v>
      </c>
      <c r="AD2865" s="23">
        <v>-13.099118771514496</v>
      </c>
      <c r="AE2865" s="16">
        <f t="shared" si="265"/>
        <v>-13.206784151192034</v>
      </c>
      <c r="AF2865" s="16">
        <f t="shared" si="266"/>
        <v>5.2871543131783643</v>
      </c>
      <c r="AG2865" s="14">
        <f t="shared" si="267"/>
        <v>3.1659569813331139</v>
      </c>
      <c r="AH2865" s="14">
        <f t="shared" si="268"/>
        <v>-4.490114251968147</v>
      </c>
      <c r="AI2865" s="14"/>
      <c r="AJ2865" s="14"/>
      <c r="AK2865" s="14"/>
      <c r="AL2865" s="14">
        <f t="shared" si="269"/>
        <v>-32.797023719719327</v>
      </c>
    </row>
    <row r="2866" spans="1:38" hidden="1">
      <c r="A2866" s="22" t="e">
        <f>#REF!-B2866</f>
        <v>#REF!</v>
      </c>
      <c r="B2866" s="29" t="s">
        <v>197</v>
      </c>
      <c r="C2866" s="26" t="s">
        <v>196</v>
      </c>
      <c r="D2866" s="25">
        <v>0.96771365315964442</v>
      </c>
      <c r="E2866" s="25">
        <v>0.6236367569225546</v>
      </c>
      <c r="F2866" s="25">
        <v>0.38870514877073459</v>
      </c>
      <c r="G2866" s="25">
        <v>0.15391146793966906</v>
      </c>
      <c r="H2866" s="25">
        <v>3.5127825813615413E-2</v>
      </c>
      <c r="I2866" s="25">
        <v>1.9943582795139043E-2</v>
      </c>
      <c r="J2866" s="25">
        <v>1.1418858840782682</v>
      </c>
      <c r="K2866" s="25">
        <v>0.7265402523302853</v>
      </c>
      <c r="L2866" s="25">
        <v>0.56607895528874952</v>
      </c>
      <c r="M2866" s="25">
        <v>9.946170523003553E-2</v>
      </c>
      <c r="N2866" s="25">
        <v>5.7304490798947304E-2</v>
      </c>
      <c r="O2866" s="25">
        <v>4.2119537691672586E-2</v>
      </c>
      <c r="P2866" s="25">
        <v>25.822788923076914</v>
      </c>
      <c r="Q2866" s="25">
        <v>25.539150104030185</v>
      </c>
      <c r="R2866" s="25">
        <v>25.82383895775364</v>
      </c>
      <c r="S2866" s="25">
        <v>47.859770181818178</v>
      </c>
      <c r="T2866" s="25">
        <v>47.427931950029581</v>
      </c>
      <c r="U2866" s="25">
        <v>47.861080831828041</v>
      </c>
      <c r="V2866" s="25">
        <v>14.800768840541252</v>
      </c>
      <c r="W2866" s="25">
        <v>13.27</v>
      </c>
      <c r="X2866" s="25">
        <v>13.5</v>
      </c>
      <c r="Y2866" s="25">
        <v>7.9197049092410516</v>
      </c>
      <c r="Z2866" s="25">
        <v>9.75</v>
      </c>
      <c r="AA2866" s="25">
        <v>9.6999999999999993</v>
      </c>
      <c r="AB2866" s="24">
        <v>-9.007879269690326</v>
      </c>
      <c r="AC2866" s="24">
        <v>-9.9578178595799702</v>
      </c>
      <c r="AD2866" s="23">
        <v>-10.272245178023329</v>
      </c>
      <c r="AE2866" s="16">
        <f t="shared" si="265"/>
        <v>-9.7459807690978764</v>
      </c>
      <c r="AF2866" s="16">
        <f t="shared" si="266"/>
        <v>0.81150169723243426</v>
      </c>
      <c r="AG2866" s="14">
        <f t="shared" si="267"/>
        <v>0.66001851961764457</v>
      </c>
      <c r="AH2866" s="14">
        <f t="shared" si="268"/>
        <v>-4.5051103303364188</v>
      </c>
      <c r="AI2866" s="14"/>
      <c r="AJ2866" s="14"/>
      <c r="AK2866" s="14"/>
      <c r="AL2866" s="14">
        <f t="shared" si="269"/>
        <v>-32.906559181479885</v>
      </c>
    </row>
    <row r="2867" spans="1:38" hidden="1">
      <c r="A2867" s="22" t="e">
        <f>#REF!-B2867</f>
        <v>#REF!</v>
      </c>
      <c r="B2867" s="29" t="s">
        <v>195</v>
      </c>
      <c r="C2867" s="26" t="s">
        <v>194</v>
      </c>
      <c r="D2867" s="25">
        <v>1.0018828996308276</v>
      </c>
      <c r="E2867" s="25">
        <v>0.57008598309366865</v>
      </c>
      <c r="F2867" s="25">
        <v>0.43558248563641033</v>
      </c>
      <c r="G2867" s="25">
        <v>4.3965557670311177E-2</v>
      </c>
      <c r="H2867" s="25">
        <v>3.0232418109525119E-2</v>
      </c>
      <c r="I2867" s="25">
        <v>6.1047617917127459E-3</v>
      </c>
      <c r="J2867" s="25">
        <v>1.4992404234417742</v>
      </c>
      <c r="K2867" s="25">
        <v>1.3153647622726774</v>
      </c>
      <c r="L2867" s="25">
        <v>0.85947581436604581</v>
      </c>
      <c r="M2867" s="25">
        <v>0.13694163289768535</v>
      </c>
      <c r="N2867" s="25">
        <v>0.11836490642750078</v>
      </c>
      <c r="O2867" s="25">
        <v>7.7995269550028765E-2</v>
      </c>
      <c r="P2867" s="25">
        <v>17.255473378940131</v>
      </c>
      <c r="Q2867" s="25">
        <v>17.25258548340236</v>
      </c>
      <c r="R2867" s="25">
        <v>17.255473540074252</v>
      </c>
      <c r="S2867" s="25">
        <v>32.044903835532423</v>
      </c>
      <c r="T2867" s="25">
        <v>32.040515601007883</v>
      </c>
      <c r="U2867" s="25">
        <v>32.044904035868377</v>
      </c>
      <c r="V2867" s="25">
        <v>24.863132778968247</v>
      </c>
      <c r="W2867" s="25">
        <v>19.600000000000001</v>
      </c>
      <c r="X2867" s="25">
        <v>18.8</v>
      </c>
      <c r="Y2867" s="25">
        <v>11.665754936859678</v>
      </c>
      <c r="Z2867" s="25">
        <v>16.47</v>
      </c>
      <c r="AA2867" s="25">
        <v>17.399999999999999</v>
      </c>
      <c r="AB2867" s="24">
        <v>-9.2054678552928433</v>
      </c>
      <c r="AC2867" s="24">
        <v>-10.229408136704471</v>
      </c>
      <c r="AD2867" s="23">
        <v>-10.900313956000696</v>
      </c>
      <c r="AE2867" s="16">
        <f t="shared" si="265"/>
        <v>-10.111729982666004</v>
      </c>
      <c r="AF2867" s="16">
        <f t="shared" si="266"/>
        <v>1.2246936666934991</v>
      </c>
      <c r="AG2867" s="14">
        <f t="shared" si="267"/>
        <v>0.66918378945363555</v>
      </c>
      <c r="AH2867" s="14">
        <f t="shared" si="268"/>
        <v>-4.5823956272962176</v>
      </c>
      <c r="AI2867" s="14"/>
      <c r="AJ2867" s="14"/>
      <c r="AK2867" s="14"/>
      <c r="AL2867" s="14">
        <f t="shared" si="269"/>
        <v>-33.471072148263538</v>
      </c>
    </row>
    <row r="2868" spans="1:38" hidden="1">
      <c r="A2868" s="22" t="e">
        <f>#REF!-B2868</f>
        <v>#REF!</v>
      </c>
      <c r="B2868" s="29" t="s">
        <v>193</v>
      </c>
      <c r="C2868" s="26" t="s">
        <v>192</v>
      </c>
      <c r="D2868" s="25">
        <v>11.635576563784468</v>
      </c>
      <c r="E2868" s="25">
        <v>11.802132477581811</v>
      </c>
      <c r="F2868" s="25">
        <v>10.536403341661455</v>
      </c>
      <c r="G2868" s="25">
        <v>0.88979548499258909</v>
      </c>
      <c r="H2868" s="25">
        <v>0.83435976898154651</v>
      </c>
      <c r="I2868" s="25">
        <v>0.76831652173913001</v>
      </c>
      <c r="J2868" s="25">
        <v>15.54478580766205</v>
      </c>
      <c r="K2868" s="25">
        <v>16.243007671126694</v>
      </c>
      <c r="L2868" s="25">
        <v>15.757432461952964</v>
      </c>
      <c r="M2868" s="25">
        <v>1.2442027441991321</v>
      </c>
      <c r="N2868" s="25">
        <v>1.310384678467768</v>
      </c>
      <c r="O2868" s="25">
        <v>1.3017110249038151</v>
      </c>
      <c r="P2868" s="25">
        <v>45.942960164835171</v>
      </c>
      <c r="Q2868" s="25">
        <v>35.39403059497144</v>
      </c>
      <c r="R2868" s="25">
        <v>46.990970363158986</v>
      </c>
      <c r="S2868" s="25">
        <v>92.718862007168468</v>
      </c>
      <c r="T2868" s="25">
        <v>98.88443100358424</v>
      </c>
      <c r="U2868" s="25">
        <v>92.847005675029891</v>
      </c>
      <c r="V2868" s="25">
        <v>21.382403253617536</v>
      </c>
      <c r="W2868" s="25">
        <v>21.43</v>
      </c>
      <c r="X2868" s="25">
        <v>21.5</v>
      </c>
      <c r="Y2868" s="25">
        <v>18.794174001786992</v>
      </c>
      <c r="Z2868" s="25">
        <v>21.89</v>
      </c>
      <c r="AA2868" s="25">
        <v>22.5</v>
      </c>
      <c r="AB2868" s="24">
        <v>-20.787818548601862</v>
      </c>
      <c r="AC2868" s="24">
        <v>-22.731315933122598</v>
      </c>
      <c r="AD2868" s="23">
        <v>-25.567414077994911</v>
      </c>
      <c r="AE2868" s="16">
        <f t="shared" si="265"/>
        <v>-23.028849519906458</v>
      </c>
      <c r="AF2868" s="16">
        <f t="shared" si="266"/>
        <v>15.848408646913903</v>
      </c>
      <c r="AG2868" s="14">
        <f t="shared" si="267"/>
        <v>11.32470412767591</v>
      </c>
      <c r="AH2868" s="14">
        <f t="shared" si="268"/>
        <v>-4.7211465663057766</v>
      </c>
      <c r="AI2868" s="14"/>
      <c r="AJ2868" s="14"/>
      <c r="AK2868" s="14"/>
      <c r="AL2868" s="14">
        <f t="shared" si="269"/>
        <v>-34.484546991545116</v>
      </c>
    </row>
    <row r="2869" spans="1:38" hidden="1">
      <c r="A2869" s="22" t="e">
        <f>#REF!-B2869</f>
        <v>#REF!</v>
      </c>
      <c r="B2869" s="29" t="s">
        <v>191</v>
      </c>
      <c r="C2869" s="26" t="s">
        <v>190</v>
      </c>
      <c r="D2869" s="25">
        <v>8.2929768458608125E-3</v>
      </c>
      <c r="E2869" s="25">
        <v>1.032138018154058</v>
      </c>
      <c r="F2869" s="25">
        <v>3.3506527355140633E-2</v>
      </c>
      <c r="G2869" s="25">
        <v>0</v>
      </c>
      <c r="H2869" s="25">
        <v>0.1276327040359706</v>
      </c>
      <c r="I2869" s="25">
        <v>0</v>
      </c>
      <c r="J2869" s="25">
        <v>3.2234824423132191E-2</v>
      </c>
      <c r="K2869" s="25">
        <v>1.204416661591504</v>
      </c>
      <c r="L2869" s="25">
        <v>6.9353623998557161</v>
      </c>
      <c r="M2869" s="25">
        <v>2.5794405600897052E-3</v>
      </c>
      <c r="N2869" s="25">
        <v>9.0932715175249534E-2</v>
      </c>
      <c r="O2869" s="25">
        <v>0.54227019999525317</v>
      </c>
      <c r="P2869" s="25">
        <v>19.333900736687013</v>
      </c>
      <c r="Q2869" s="25">
        <v>19.21671461677883</v>
      </c>
      <c r="R2869" s="25">
        <v>52.023499999999999</v>
      </c>
      <c r="S2869" s="25">
        <v>28.968696358661333</v>
      </c>
      <c r="T2869" s="25">
        <v>28.824719154803187</v>
      </c>
      <c r="U2869" s="25">
        <v>0.31400000000000006</v>
      </c>
      <c r="V2869" s="25">
        <v>25.737153811337585</v>
      </c>
      <c r="W2869" s="25">
        <v>22.21</v>
      </c>
      <c r="X2869" s="25">
        <v>24</v>
      </c>
      <c r="Y2869" s="25">
        <v>14.754054217808575</v>
      </c>
      <c r="Z2869" s="25">
        <v>17.54</v>
      </c>
      <c r="AA2869" s="25">
        <v>17.600000000000001</v>
      </c>
      <c r="AB2869" s="24">
        <v>-12.301169091952467</v>
      </c>
      <c r="AC2869" s="24">
        <v>-11.227434079927241</v>
      </c>
      <c r="AD2869" s="23">
        <v>-9.785842933477614</v>
      </c>
      <c r="AE2869" s="16">
        <f t="shared" si="265"/>
        <v>-11.10481536845244</v>
      </c>
      <c r="AF2869" s="16">
        <f t="shared" si="266"/>
        <v>2.7240046286234509</v>
      </c>
      <c r="AG2869" s="14">
        <f t="shared" si="267"/>
        <v>0.35797917411835317</v>
      </c>
      <c r="AH2869" s="14">
        <f t="shared" si="268"/>
        <v>-4.7819117335407695</v>
      </c>
      <c r="AI2869" s="14"/>
      <c r="AJ2869" s="14"/>
      <c r="AK2869" s="14"/>
      <c r="AL2869" s="14">
        <f t="shared" si="269"/>
        <v>-34.928392408232504</v>
      </c>
    </row>
    <row r="2870" spans="1:38" hidden="1">
      <c r="A2870" s="22" t="e">
        <f>#REF!-B2870</f>
        <v>#REF!</v>
      </c>
      <c r="B2870" s="29" t="s">
        <v>189</v>
      </c>
      <c r="C2870" s="26" t="s">
        <v>86</v>
      </c>
      <c r="D2870" s="25">
        <v>0.2505445307111801</v>
      </c>
      <c r="E2870" s="25">
        <v>0.19277138889966533</v>
      </c>
      <c r="F2870" s="25">
        <v>0.30865896554787137</v>
      </c>
      <c r="G2870" s="25">
        <v>0</v>
      </c>
      <c r="H2870" s="25">
        <v>9.1656275652941595E-3</v>
      </c>
      <c r="I2870" s="25">
        <v>1.1579861654368924E-2</v>
      </c>
      <c r="J2870" s="25">
        <v>0.33401548493016614</v>
      </c>
      <c r="K2870" s="25">
        <v>0.26942304245050969</v>
      </c>
      <c r="L2870" s="25">
        <v>0.33609324510858668</v>
      </c>
      <c r="M2870" s="25">
        <v>2.5682191203313491E-2</v>
      </c>
      <c r="N2870" s="25">
        <v>5.4315775973434489E-2</v>
      </c>
      <c r="O2870" s="25">
        <v>3.2175032081133655E-2</v>
      </c>
      <c r="P2870" s="25">
        <v>21.94852482142295</v>
      </c>
      <c r="Q2870" s="25">
        <v>21.769989170622996</v>
      </c>
      <c r="R2870" s="25">
        <v>21.949012878297282</v>
      </c>
      <c r="S2870" s="25">
        <v>26.785974821422947</v>
      </c>
      <c r="T2870" s="25">
        <v>8.5042108293770049</v>
      </c>
      <c r="U2870" s="25">
        <v>20.752053431215284</v>
      </c>
      <c r="V2870" s="25">
        <v>22.255344632613106</v>
      </c>
      <c r="W2870" s="25">
        <v>20.47</v>
      </c>
      <c r="X2870" s="25">
        <v>20.6</v>
      </c>
      <c r="Y2870" s="25">
        <v>14.439555414574125</v>
      </c>
      <c r="Z2870" s="25">
        <v>17.82</v>
      </c>
      <c r="AA2870" s="25">
        <v>17.899999999999999</v>
      </c>
      <c r="AB2870" s="24">
        <v>-11.335978539677228</v>
      </c>
      <c r="AC2870" s="24">
        <v>-7.6929331615781695</v>
      </c>
      <c r="AD2870" s="23">
        <v>-10.645392377713783</v>
      </c>
      <c r="AE2870" s="16">
        <f t="shared" si="265"/>
        <v>-9.8914346929897263</v>
      </c>
      <c r="AF2870" s="16">
        <f t="shared" si="266"/>
        <v>0.31317725749642084</v>
      </c>
      <c r="AG2870" s="14">
        <f t="shared" si="267"/>
        <v>0.2506582950529056</v>
      </c>
      <c r="AH2870" s="14">
        <f t="shared" si="268"/>
        <v>-4.804758458357532</v>
      </c>
      <c r="AI2870" s="14"/>
      <c r="AJ2870" s="14"/>
      <c r="AK2870" s="14"/>
      <c r="AL2870" s="14">
        <f t="shared" si="269"/>
        <v>-35.095271140862714</v>
      </c>
    </row>
    <row r="2871" spans="1:38" hidden="1">
      <c r="A2871" s="22" t="e">
        <f>#REF!-B2871</f>
        <v>#REF!</v>
      </c>
      <c r="B2871" s="29" t="s">
        <v>188</v>
      </c>
      <c r="C2871" s="26" t="s">
        <v>187</v>
      </c>
      <c r="D2871" s="25">
        <v>0.20896444862407862</v>
      </c>
      <c r="E2871" s="25">
        <v>0.19965186327627757</v>
      </c>
      <c r="F2871" s="25">
        <v>0.22000357170789278</v>
      </c>
      <c r="G2871" s="25">
        <v>1.5967835334758918E-2</v>
      </c>
      <c r="H2871" s="25">
        <v>1.7160343895666934E-2</v>
      </c>
      <c r="I2871" s="25">
        <v>1.4680226737835653E-2</v>
      </c>
      <c r="J2871" s="25">
        <v>0.17312607066140154</v>
      </c>
      <c r="K2871" s="25">
        <v>0.22705278941120793</v>
      </c>
      <c r="L2871" s="25">
        <v>0.17554106096536787</v>
      </c>
      <c r="M2871" s="25">
        <v>1.3324301011954578E-2</v>
      </c>
      <c r="N2871" s="25">
        <v>1.7085212496041616E-2</v>
      </c>
      <c r="O2871" s="25">
        <v>1.2490573028117631E-2</v>
      </c>
      <c r="P2871" s="25">
        <v>4.827729591836734</v>
      </c>
      <c r="Q2871" s="25">
        <v>4.850103209924546</v>
      </c>
      <c r="R2871" s="25">
        <v>11.408600000000002</v>
      </c>
      <c r="S2871" s="25">
        <v>14.43789285714286</v>
      </c>
      <c r="T2871" s="25">
        <v>33</v>
      </c>
      <c r="U2871" s="25">
        <v>16.691400000000002</v>
      </c>
      <c r="V2871" s="25">
        <v>23.869772833415411</v>
      </c>
      <c r="W2871" s="25">
        <v>23.61</v>
      </c>
      <c r="X2871" s="25">
        <v>23.2</v>
      </c>
      <c r="Y2871" s="25">
        <v>27.268481167860781</v>
      </c>
      <c r="Z2871" s="25">
        <v>28.56</v>
      </c>
      <c r="AA2871" s="25">
        <v>27.6</v>
      </c>
      <c r="AB2871" s="24">
        <v>-6.6126901711638233</v>
      </c>
      <c r="AC2871" s="24">
        <v>-13.866159701073038</v>
      </c>
      <c r="AD2871" s="23">
        <v>-9.4959544057012995</v>
      </c>
      <c r="AE2871" s="16">
        <f t="shared" si="265"/>
        <v>-9.9916014259793879</v>
      </c>
      <c r="AF2871" s="16">
        <f t="shared" si="266"/>
        <v>0.19190664034599245</v>
      </c>
      <c r="AG2871" s="14">
        <f t="shared" si="267"/>
        <v>0.20953996120274965</v>
      </c>
      <c r="AH2871" s="14">
        <f t="shared" si="268"/>
        <v>-4.8954390626025086</v>
      </c>
      <c r="AI2871" s="14"/>
      <c r="AJ2871" s="14"/>
      <c r="AK2871" s="14"/>
      <c r="AL2871" s="14">
        <f t="shared" si="269"/>
        <v>-35.757627099185456</v>
      </c>
    </row>
    <row r="2872" spans="1:38" hidden="1">
      <c r="A2872" s="22" t="e">
        <f>#REF!-B2872</f>
        <v>#REF!</v>
      </c>
      <c r="B2872" s="29" t="s">
        <v>186</v>
      </c>
      <c r="C2872" s="26" t="s">
        <v>185</v>
      </c>
      <c r="D2872" s="25">
        <v>1.7731330884693635</v>
      </c>
      <c r="E2872" s="25">
        <v>2.4255594067152013</v>
      </c>
      <c r="F2872" s="25">
        <v>2.391035080147061</v>
      </c>
      <c r="G2872" s="25">
        <v>0</v>
      </c>
      <c r="H2872" s="25">
        <v>0.409523508277086</v>
      </c>
      <c r="I2872" s="25">
        <v>0.28538631934529984</v>
      </c>
      <c r="J2872" s="25">
        <v>4.150210755589173</v>
      </c>
      <c r="K2872" s="25">
        <v>4.4962174200816332</v>
      </c>
      <c r="L2872" s="25">
        <v>4.3286130279749369</v>
      </c>
      <c r="M2872" s="25">
        <v>0.32703327671111249</v>
      </c>
      <c r="N2872" s="25">
        <v>0.34092912089763866</v>
      </c>
      <c r="O2872" s="25">
        <v>0.33343575522074503</v>
      </c>
      <c r="P2872" s="25">
        <v>13.834580289739998</v>
      </c>
      <c r="Q2872" s="25">
        <v>50.81</v>
      </c>
      <c r="R2872" s="25">
        <v>51.09</v>
      </c>
      <c r="S2872" s="25">
        <v>20.725213991953638</v>
      </c>
      <c r="T2872" s="25">
        <v>0.1699999999999946</v>
      </c>
      <c r="U2872" s="25">
        <v>7.9999999999998295E-2</v>
      </c>
      <c r="V2872" s="25">
        <v>35.226576543656229</v>
      </c>
      <c r="W2872" s="25">
        <v>30.4</v>
      </c>
      <c r="X2872" s="25">
        <v>30.3</v>
      </c>
      <c r="Y2872" s="25">
        <v>19.441494678398374</v>
      </c>
      <c r="Z2872" s="25">
        <v>25.74</v>
      </c>
      <c r="AA2872" s="25">
        <v>26.1</v>
      </c>
      <c r="AB2872" s="24">
        <v>-7.7201097651990658</v>
      </c>
      <c r="AC2872" s="24">
        <v>-16.157113246585034</v>
      </c>
      <c r="AD2872" s="23">
        <v>-16.33958697202506</v>
      </c>
      <c r="AE2872" s="16">
        <f t="shared" si="265"/>
        <v>-13.405603327936385</v>
      </c>
      <c r="AF2872" s="16">
        <f t="shared" si="266"/>
        <v>4.3250137345485813</v>
      </c>
      <c r="AG2872" s="14">
        <f t="shared" si="267"/>
        <v>2.1965758584438753</v>
      </c>
      <c r="AH2872" s="14">
        <f t="shared" si="268"/>
        <v>-5.0724042657200785</v>
      </c>
      <c r="AI2872" s="14"/>
      <c r="AJ2872" s="14"/>
      <c r="AK2872" s="14"/>
      <c r="AL2872" s="14">
        <f t="shared" si="269"/>
        <v>-37.050229389131168</v>
      </c>
    </row>
    <row r="2873" spans="1:38" hidden="1">
      <c r="A2873" s="22" t="e">
        <f>#REF!-B2873</f>
        <v>#REF!</v>
      </c>
      <c r="B2873" s="29" t="s">
        <v>184</v>
      </c>
      <c r="C2873" s="26" t="s">
        <v>183</v>
      </c>
      <c r="D2873" s="25">
        <v>0.22776775519198192</v>
      </c>
      <c r="E2873" s="25">
        <v>0.25410773991319519</v>
      </c>
      <c r="F2873" s="25">
        <v>0.2645648276124612</v>
      </c>
      <c r="G2873" s="25">
        <v>7.9640555539532143E-3</v>
      </c>
      <c r="H2873" s="25">
        <v>9.1656275652941595E-3</v>
      </c>
      <c r="I2873" s="25">
        <v>1.5439815539158568E-2</v>
      </c>
      <c r="J2873" s="25">
        <v>0.61529168276609547</v>
      </c>
      <c r="K2873" s="25">
        <v>0.39188806174619584</v>
      </c>
      <c r="L2873" s="25">
        <v>0.28138039125370051</v>
      </c>
      <c r="M2873" s="25">
        <v>4.3169735871359194E-2</v>
      </c>
      <c r="N2873" s="25">
        <v>2.8587250512333944E-2</v>
      </c>
      <c r="O2873" s="25">
        <v>2.1314945685990308E-2</v>
      </c>
      <c r="P2873" s="25">
        <v>19.603467455138663</v>
      </c>
      <c r="Q2873" s="25">
        <v>19.49905905842795</v>
      </c>
      <c r="R2873" s="25">
        <v>19.603653807947978</v>
      </c>
      <c r="S2873" s="25">
        <v>23.936467455138665</v>
      </c>
      <c r="T2873" s="25">
        <v>24.881640941572048</v>
      </c>
      <c r="U2873" s="25">
        <v>24.286514435662681</v>
      </c>
      <c r="V2873" s="25">
        <v>22.255344632613106</v>
      </c>
      <c r="W2873" s="25">
        <v>20.47</v>
      </c>
      <c r="X2873" s="25">
        <v>20.6</v>
      </c>
      <c r="Y2873" s="25">
        <v>14.439555414574125</v>
      </c>
      <c r="Z2873" s="25">
        <v>17.82</v>
      </c>
      <c r="AA2873" s="25">
        <v>17.899999999999999</v>
      </c>
      <c r="AB2873" s="24">
        <v>-9.8102266166465828</v>
      </c>
      <c r="AC2873" s="24">
        <v>-10.841933011651591</v>
      </c>
      <c r="AD2873" s="23">
        <v>-10.899471299974172</v>
      </c>
      <c r="AE2873" s="16">
        <f t="shared" si="265"/>
        <v>-10.517210309424113</v>
      </c>
      <c r="AF2873" s="16">
        <f t="shared" si="266"/>
        <v>0.42952004525533055</v>
      </c>
      <c r="AG2873" s="14">
        <f t="shared" si="267"/>
        <v>0.24881344090587945</v>
      </c>
      <c r="AH2873" s="14">
        <f t="shared" si="268"/>
        <v>-5.0890217831717539</v>
      </c>
      <c r="AI2873" s="14"/>
      <c r="AJ2873" s="14"/>
      <c r="AK2873" s="14"/>
      <c r="AL2873" s="14">
        <f t="shared" si="269"/>
        <v>-37.171608285845551</v>
      </c>
    </row>
    <row r="2874" spans="1:38" hidden="1">
      <c r="A2874" s="22" t="e">
        <f>#REF!-B2874</f>
        <v>#REF!</v>
      </c>
      <c r="B2874" s="29" t="s">
        <v>182</v>
      </c>
      <c r="C2874" s="26" t="s">
        <v>181</v>
      </c>
      <c r="D2874" s="25">
        <v>1.1615019073715704</v>
      </c>
      <c r="E2874" s="25">
        <v>1.0327345135294785</v>
      </c>
      <c r="F2874" s="25">
        <v>0.17338206237219411</v>
      </c>
      <c r="G2874" s="25">
        <v>7.5225893263884361E-2</v>
      </c>
      <c r="H2874" s="25">
        <v>6.2823063797649722E-2</v>
      </c>
      <c r="I2874" s="25">
        <v>4.7280045419510665E-3</v>
      </c>
      <c r="J2874" s="25">
        <v>2.4431457988695175</v>
      </c>
      <c r="K2874" s="25">
        <v>1.8678829739675753</v>
      </c>
      <c r="L2874" s="25">
        <v>1.0255188162763036</v>
      </c>
      <c r="M2874" s="25">
        <v>0.18800902864721761</v>
      </c>
      <c r="N2874" s="25">
        <v>0.14950185914319958</v>
      </c>
      <c r="O2874" s="25">
        <v>7.8370735300460459E-2</v>
      </c>
      <c r="P2874" s="25">
        <v>32.777899865591394</v>
      </c>
      <c r="Q2874" s="25">
        <v>32.465505958185581</v>
      </c>
      <c r="R2874" s="25">
        <v>32.778901851653252</v>
      </c>
      <c r="S2874" s="25">
        <v>60.766743951612909</v>
      </c>
      <c r="T2874" s="25">
        <v>60.291250037725263</v>
      </c>
      <c r="U2874" s="25">
        <v>60.767993964187987</v>
      </c>
      <c r="V2874" s="25">
        <v>14.800768840541252</v>
      </c>
      <c r="W2874" s="25">
        <v>13.27</v>
      </c>
      <c r="X2874" s="25">
        <v>13.5</v>
      </c>
      <c r="Y2874" s="25">
        <v>7.9197049092410516</v>
      </c>
      <c r="Z2874" s="25">
        <v>9.75</v>
      </c>
      <c r="AA2874" s="25">
        <v>9.6999999999999993</v>
      </c>
      <c r="AB2874" s="24">
        <v>-10.442091526213272</v>
      </c>
      <c r="AC2874" s="24">
        <v>-11.714209718471677</v>
      </c>
      <c r="AD2874" s="23">
        <v>-12.734010736389596</v>
      </c>
      <c r="AE2874" s="16">
        <f t="shared" si="265"/>
        <v>-11.630103993691515</v>
      </c>
      <c r="AF2874" s="16">
        <f t="shared" si="266"/>
        <v>1.7788491963711319</v>
      </c>
      <c r="AG2874" s="14">
        <f t="shared" si="267"/>
        <v>0.7892061610910811</v>
      </c>
      <c r="AH2874" s="14">
        <f t="shared" si="268"/>
        <v>-5.1730381574802049</v>
      </c>
      <c r="AI2874" s="14"/>
      <c r="AJ2874" s="14"/>
      <c r="AK2874" s="14"/>
      <c r="AL2874" s="14">
        <f t="shared" si="269"/>
        <v>-37.785286884297982</v>
      </c>
    </row>
    <row r="2875" spans="1:38" hidden="1">
      <c r="A2875" s="22" t="e">
        <f>#REF!-B2875</f>
        <v>#REF!</v>
      </c>
      <c r="B2875" s="29" t="s">
        <v>180</v>
      </c>
      <c r="C2875" s="26" t="s">
        <v>179</v>
      </c>
      <c r="D2875" s="25">
        <v>3.6745182991982994</v>
      </c>
      <c r="E2875" s="25">
        <v>3.2584098007304712</v>
      </c>
      <c r="F2875" s="25">
        <v>3.4566960571426177</v>
      </c>
      <c r="G2875" s="25">
        <v>9.143083478158924E-2</v>
      </c>
      <c r="H2875" s="25">
        <v>7.6552785506535437E-2</v>
      </c>
      <c r="I2875" s="25">
        <v>8.1909375815292562E-2</v>
      </c>
      <c r="J2875" s="25">
        <v>7.2737780575326845</v>
      </c>
      <c r="K2875" s="25">
        <v>7.7357606085520079</v>
      </c>
      <c r="L2875" s="25">
        <v>7.5020673445030708</v>
      </c>
      <c r="M2875" s="25">
        <v>0.5151365876066103</v>
      </c>
      <c r="N2875" s="25">
        <v>0.5545581958395317</v>
      </c>
      <c r="O2875" s="25">
        <v>0.54063370499326513</v>
      </c>
      <c r="P2875" s="25">
        <v>22.135226593625497</v>
      </c>
      <c r="Q2875" s="25">
        <v>22.275888211075404</v>
      </c>
      <c r="R2875" s="25">
        <v>22.135522663983966</v>
      </c>
      <c r="S2875" s="25">
        <v>27.03518426294821</v>
      </c>
      <c r="T2875" s="25">
        <v>50.18</v>
      </c>
      <c r="U2875" s="25">
        <v>34.686850929614877</v>
      </c>
      <c r="V2875" s="25">
        <v>32.677777065985545</v>
      </c>
      <c r="W2875" s="25">
        <v>28.59</v>
      </c>
      <c r="X2875" s="25">
        <v>28.7</v>
      </c>
      <c r="Y2875" s="25">
        <v>24.3378114695603</v>
      </c>
      <c r="Z2875" s="25">
        <v>29.97</v>
      </c>
      <c r="AA2875" s="25">
        <v>31.7</v>
      </c>
      <c r="AB2875" s="24">
        <v>-11.143651510040993</v>
      </c>
      <c r="AC2875" s="24">
        <v>-20.807735977509935</v>
      </c>
      <c r="AD2875" s="23">
        <v>-15.629434987832017</v>
      </c>
      <c r="AE2875" s="16">
        <f t="shared" ref="AE2875:AE2938" si="270">(J2875-(P2875*V2875+S2875*Y2875)/75+K2875-(Q2875*W2875+T2875*Z2875)/75+L2875-(R2875*X2875+U2875*AA2875)/75)/3</f>
        <v>-15.860274158460982</v>
      </c>
      <c r="AF2875" s="16">
        <f t="shared" ref="AF2875:AF2938" si="271">(J2875+K2875+L2875)/3</f>
        <v>7.5038686701959207</v>
      </c>
      <c r="AG2875" s="14">
        <f t="shared" ref="AG2875:AG2938" si="272">(D2875+E2875+F2875)/3</f>
        <v>3.4632080523571296</v>
      </c>
      <c r="AH2875" s="14">
        <f t="shared" ref="AH2875:AH2938" si="273">AE2875*0.5+AF2875*0.25+AG2875*0.25</f>
        <v>-5.1883678985922286</v>
      </c>
      <c r="AI2875" s="14"/>
      <c r="AJ2875" s="14"/>
      <c r="AK2875" s="14"/>
      <c r="AL2875" s="14">
        <f t="shared" si="269"/>
        <v>-37.897259510083131</v>
      </c>
    </row>
    <row r="2876" spans="1:38" hidden="1">
      <c r="A2876" s="22" t="e">
        <f>#REF!-B2876</f>
        <v>#REF!</v>
      </c>
      <c r="B2876" s="29" t="s">
        <v>178</v>
      </c>
      <c r="C2876" s="26" t="s">
        <v>177</v>
      </c>
      <c r="D2876" s="25">
        <v>0.23277147449442789</v>
      </c>
      <c r="E2876" s="25">
        <v>0.24169142763479695</v>
      </c>
      <c r="F2876" s="25">
        <v>0.19975106859961217</v>
      </c>
      <c r="G2876" s="25">
        <v>4.2503846707351634E-2</v>
      </c>
      <c r="H2876" s="25">
        <v>3.0378730626424457E-2</v>
      </c>
      <c r="I2876" s="25">
        <v>2.6738320885289688E-2</v>
      </c>
      <c r="J2876" s="25">
        <v>0.51851072635224094</v>
      </c>
      <c r="K2876" s="25">
        <v>0.54108563945796184</v>
      </c>
      <c r="L2876" s="25">
        <v>0.22473212640063595</v>
      </c>
      <c r="M2876" s="25">
        <v>4.7034495014114955E-2</v>
      </c>
      <c r="N2876" s="25">
        <v>4.9935974923069573E-2</v>
      </c>
      <c r="O2876" s="25">
        <v>4.8355966102047225E-2</v>
      </c>
      <c r="P2876" s="25">
        <v>25.220148930048548</v>
      </c>
      <c r="Q2876" s="25">
        <v>25.150691815430225</v>
      </c>
      <c r="R2876" s="25">
        <v>38.17</v>
      </c>
      <c r="S2876" s="25">
        <v>30.809148930048558</v>
      </c>
      <c r="T2876" s="25">
        <v>30.739657097225063</v>
      </c>
      <c r="U2876" s="25">
        <v>19.059999999999995</v>
      </c>
      <c r="V2876" s="25">
        <v>15.452120461758977</v>
      </c>
      <c r="W2876" s="25">
        <v>15.41</v>
      </c>
      <c r="X2876" s="25">
        <v>14.2</v>
      </c>
      <c r="Y2876" s="25">
        <v>13.030865362402158</v>
      </c>
      <c r="Z2876" s="25">
        <v>17.350000000000001</v>
      </c>
      <c r="AA2876" s="25">
        <v>15.6</v>
      </c>
      <c r="AB2876" s="24">
        <v>-10.030484619891375</v>
      </c>
      <c r="AC2876" s="24">
        <v>-11.737650514043834</v>
      </c>
      <c r="AD2876" s="23">
        <v>-10.966601206932697</v>
      </c>
      <c r="AE2876" s="16">
        <f t="shared" si="270"/>
        <v>-10.911578780289304</v>
      </c>
      <c r="AF2876" s="16">
        <f t="shared" si="271"/>
        <v>0.42810949740361287</v>
      </c>
      <c r="AG2876" s="14">
        <f t="shared" si="272"/>
        <v>0.22473799024294569</v>
      </c>
      <c r="AH2876" s="14">
        <f t="shared" si="273"/>
        <v>-5.2925775182330117</v>
      </c>
      <c r="AI2876" s="14"/>
      <c r="AJ2876" s="14"/>
      <c r="AK2876" s="14"/>
      <c r="AL2876" s="14">
        <f t="shared" ref="AL2876:AL2939" si="274">AH2876/31488.4145213379*230000</f>
        <v>-38.65843510058923</v>
      </c>
    </row>
    <row r="2877" spans="1:38" hidden="1">
      <c r="A2877" s="22" t="e">
        <f>#REF!-B2877</f>
        <v>#REF!</v>
      </c>
      <c r="B2877" s="29" t="s">
        <v>176</v>
      </c>
      <c r="C2877" s="26" t="s">
        <v>8</v>
      </c>
      <c r="D2877" s="25">
        <v>1.0372555538443367</v>
      </c>
      <c r="E2877" s="25">
        <v>1.0768548278519605</v>
      </c>
      <c r="F2877" s="25">
        <v>1.2812377181453716</v>
      </c>
      <c r="G2877" s="25">
        <v>0.20280406857507779</v>
      </c>
      <c r="H2877" s="25">
        <v>0.14475077879219814</v>
      </c>
      <c r="I2877" s="25">
        <v>0.13017143332950554</v>
      </c>
      <c r="J2877" s="25">
        <v>2.2327936061271414</v>
      </c>
      <c r="K2877" s="25">
        <v>2.3299666964986168</v>
      </c>
      <c r="L2877" s="25">
        <v>2.3485257198294964</v>
      </c>
      <c r="M2877" s="25">
        <v>0.16446395089935528</v>
      </c>
      <c r="N2877" s="25">
        <v>0.17469378069304109</v>
      </c>
      <c r="O2877" s="25">
        <v>0.16928867424752106</v>
      </c>
      <c r="P2877" s="25">
        <v>33.206958866083454</v>
      </c>
      <c r="Q2877" s="25">
        <v>33.277650168663818</v>
      </c>
      <c r="R2877" s="25">
        <v>67.36</v>
      </c>
      <c r="S2877" s="25">
        <v>40.576703398384922</v>
      </c>
      <c r="T2877" s="25">
        <v>40.672726699192459</v>
      </c>
      <c r="U2877" s="25">
        <v>4.480000000000004</v>
      </c>
      <c r="V2877" s="25">
        <v>15.452120461758977</v>
      </c>
      <c r="W2877" s="25">
        <v>15.41</v>
      </c>
      <c r="X2877" s="25">
        <v>14.2</v>
      </c>
      <c r="Y2877" s="25">
        <v>13.030865362402158</v>
      </c>
      <c r="Z2877" s="25">
        <v>17.350000000000001</v>
      </c>
      <c r="AA2877" s="25">
        <v>15.6</v>
      </c>
      <c r="AB2877" s="24">
        <v>-11.658772892564549</v>
      </c>
      <c r="AC2877" s="24">
        <v>-13.916438601236031</v>
      </c>
      <c r="AD2877" s="23">
        <v>-11.336807613503838</v>
      </c>
      <c r="AE2877" s="16">
        <f t="shared" si="270"/>
        <v>-12.304006369101472</v>
      </c>
      <c r="AF2877" s="16">
        <f t="shared" si="271"/>
        <v>2.3037620074850849</v>
      </c>
      <c r="AG2877" s="14">
        <f t="shared" si="272"/>
        <v>1.1317826999472229</v>
      </c>
      <c r="AH2877" s="14">
        <f t="shared" si="273"/>
        <v>-5.2931170076926595</v>
      </c>
      <c r="AI2877" s="14"/>
      <c r="AJ2877" s="14"/>
      <c r="AK2877" s="14"/>
      <c r="AL2877" s="14">
        <f t="shared" si="274"/>
        <v>-38.662375679294293</v>
      </c>
    </row>
    <row r="2878" spans="1:38" hidden="1">
      <c r="A2878" s="22" t="e">
        <f>#REF!-B2878</f>
        <v>#REF!</v>
      </c>
      <c r="B2878" s="29" t="s">
        <v>175</v>
      </c>
      <c r="C2878" s="26" t="s">
        <v>174</v>
      </c>
      <c r="D2878" s="25">
        <v>3.1307052979940506E-2</v>
      </c>
      <c r="E2878" s="25">
        <v>0</v>
      </c>
      <c r="F2878" s="25">
        <v>0</v>
      </c>
      <c r="G2878" s="25">
        <v>0</v>
      </c>
      <c r="H2878" s="25">
        <v>0</v>
      </c>
      <c r="I2878" s="25">
        <v>0</v>
      </c>
      <c r="J2878" s="25">
        <v>0.1084598833317395</v>
      </c>
      <c r="K2878" s="25">
        <v>3.8850379446063753E-2</v>
      </c>
      <c r="L2878" s="25">
        <v>0</v>
      </c>
      <c r="M2878" s="25">
        <v>8.2729362318481273E-3</v>
      </c>
      <c r="N2878" s="25">
        <v>3.0062327893570812E-3</v>
      </c>
      <c r="O2878" s="25">
        <v>0</v>
      </c>
      <c r="P2878" s="25">
        <v>22.05</v>
      </c>
      <c r="Q2878" s="25">
        <v>66.032700000000006</v>
      </c>
      <c r="R2878" s="25">
        <v>67.413300000000007</v>
      </c>
      <c r="S2878" s="25">
        <v>26.95</v>
      </c>
      <c r="T2878" s="25">
        <v>1.1148999999999916</v>
      </c>
      <c r="U2878" s="25">
        <v>0.92669999999999675</v>
      </c>
      <c r="V2878" s="25">
        <v>15.443864838709896</v>
      </c>
      <c r="W2878" s="25">
        <v>14.12</v>
      </c>
      <c r="X2878" s="25">
        <v>13.6</v>
      </c>
      <c r="Y2878" s="25">
        <v>9.687999838513548</v>
      </c>
      <c r="Z2878" s="25">
        <v>11.49</v>
      </c>
      <c r="AA2878" s="25">
        <v>11.3</v>
      </c>
      <c r="AB2878" s="24">
        <v>-7.9132576545548377</v>
      </c>
      <c r="AC2878" s="24">
        <v>-12.563708620553935</v>
      </c>
      <c r="AD2878" s="23">
        <v>-12.363901200000001</v>
      </c>
      <c r="AE2878" s="16">
        <f t="shared" si="270"/>
        <v>-10.946955825036257</v>
      </c>
      <c r="AF2878" s="16">
        <f t="shared" si="271"/>
        <v>4.9103420925934421E-2</v>
      </c>
      <c r="AG2878" s="14">
        <f t="shared" si="272"/>
        <v>1.0435684326646835E-2</v>
      </c>
      <c r="AH2878" s="14">
        <f t="shared" si="273"/>
        <v>-5.4585931362049829</v>
      </c>
      <c r="AI2878" s="14"/>
      <c r="AJ2878" s="14"/>
      <c r="AK2878" s="14"/>
      <c r="AL2878" s="14">
        <f t="shared" si="274"/>
        <v>-39.871058623049485</v>
      </c>
    </row>
    <row r="2879" spans="1:38" hidden="1">
      <c r="A2879" s="22" t="e">
        <f>#REF!-B2879</f>
        <v>#REF!</v>
      </c>
      <c r="B2879" s="21" t="s">
        <v>173</v>
      </c>
      <c r="C2879" s="26" t="s">
        <v>172</v>
      </c>
      <c r="D2879" s="25">
        <v>0</v>
      </c>
      <c r="E2879" s="25">
        <v>0</v>
      </c>
      <c r="F2879" s="25">
        <v>0</v>
      </c>
      <c r="G2879" s="25">
        <v>0</v>
      </c>
      <c r="H2879" s="25">
        <v>0</v>
      </c>
      <c r="I2879" s="25">
        <v>0</v>
      </c>
      <c r="J2879" s="25">
        <v>0</v>
      </c>
      <c r="K2879" s="25">
        <v>0</v>
      </c>
      <c r="L2879" s="25">
        <v>0</v>
      </c>
      <c r="M2879" s="25">
        <v>0</v>
      </c>
      <c r="N2879" s="25">
        <v>0</v>
      </c>
      <c r="O2879" s="25">
        <v>0</v>
      </c>
      <c r="P2879" s="25">
        <v>11.430915627466453</v>
      </c>
      <c r="Q2879" s="25">
        <v>11.421008593752136</v>
      </c>
      <c r="R2879" s="25">
        <v>11.4309184920505</v>
      </c>
      <c r="S2879" s="25">
        <v>13.968915627466458</v>
      </c>
      <c r="T2879" s="25">
        <v>59.183791406247863</v>
      </c>
      <c r="U2879" s="25">
        <v>29.043846096215745</v>
      </c>
      <c r="V2879" s="25">
        <v>22.255344632613106</v>
      </c>
      <c r="W2879" s="25">
        <v>20.47</v>
      </c>
      <c r="X2879" s="25">
        <v>20.6</v>
      </c>
      <c r="Y2879" s="25">
        <v>14.439555414574125</v>
      </c>
      <c r="Z2879" s="25">
        <v>17.82</v>
      </c>
      <c r="AA2879" s="25">
        <v>17.899999999999999</v>
      </c>
      <c r="AB2879" s="24">
        <v>-6.0813853071986825</v>
      </c>
      <c r="AC2879" s="24">
        <v>-17.179242783645911</v>
      </c>
      <c r="AD2879" s="23">
        <v>-10.071490214113361</v>
      </c>
      <c r="AE2879" s="16">
        <f t="shared" si="270"/>
        <v>-11.110706101652653</v>
      </c>
      <c r="AF2879" s="16">
        <f t="shared" si="271"/>
        <v>0</v>
      </c>
      <c r="AG2879" s="14">
        <f t="shared" si="272"/>
        <v>0</v>
      </c>
      <c r="AH2879" s="14">
        <f t="shared" si="273"/>
        <v>-5.5553530508263265</v>
      </c>
      <c r="AI2879" s="14"/>
      <c r="AJ2879" s="14"/>
      <c r="AK2879" s="14"/>
      <c r="AL2879" s="14">
        <f t="shared" si="274"/>
        <v>-40.577819528646309</v>
      </c>
    </row>
    <row r="2880" spans="1:38" hidden="1">
      <c r="A2880" s="22" t="e">
        <f>#REF!-B2880</f>
        <v>#REF!</v>
      </c>
      <c r="B2880" s="21" t="s">
        <v>171</v>
      </c>
      <c r="C2880" s="26" t="s">
        <v>170</v>
      </c>
      <c r="D2880" s="25">
        <v>3.2791170316119871</v>
      </c>
      <c r="E2880" s="25">
        <v>3.6793700909667315</v>
      </c>
      <c r="F2880" s="25">
        <v>2.4849084946908171</v>
      </c>
      <c r="G2880" s="25">
        <v>0.23415670657699714</v>
      </c>
      <c r="H2880" s="25">
        <v>0.23838850542329904</v>
      </c>
      <c r="I2880" s="25">
        <v>0.17867826086956515</v>
      </c>
      <c r="J2880" s="25">
        <v>5.3144566863801881</v>
      </c>
      <c r="K2880" s="25">
        <v>5.0110537002519688</v>
      </c>
      <c r="L2880" s="25">
        <v>4.530049353948721</v>
      </c>
      <c r="M2880" s="25">
        <v>0.38006606014751609</v>
      </c>
      <c r="N2880" s="25">
        <v>0.36787356798036491</v>
      </c>
      <c r="O2880" s="25">
        <v>0.32498554432743798</v>
      </c>
      <c r="P2880" s="25">
        <v>32.591859957983189</v>
      </c>
      <c r="Q2880" s="25">
        <v>32.427829716950157</v>
      </c>
      <c r="R2880" s="25">
        <v>32.592136530299911</v>
      </c>
      <c r="S2880" s="25">
        <v>39.797859957983192</v>
      </c>
      <c r="T2880" s="25">
        <v>39.633680104002011</v>
      </c>
      <c r="U2880" s="25">
        <v>39.7980866593172</v>
      </c>
      <c r="V2880" s="25">
        <v>21.382403253617536</v>
      </c>
      <c r="W2880" s="25">
        <v>21.43</v>
      </c>
      <c r="X2880" s="25">
        <v>21.5</v>
      </c>
      <c r="Y2880" s="25">
        <v>18.794174001786992</v>
      </c>
      <c r="Z2880" s="25">
        <v>21.89</v>
      </c>
      <c r="AA2880" s="25">
        <v>22.5</v>
      </c>
      <c r="AB2880" s="24">
        <v>-13.950345945034664</v>
      </c>
      <c r="AC2880" s="24">
        <v>-15.822408277225977</v>
      </c>
      <c r="AD2880" s="23">
        <v>-16.752455782532415</v>
      </c>
      <c r="AE2880" s="16">
        <f t="shared" si="270"/>
        <v>-15.508403334931018</v>
      </c>
      <c r="AF2880" s="16">
        <f t="shared" si="271"/>
        <v>4.9518532468602929</v>
      </c>
      <c r="AG2880" s="14">
        <f t="shared" si="272"/>
        <v>3.1477985390898451</v>
      </c>
      <c r="AH2880" s="14">
        <f t="shared" si="273"/>
        <v>-5.7292887209779746</v>
      </c>
      <c r="AI2880" s="14"/>
      <c r="AJ2880" s="14"/>
      <c r="AK2880" s="14"/>
      <c r="AL2880" s="14">
        <f t="shared" si="274"/>
        <v>-41.84829328043746</v>
      </c>
    </row>
    <row r="2881" spans="1:38" hidden="1">
      <c r="A2881" s="22" t="e">
        <f>#REF!-B2881</f>
        <v>#REF!</v>
      </c>
      <c r="B2881" s="21" t="s">
        <v>169</v>
      </c>
      <c r="C2881" s="26" t="s">
        <v>168</v>
      </c>
      <c r="D2881" s="25">
        <v>1.0114136596584056</v>
      </c>
      <c r="E2881" s="25">
        <v>0.89764651722555289</v>
      </c>
      <c r="F2881" s="25">
        <v>0.61343381569865663</v>
      </c>
      <c r="G2881" s="25">
        <v>5.7141619835882368E-2</v>
      </c>
      <c r="H2881" s="25">
        <v>5.6264100944377518E-2</v>
      </c>
      <c r="I2881" s="25">
        <v>3.6209561410594393E-2</v>
      </c>
      <c r="J2881" s="25">
        <v>0.79977519748679826</v>
      </c>
      <c r="K2881" s="25">
        <v>0.75929236823435087</v>
      </c>
      <c r="L2881" s="25">
        <v>0.60250511318273869</v>
      </c>
      <c r="M2881" s="25">
        <v>7.2018332523889395E-2</v>
      </c>
      <c r="N2881" s="25">
        <v>6.7565344938897653E-2</v>
      </c>
      <c r="O2881" s="25">
        <v>5.3874467339312532E-2</v>
      </c>
      <c r="P2881" s="25">
        <v>27.342032258064517</v>
      </c>
      <c r="Q2881" s="25">
        <v>27.320017739338216</v>
      </c>
      <c r="R2881" s="25">
        <v>27.342038171177254</v>
      </c>
      <c r="S2881" s="25">
        <v>41.007039589442805</v>
      </c>
      <c r="T2881" s="25">
        <v>69.069999999999993</v>
      </c>
      <c r="U2881" s="25">
        <v>50.370372922776141</v>
      </c>
      <c r="V2881" s="25">
        <v>17.528668987577891</v>
      </c>
      <c r="W2881" s="25">
        <v>15.45</v>
      </c>
      <c r="X2881" s="25">
        <v>14.9</v>
      </c>
      <c r="Y2881" s="25">
        <v>9.620531980521946</v>
      </c>
      <c r="Z2881" s="25">
        <v>10.82</v>
      </c>
      <c r="AA2881" s="25">
        <v>10.7</v>
      </c>
      <c r="AB2881" s="24">
        <v>-10.850611051793919</v>
      </c>
      <c r="AC2881" s="24">
        <v>-14.833129952735987</v>
      </c>
      <c r="AD2881" s="23">
        <v>-12.015619673807205</v>
      </c>
      <c r="AE2881" s="16">
        <f t="shared" si="270"/>
        <v>-12.566453559445703</v>
      </c>
      <c r="AF2881" s="16">
        <f t="shared" si="271"/>
        <v>0.72052422630129598</v>
      </c>
      <c r="AG2881" s="14">
        <f t="shared" si="272"/>
        <v>0.8408313308608717</v>
      </c>
      <c r="AH2881" s="14">
        <f t="shared" si="273"/>
        <v>-5.8928878904323092</v>
      </c>
      <c r="AI2881" s="14"/>
      <c r="AJ2881" s="14"/>
      <c r="AK2881" s="14"/>
      <c r="AL2881" s="14">
        <f t="shared" si="274"/>
        <v>-43.043266401392742</v>
      </c>
    </row>
    <row r="2882" spans="1:38" hidden="1">
      <c r="A2882" s="22" t="e">
        <f>#REF!-B2882</f>
        <v>#REF!</v>
      </c>
      <c r="B2882" s="21" t="s">
        <v>167</v>
      </c>
      <c r="C2882" s="26" t="s">
        <v>166</v>
      </c>
      <c r="D2882" s="25">
        <v>0.34165163278797289</v>
      </c>
      <c r="E2882" s="25">
        <v>0.26287007577227089</v>
      </c>
      <c r="F2882" s="25">
        <v>0.1763765517416408</v>
      </c>
      <c r="G2882" s="25">
        <v>1.9910138884883036E-2</v>
      </c>
      <c r="H2882" s="25">
        <v>1.374844134794124E-2</v>
      </c>
      <c r="I2882" s="25">
        <v>7.7199077695792838E-3</v>
      </c>
      <c r="J2882" s="25">
        <v>0.87898811823727918</v>
      </c>
      <c r="K2882" s="25">
        <v>0.66131110419670558</v>
      </c>
      <c r="L2882" s="25">
        <v>0.42988670885982028</v>
      </c>
      <c r="M2882" s="25">
        <v>8.4480892116162803E-2</v>
      </c>
      <c r="N2882" s="25">
        <v>6.3708729713201351E-2</v>
      </c>
      <c r="O2882" s="25">
        <v>4.465602689346259E-2</v>
      </c>
      <c r="P2882" s="25">
        <v>23.6909956902985</v>
      </c>
      <c r="Q2882" s="25">
        <v>23.82373963853113</v>
      </c>
      <c r="R2882" s="25">
        <v>23.691242236475546</v>
      </c>
      <c r="S2882" s="25">
        <v>28.937734888059701</v>
      </c>
      <c r="T2882" s="25">
        <v>28.297860361468871</v>
      </c>
      <c r="U2882" s="25">
        <v>28.664688341882663</v>
      </c>
      <c r="V2882" s="25">
        <v>22.255344632613106</v>
      </c>
      <c r="W2882" s="25">
        <v>20.47</v>
      </c>
      <c r="X2882" s="25">
        <v>20.6</v>
      </c>
      <c r="Y2882" s="25">
        <v>14.439555414574125</v>
      </c>
      <c r="Z2882" s="25">
        <v>17.82</v>
      </c>
      <c r="AA2882" s="25">
        <v>17.899999999999999</v>
      </c>
      <c r="AB2882" s="24">
        <v>-11.722335885305895</v>
      </c>
      <c r="AC2882" s="24">
        <v>-12.56455318969806</v>
      </c>
      <c r="AD2882" s="23">
        <v>-12.918613443021457</v>
      </c>
      <c r="AE2882" s="16">
        <f t="shared" si="270"/>
        <v>-12.401834172675137</v>
      </c>
      <c r="AF2882" s="16">
        <f t="shared" si="271"/>
        <v>0.65672864376460172</v>
      </c>
      <c r="AG2882" s="14">
        <f t="shared" si="272"/>
        <v>0.26029942010062818</v>
      </c>
      <c r="AH2882" s="14">
        <f t="shared" si="273"/>
        <v>-5.9716600703712608</v>
      </c>
      <c r="AI2882" s="14"/>
      <c r="AJ2882" s="14"/>
      <c r="AK2882" s="14"/>
      <c r="AL2882" s="14">
        <f t="shared" si="274"/>
        <v>-43.618639968508411</v>
      </c>
    </row>
    <row r="2883" spans="1:38" hidden="1">
      <c r="A2883" s="22" t="e">
        <f>#REF!-B2883</f>
        <v>#REF!</v>
      </c>
      <c r="B2883" s="21" t="s">
        <v>165</v>
      </c>
      <c r="C2883" s="26" t="s">
        <v>164</v>
      </c>
      <c r="D2883" s="25">
        <v>1.6551123543950688</v>
      </c>
      <c r="E2883" s="25">
        <v>0</v>
      </c>
      <c r="F2883" s="25">
        <v>0</v>
      </c>
      <c r="G2883" s="25">
        <v>0.14733502774813445</v>
      </c>
      <c r="H2883" s="25">
        <v>0</v>
      </c>
      <c r="I2883" s="25">
        <v>0</v>
      </c>
      <c r="J2883" s="25">
        <v>6.214445995937564</v>
      </c>
      <c r="K2883" s="25">
        <v>0</v>
      </c>
      <c r="L2883" s="25">
        <v>0</v>
      </c>
      <c r="M2883" s="25">
        <v>0.50696983358909298</v>
      </c>
      <c r="N2883" s="25">
        <v>0</v>
      </c>
      <c r="O2883" s="25">
        <v>0</v>
      </c>
      <c r="P2883" s="25">
        <v>48.516390952536362</v>
      </c>
      <c r="Q2883" s="25">
        <v>48.424673714166126</v>
      </c>
      <c r="R2883" s="25">
        <v>48.516448857258403</v>
      </c>
      <c r="S2883" s="25">
        <v>59.277390952536372</v>
      </c>
      <c r="T2883" s="25">
        <v>-48.424673714166126</v>
      </c>
      <c r="U2883" s="25">
        <v>23.40733304781433</v>
      </c>
      <c r="V2883" s="25">
        <v>22.255344632613106</v>
      </c>
      <c r="W2883" s="25">
        <v>20.47</v>
      </c>
      <c r="X2883" s="25">
        <v>20.6</v>
      </c>
      <c r="Y2883" s="25">
        <v>14.439555414574125</v>
      </c>
      <c r="Z2883" s="25">
        <v>17.82</v>
      </c>
      <c r="AA2883" s="25">
        <v>17.899999999999999</v>
      </c>
      <c r="AB2883" s="24">
        <v>-19.594729636993275</v>
      </c>
      <c r="AC2883" s="24">
        <v>-1.7110051379005351</v>
      </c>
      <c r="AD2883" s="23">
        <v>-18.912401440205329</v>
      </c>
      <c r="AE2883" s="16">
        <f t="shared" si="270"/>
        <v>-13.406045405033046</v>
      </c>
      <c r="AF2883" s="16">
        <f t="shared" si="271"/>
        <v>2.0714819986458548</v>
      </c>
      <c r="AG2883" s="14">
        <f t="shared" si="272"/>
        <v>0.55170411813168962</v>
      </c>
      <c r="AH2883" s="14">
        <f t="shared" si="273"/>
        <v>-6.0472261733221373</v>
      </c>
      <c r="AI2883" s="14"/>
      <c r="AJ2883" s="14"/>
      <c r="AK2883" s="14"/>
      <c r="AL2883" s="14">
        <f t="shared" si="274"/>
        <v>-44.170595471600635</v>
      </c>
    </row>
    <row r="2884" spans="1:38" hidden="1">
      <c r="A2884" s="22" t="e">
        <f>#REF!-B2884</f>
        <v>#REF!</v>
      </c>
      <c r="B2884" s="21" t="s">
        <v>163</v>
      </c>
      <c r="C2884" s="26" t="s">
        <v>162</v>
      </c>
      <c r="D2884" s="25">
        <v>0.46718602869740677</v>
      </c>
      <c r="E2884" s="25">
        <v>0</v>
      </c>
      <c r="F2884" s="25">
        <v>0.3521917551530292</v>
      </c>
      <c r="G2884" s="25">
        <v>3.122089421026629E-2</v>
      </c>
      <c r="H2884" s="25">
        <v>0</v>
      </c>
      <c r="I2884" s="25">
        <v>1.7867826086956511E-2</v>
      </c>
      <c r="J2884" s="25">
        <v>0.52363029115804793</v>
      </c>
      <c r="K2884" s="25">
        <v>8.1746389889917927E-3</v>
      </c>
      <c r="L2884" s="25">
        <v>0.40795941649069156</v>
      </c>
      <c r="M2884" s="25">
        <v>3.5045837024731213E-2</v>
      </c>
      <c r="N2884" s="25">
        <v>4.7973079936583117E-4</v>
      </c>
      <c r="O2884" s="25">
        <v>2.6532713910948677E-2</v>
      </c>
      <c r="P2884" s="25">
        <v>20.518873540594939</v>
      </c>
      <c r="Q2884" s="25">
        <v>20.376987953657636</v>
      </c>
      <c r="R2884" s="25">
        <v>20.519202858480821</v>
      </c>
      <c r="S2884" s="25">
        <v>25.046873540594948</v>
      </c>
      <c r="T2884" s="25">
        <v>24.904810363380641</v>
      </c>
      <c r="U2884" s="25">
        <v>25.047143661721822</v>
      </c>
      <c r="V2884" s="25">
        <v>21.382403253617536</v>
      </c>
      <c r="W2884" s="25">
        <v>21.43</v>
      </c>
      <c r="X2884" s="25">
        <v>21.5</v>
      </c>
      <c r="Y2884" s="25">
        <v>18.794174001786992</v>
      </c>
      <c r="Z2884" s="25">
        <v>21.89</v>
      </c>
      <c r="AA2884" s="25">
        <v>22.5</v>
      </c>
      <c r="AB2884" s="24">
        <v>-11.60274474721102</v>
      </c>
      <c r="AC2884" s="24">
        <v>-13.083094037028147</v>
      </c>
      <c r="AD2884" s="23">
        <v>-12.988355168123693</v>
      </c>
      <c r="AE2884" s="16">
        <f t="shared" si="270"/>
        <v>-12.558064650787619</v>
      </c>
      <c r="AF2884" s="16">
        <f t="shared" si="271"/>
        <v>0.31325478221257713</v>
      </c>
      <c r="AG2884" s="14">
        <f t="shared" si="272"/>
        <v>0.27312592795014529</v>
      </c>
      <c r="AH2884" s="14">
        <f t="shared" si="273"/>
        <v>-6.1324371478531292</v>
      </c>
      <c r="AI2884" s="14"/>
      <c r="AJ2884" s="14"/>
      <c r="AK2884" s="14"/>
      <c r="AL2884" s="14">
        <f t="shared" si="274"/>
        <v>-44.792999757114835</v>
      </c>
    </row>
    <row r="2885" spans="1:38" hidden="1">
      <c r="A2885" s="22" t="e">
        <f>#REF!-B2885</f>
        <v>#REF!</v>
      </c>
      <c r="B2885" s="21" t="s">
        <v>161</v>
      </c>
      <c r="C2885" s="26" t="s">
        <v>160</v>
      </c>
      <c r="D2885" s="25">
        <v>0.53525862807795821</v>
      </c>
      <c r="E2885" s="25">
        <v>0.35258802135854211</v>
      </c>
      <c r="F2885" s="25">
        <v>0.15</v>
      </c>
      <c r="G2885" s="25">
        <v>6.0472407775169984E-3</v>
      </c>
      <c r="H2885" s="25">
        <v>1.5547615653114042E-3</v>
      </c>
      <c r="I2885" s="25">
        <v>1.6930241429868147E-3</v>
      </c>
      <c r="J2885" s="25">
        <v>0.95047065387321772</v>
      </c>
      <c r="K2885" s="25">
        <v>0.92273994907559298</v>
      </c>
      <c r="L2885" s="25">
        <v>0.7672295274217229</v>
      </c>
      <c r="M2885" s="25">
        <v>5.9712413296185825E-2</v>
      </c>
      <c r="N2885" s="25">
        <v>7.1421450129066019E-2</v>
      </c>
      <c r="O2885" s="25">
        <v>5.6164962491086039E-2</v>
      </c>
      <c r="P2885" s="25">
        <v>11.351908372093019</v>
      </c>
      <c r="Q2885" s="25">
        <v>11.060668665370764</v>
      </c>
      <c r="R2885" s="25">
        <v>11.354464593883273</v>
      </c>
      <c r="S2885" s="25">
        <v>20.981185448504984</v>
      </c>
      <c r="T2885" s="25">
        <v>20.536623552707571</v>
      </c>
      <c r="U2885" s="25">
        <v>20.984393299407504</v>
      </c>
      <c r="V2885" s="25">
        <v>37.792368183977722</v>
      </c>
      <c r="W2885" s="25">
        <v>34.270000000000003</v>
      </c>
      <c r="X2885" s="25">
        <v>33.700000000000003</v>
      </c>
      <c r="Y2885" s="25">
        <v>26.102482279202174</v>
      </c>
      <c r="Z2885" s="25">
        <v>32.54</v>
      </c>
      <c r="AA2885" s="25">
        <v>33.6</v>
      </c>
      <c r="AB2885" s="24">
        <v>-12.071882974862442</v>
      </c>
      <c r="AC2885" s="24">
        <v>-13.041404658489213</v>
      </c>
      <c r="AD2885" s="23">
        <v>-13.735718094897724</v>
      </c>
      <c r="AE2885" s="16">
        <f t="shared" si="270"/>
        <v>-12.949668576083127</v>
      </c>
      <c r="AF2885" s="16">
        <f t="shared" si="271"/>
        <v>0.88014671012351131</v>
      </c>
      <c r="AG2885" s="14">
        <f t="shared" si="272"/>
        <v>0.34594888314550004</v>
      </c>
      <c r="AH2885" s="14">
        <f t="shared" si="273"/>
        <v>-6.1683103897243106</v>
      </c>
      <c r="AI2885" s="14"/>
      <c r="AJ2885" s="14"/>
      <c r="AK2885" s="14"/>
      <c r="AL2885" s="14">
        <f t="shared" si="274"/>
        <v>-45.055027736477861</v>
      </c>
    </row>
    <row r="2886" spans="1:38" hidden="1">
      <c r="A2886" s="22" t="e">
        <f>#REF!-B2886</f>
        <v>#REF!</v>
      </c>
      <c r="B2886" s="21" t="s">
        <v>159</v>
      </c>
      <c r="C2886" s="26" t="s">
        <v>158</v>
      </c>
      <c r="D2886" s="25">
        <v>0.18158090728365495</v>
      </c>
      <c r="E2886" s="25">
        <v>0.16830578055465367</v>
      </c>
      <c r="F2886" s="25">
        <v>0.68963054996838369</v>
      </c>
      <c r="G2886" s="25">
        <v>1.9548194452626195E-2</v>
      </c>
      <c r="H2886" s="25">
        <v>1.4288697146993445E-2</v>
      </c>
      <c r="I2886" s="25">
        <v>4.705772947755596E-2</v>
      </c>
      <c r="J2886" s="25">
        <v>0.27114970832934876</v>
      </c>
      <c r="K2886" s="25">
        <v>0.27195265612244623</v>
      </c>
      <c r="L2886" s="25">
        <v>0</v>
      </c>
      <c r="M2886" s="25">
        <v>2.07603871478453E-2</v>
      </c>
      <c r="N2886" s="25">
        <v>2.0806295357918749E-2</v>
      </c>
      <c r="O2886" s="25">
        <v>0.14399741538371438</v>
      </c>
      <c r="P2886" s="25">
        <v>22.675180447470819</v>
      </c>
      <c r="Q2886" s="25">
        <v>81.267200000000003</v>
      </c>
      <c r="R2886" s="25">
        <v>82.782200000000003</v>
      </c>
      <c r="S2886" s="25">
        <v>27.69512159533074</v>
      </c>
      <c r="T2886" s="25">
        <v>0</v>
      </c>
      <c r="U2886" s="25">
        <v>-2.2000000000019782E-3</v>
      </c>
      <c r="V2886" s="25">
        <v>15.443864838709896</v>
      </c>
      <c r="W2886" s="25">
        <v>14.12</v>
      </c>
      <c r="X2886" s="25">
        <v>13.6</v>
      </c>
      <c r="Y2886" s="25">
        <v>9.687999838513548</v>
      </c>
      <c r="Z2886" s="25">
        <v>11.49</v>
      </c>
      <c r="AA2886" s="25">
        <v>11.3</v>
      </c>
      <c r="AB2886" s="24">
        <v>-7.9755536992343057</v>
      </c>
      <c r="AC2886" s="24">
        <v>-15.027952197210888</v>
      </c>
      <c r="AD2886" s="23">
        <v>-15.010840799999999</v>
      </c>
      <c r="AE2886" s="16">
        <f t="shared" si="270"/>
        <v>-12.671448898815065</v>
      </c>
      <c r="AF2886" s="16">
        <f t="shared" si="271"/>
        <v>0.18103412148393164</v>
      </c>
      <c r="AG2886" s="14">
        <f t="shared" si="272"/>
        <v>0.3465057459355641</v>
      </c>
      <c r="AH2886" s="14">
        <f t="shared" si="273"/>
        <v>-6.2038394825526586</v>
      </c>
      <c r="AI2886" s="14"/>
      <c r="AJ2886" s="14"/>
      <c r="AK2886" s="14"/>
      <c r="AL2886" s="14">
        <f t="shared" si="274"/>
        <v>-45.314541957017056</v>
      </c>
    </row>
    <row r="2887" spans="1:38" hidden="1">
      <c r="A2887" s="22" t="e">
        <f>#REF!-B2887</f>
        <v>#REF!</v>
      </c>
      <c r="B2887" s="21" t="s">
        <v>157</v>
      </c>
      <c r="C2887" s="26" t="s">
        <v>156</v>
      </c>
      <c r="D2887" s="25">
        <v>0</v>
      </c>
      <c r="E2887" s="25">
        <v>0</v>
      </c>
      <c r="F2887" s="25">
        <v>0</v>
      </c>
      <c r="G2887" s="25">
        <v>0</v>
      </c>
      <c r="H2887" s="25">
        <v>0</v>
      </c>
      <c r="I2887" s="25">
        <v>0</v>
      </c>
      <c r="J2887" s="25">
        <v>0</v>
      </c>
      <c r="K2887" s="25">
        <v>0</v>
      </c>
      <c r="L2887" s="25">
        <v>0</v>
      </c>
      <c r="M2887" s="25">
        <v>0</v>
      </c>
      <c r="N2887" s="25">
        <v>0</v>
      </c>
      <c r="O2887" s="25">
        <v>0</v>
      </c>
      <c r="P2887" s="25">
        <v>23.014126529423187</v>
      </c>
      <c r="Q2887" s="25">
        <v>23.062601890525844</v>
      </c>
      <c r="R2887" s="25">
        <v>23.014160492931804</v>
      </c>
      <c r="S2887" s="25">
        <v>28.121807632550009</v>
      </c>
      <c r="T2887" s="25">
        <v>26.463298109474156</v>
      </c>
      <c r="U2887" s="25">
        <v>27.547073669041392</v>
      </c>
      <c r="V2887" s="25">
        <v>22.255344632613106</v>
      </c>
      <c r="W2887" s="25">
        <v>20.47</v>
      </c>
      <c r="X2887" s="25">
        <v>20.6</v>
      </c>
      <c r="Y2887" s="25">
        <v>14.439555414574125</v>
      </c>
      <c r="Z2887" s="25">
        <v>17.82</v>
      </c>
      <c r="AA2887" s="25">
        <v>17.899999999999999</v>
      </c>
      <c r="AB2887" s="24">
        <v>-12.243382893321023</v>
      </c>
      <c r="AC2887" s="24">
        <v>-12.582232440131913</v>
      </c>
      <c r="AD2887" s="23">
        <v>-12.89579099773648</v>
      </c>
      <c r="AE2887" s="16">
        <f t="shared" si="270"/>
        <v>-12.573802110396471</v>
      </c>
      <c r="AF2887" s="16">
        <f t="shared" si="271"/>
        <v>0</v>
      </c>
      <c r="AG2887" s="14">
        <f t="shared" si="272"/>
        <v>0</v>
      </c>
      <c r="AH2887" s="14">
        <f t="shared" si="273"/>
        <v>-6.2869010551982356</v>
      </c>
      <c r="AI2887" s="14"/>
      <c r="AJ2887" s="14"/>
      <c r="AK2887" s="14"/>
      <c r="AL2887" s="14">
        <f t="shared" si="274"/>
        <v>-45.921246422735294</v>
      </c>
    </row>
    <row r="2888" spans="1:38" hidden="1">
      <c r="A2888" s="22" t="e">
        <f>#REF!-B2888</f>
        <v>#REF!</v>
      </c>
      <c r="B2888" s="21" t="s">
        <v>155</v>
      </c>
      <c r="C2888" s="26" t="s">
        <v>154</v>
      </c>
      <c r="D2888" s="25">
        <v>0.22113290076970649</v>
      </c>
      <c r="E2888" s="25">
        <v>0.22734929896196279</v>
      </c>
      <c r="F2888" s="25">
        <v>0.23093615395885436</v>
      </c>
      <c r="G2888" s="25">
        <v>5.2045526580430566E-2</v>
      </c>
      <c r="H2888" s="25">
        <v>2.8571497359696659E-2</v>
      </c>
      <c r="I2888" s="25">
        <v>2.2469177214529144E-2</v>
      </c>
      <c r="J2888" s="25">
        <v>0.40547538800745242</v>
      </c>
      <c r="K2888" s="25">
        <v>0.42309598558783235</v>
      </c>
      <c r="L2888" s="25">
        <v>0.66175537809374552</v>
      </c>
      <c r="M2888" s="25">
        <v>3.3080928159927518E-2</v>
      </c>
      <c r="N2888" s="25">
        <v>3.6630665815278012E-2</v>
      </c>
      <c r="O2888" s="25">
        <v>3.7400986170963962E-2</v>
      </c>
      <c r="P2888" s="25">
        <v>29.913975304557074</v>
      </c>
      <c r="Q2888" s="25">
        <v>29.91600013704862</v>
      </c>
      <c r="R2888" s="25">
        <v>64.31</v>
      </c>
      <c r="S2888" s="25">
        <v>36.561250413596042</v>
      </c>
      <c r="T2888" s="25">
        <v>36.564000206798021</v>
      </c>
      <c r="U2888" s="25">
        <v>5.5499999999999972</v>
      </c>
      <c r="V2888" s="25">
        <v>15.452120461758977</v>
      </c>
      <c r="W2888" s="25">
        <v>15.41</v>
      </c>
      <c r="X2888" s="25">
        <v>14.2</v>
      </c>
      <c r="Y2888" s="25">
        <v>13.030865362402158</v>
      </c>
      <c r="Z2888" s="25">
        <v>17.350000000000001</v>
      </c>
      <c r="AA2888" s="25">
        <v>15.6</v>
      </c>
      <c r="AB2888" s="24">
        <v>-12.109979032215739</v>
      </c>
      <c r="AC2888" s="24">
        <v>-14.182116890410366</v>
      </c>
      <c r="AD2888" s="23">
        <v>-12.66867128857292</v>
      </c>
      <c r="AE2888" s="16">
        <f t="shared" si="270"/>
        <v>-12.98692240373301</v>
      </c>
      <c r="AF2888" s="16">
        <f t="shared" si="271"/>
        <v>0.49677558389634341</v>
      </c>
      <c r="AG2888" s="14">
        <f t="shared" si="272"/>
        <v>0.22647278456350786</v>
      </c>
      <c r="AH2888" s="14">
        <f t="shared" si="273"/>
        <v>-6.3126491097515416</v>
      </c>
      <c r="AI2888" s="14"/>
      <c r="AJ2888" s="14"/>
      <c r="AK2888" s="14"/>
      <c r="AL2888" s="14">
        <f t="shared" si="274"/>
        <v>-46.109317262035489</v>
      </c>
    </row>
    <row r="2889" spans="1:38" hidden="1">
      <c r="A2889" s="22" t="e">
        <f>#REF!-B2889</f>
        <v>#REF!</v>
      </c>
      <c r="B2889" s="21" t="s">
        <v>153</v>
      </c>
      <c r="C2889" s="26" t="s">
        <v>152</v>
      </c>
      <c r="D2889" s="25">
        <v>4.8569717323070023</v>
      </c>
      <c r="E2889" s="25">
        <v>3.2269885224052479</v>
      </c>
      <c r="F2889" s="25">
        <v>2.0348856964397242</v>
      </c>
      <c r="G2889" s="25">
        <v>0.38245595407576199</v>
      </c>
      <c r="H2889" s="25">
        <v>0.23838850542329904</v>
      </c>
      <c r="I2889" s="25">
        <v>0.21441391304347815</v>
      </c>
      <c r="J2889" s="25">
        <v>8.1279925791696996</v>
      </c>
      <c r="K2889" s="25">
        <v>7.1936823103127789</v>
      </c>
      <c r="L2889" s="25">
        <v>4.1815840190295885</v>
      </c>
      <c r="M2889" s="25">
        <v>0.59698770655921451</v>
      </c>
      <c r="N2889" s="25">
        <v>0.50595608306449669</v>
      </c>
      <c r="O2889" s="25">
        <v>0.31075436141156554</v>
      </c>
      <c r="P2889" s="25">
        <v>22.849418907698695</v>
      </c>
      <c r="Q2889" s="25">
        <v>22.432739652163985</v>
      </c>
      <c r="R2889" s="25">
        <v>22.851998791753356</v>
      </c>
      <c r="S2889" s="25">
        <v>63.070507614213199</v>
      </c>
      <c r="T2889" s="25">
        <v>61.825088034312842</v>
      </c>
      <c r="U2889" s="25">
        <v>63.078870292317482</v>
      </c>
      <c r="V2889" s="25">
        <v>21.382403253617536</v>
      </c>
      <c r="W2889" s="25">
        <v>21.43</v>
      </c>
      <c r="X2889" s="25">
        <v>21.5</v>
      </c>
      <c r="Y2889" s="25">
        <v>18.794174001786992</v>
      </c>
      <c r="Z2889" s="25">
        <v>21.89</v>
      </c>
      <c r="AA2889" s="25">
        <v>22.5</v>
      </c>
      <c r="AB2889" s="24">
        <v>-14.191121869867647</v>
      </c>
      <c r="AC2889" s="24">
        <v>-17.260781527246991</v>
      </c>
      <c r="AD2889" s="23">
        <v>-21.292983388968285</v>
      </c>
      <c r="AE2889" s="16">
        <f t="shared" si="270"/>
        <v>-17.581628928694304</v>
      </c>
      <c r="AF2889" s="16">
        <f t="shared" si="271"/>
        <v>6.5010863028373551</v>
      </c>
      <c r="AG2889" s="14">
        <f t="shared" si="272"/>
        <v>3.3729486503839916</v>
      </c>
      <c r="AH2889" s="14">
        <f t="shared" si="273"/>
        <v>-6.3223057260418152</v>
      </c>
      <c r="AI2889" s="14"/>
      <c r="AJ2889" s="14"/>
      <c r="AK2889" s="14"/>
      <c r="AL2889" s="14">
        <f t="shared" si="274"/>
        <v>-46.179851831035705</v>
      </c>
    </row>
    <row r="2890" spans="1:38" hidden="1">
      <c r="A2890" s="22" t="e">
        <f>#REF!-B2890</f>
        <v>#REF!</v>
      </c>
      <c r="B2890" s="21" t="s">
        <v>151</v>
      </c>
      <c r="C2890" s="26" t="s">
        <v>150</v>
      </c>
      <c r="D2890" s="25">
        <v>9.2979839883174087</v>
      </c>
      <c r="E2890" s="25">
        <v>6.2730870831367262</v>
      </c>
      <c r="F2890" s="25">
        <v>5.1865578592388513</v>
      </c>
      <c r="G2890" s="25">
        <v>1.1385620611572165</v>
      </c>
      <c r="H2890" s="25">
        <v>0.66900951998943858</v>
      </c>
      <c r="I2890" s="25">
        <v>0.50577065052142001</v>
      </c>
      <c r="J2890" s="25">
        <v>14.809937451602764</v>
      </c>
      <c r="K2890" s="25">
        <v>13.358269632584003</v>
      </c>
      <c r="L2890" s="25">
        <v>10.777054424027703</v>
      </c>
      <c r="M2890" s="25">
        <v>0.7354866147645549</v>
      </c>
      <c r="N2890" s="25">
        <v>0.83375505137331662</v>
      </c>
      <c r="O2890" s="25">
        <v>0.72098864244647298</v>
      </c>
      <c r="P2890" s="25">
        <v>46.106825000000001</v>
      </c>
      <c r="Q2890" s="25">
        <v>45.910836652847564</v>
      </c>
      <c r="R2890" s="25">
        <v>54.339999999999989</v>
      </c>
      <c r="S2890" s="25">
        <v>29.878174999999999</v>
      </c>
      <c r="T2890" s="25">
        <v>29.840048713517017</v>
      </c>
      <c r="U2890" s="25">
        <v>28.180000000000007</v>
      </c>
      <c r="V2890" s="25">
        <v>36.434260445727354</v>
      </c>
      <c r="W2890" s="25">
        <v>35.270000000000003</v>
      </c>
      <c r="X2890" s="25">
        <v>35.6</v>
      </c>
      <c r="Y2890" s="25">
        <v>27.773069162491122</v>
      </c>
      <c r="Z2890" s="25">
        <v>33.159999999999997</v>
      </c>
      <c r="AA2890" s="25">
        <v>34.4</v>
      </c>
      <c r="AB2890" s="24">
        <v>-18.652418429725053</v>
      </c>
      <c r="AC2890" s="24">
        <v>-21.425346688564765</v>
      </c>
      <c r="AD2890" s="23">
        <v>-27.941558909305627</v>
      </c>
      <c r="AE2890" s="16">
        <f t="shared" si="270"/>
        <v>-22.673108009198483</v>
      </c>
      <c r="AF2890" s="16">
        <f t="shared" si="271"/>
        <v>12.981753836071491</v>
      </c>
      <c r="AG2890" s="14">
        <f t="shared" si="272"/>
        <v>6.9192096435643293</v>
      </c>
      <c r="AH2890" s="14">
        <f t="shared" si="273"/>
        <v>-6.3613131346902865</v>
      </c>
      <c r="AI2890" s="14"/>
      <c r="AJ2890" s="14"/>
      <c r="AK2890" s="14"/>
      <c r="AL2890" s="14">
        <f t="shared" si="274"/>
        <v>-46.46477262255631</v>
      </c>
    </row>
    <row r="2891" spans="1:38" hidden="1">
      <c r="A2891" s="22" t="e">
        <f>#REF!-B2891</f>
        <v>#REF!</v>
      </c>
      <c r="B2891" s="21" t="s">
        <v>149</v>
      </c>
      <c r="C2891" s="26" t="s">
        <v>148</v>
      </c>
      <c r="D2891" s="25">
        <v>3.8785255212614902</v>
      </c>
      <c r="E2891" s="25">
        <v>3.6592642434751101</v>
      </c>
      <c r="F2891" s="25">
        <v>2.9740637101811354</v>
      </c>
      <c r="G2891" s="25">
        <v>0.26537760078726347</v>
      </c>
      <c r="H2891" s="25">
        <v>0.23838850542329904</v>
      </c>
      <c r="I2891" s="25">
        <v>0.23228173913043465</v>
      </c>
      <c r="J2891" s="25">
        <v>5.228487534100509</v>
      </c>
      <c r="K2891" s="25">
        <v>4.8557355594611256</v>
      </c>
      <c r="L2891" s="25">
        <v>4.3770645727647119</v>
      </c>
      <c r="M2891" s="25">
        <v>0.48195578891122826</v>
      </c>
      <c r="N2891" s="25">
        <v>0.455904169663995</v>
      </c>
      <c r="O2891" s="25">
        <v>0.40353845793651938</v>
      </c>
      <c r="P2891" s="25">
        <v>16.672444689568231</v>
      </c>
      <c r="Q2891" s="25">
        <v>16.385041229243843</v>
      </c>
      <c r="R2891" s="25">
        <v>16.674125099316175</v>
      </c>
      <c r="S2891" s="25">
        <v>61.521463414634155</v>
      </c>
      <c r="T2891" s="25">
        <v>60.227787782083432</v>
      </c>
      <c r="U2891" s="25">
        <v>61.530726008661958</v>
      </c>
      <c r="V2891" s="25">
        <v>21.382403253617536</v>
      </c>
      <c r="W2891" s="25">
        <v>21.43</v>
      </c>
      <c r="X2891" s="25">
        <v>21.5</v>
      </c>
      <c r="Y2891" s="25">
        <v>18.794174001786992</v>
      </c>
      <c r="Z2891" s="25">
        <v>21.89</v>
      </c>
      <c r="AA2891" s="25">
        <v>22.5</v>
      </c>
      <c r="AB2891" s="24">
        <v>-14.941406117035346</v>
      </c>
      <c r="AC2891" s="24">
        <v>-17.404500548438897</v>
      </c>
      <c r="AD2891" s="23">
        <v>-18.862069091637842</v>
      </c>
      <c r="AE2891" s="16">
        <f t="shared" si="270"/>
        <v>-17.069325252370696</v>
      </c>
      <c r="AF2891" s="16">
        <f t="shared" si="271"/>
        <v>4.8204292221087819</v>
      </c>
      <c r="AG2891" s="14">
        <f t="shared" si="272"/>
        <v>3.5039511583059118</v>
      </c>
      <c r="AH2891" s="14">
        <f t="shared" si="273"/>
        <v>-6.4535675310816742</v>
      </c>
      <c r="AI2891" s="14"/>
      <c r="AJ2891" s="14"/>
      <c r="AK2891" s="14"/>
      <c r="AL2891" s="14">
        <f t="shared" si="274"/>
        <v>-47.138623989561168</v>
      </c>
    </row>
    <row r="2892" spans="1:38" hidden="1">
      <c r="A2892" s="22" t="e">
        <f>#REF!-B2892</f>
        <v>#REF!</v>
      </c>
      <c r="B2892" s="21" t="s">
        <v>147</v>
      </c>
      <c r="C2892" s="26" t="s">
        <v>146</v>
      </c>
      <c r="D2892" s="25">
        <v>0.17927547507290376</v>
      </c>
      <c r="E2892" s="25">
        <v>0.14306340260145298</v>
      </c>
      <c r="F2892" s="25">
        <v>0.12295512024379825</v>
      </c>
      <c r="G2892" s="25">
        <v>1.1966042912902955E-3</v>
      </c>
      <c r="H2892" s="25">
        <v>1.0077472703175039E-3</v>
      </c>
      <c r="I2892" s="25">
        <v>1.0112182108972035E-3</v>
      </c>
      <c r="J2892" s="25">
        <v>0.27318921743038327</v>
      </c>
      <c r="K2892" s="25">
        <v>0.23900385804441551</v>
      </c>
      <c r="L2892" s="25">
        <v>0.21576424089814275</v>
      </c>
      <c r="M2892" s="25">
        <v>2.5104325225672009E-2</v>
      </c>
      <c r="N2892" s="25">
        <v>2.2588722600668087E-2</v>
      </c>
      <c r="O2892" s="25">
        <v>1.9547201549759065E-2</v>
      </c>
      <c r="P2892" s="25">
        <v>20.600750669373092</v>
      </c>
      <c r="Q2892" s="25">
        <v>20.294845910662421</v>
      </c>
      <c r="R2892" s="25">
        <v>20.6022876395939</v>
      </c>
      <c r="S2892" s="25">
        <v>38.153687510605877</v>
      </c>
      <c r="T2892" s="25">
        <v>37.687628457398816</v>
      </c>
      <c r="U2892" s="25">
        <v>38.155608663072151</v>
      </c>
      <c r="V2892" s="25">
        <v>24.863132778968247</v>
      </c>
      <c r="W2892" s="25">
        <v>19.600000000000001</v>
      </c>
      <c r="X2892" s="25">
        <v>18.8</v>
      </c>
      <c r="Y2892" s="25">
        <v>11.665754936859678</v>
      </c>
      <c r="Z2892" s="25">
        <v>16.47</v>
      </c>
      <c r="AA2892" s="25">
        <v>17.399999999999999</v>
      </c>
      <c r="AB2892" s="24">
        <v>-12.490687684906872</v>
      </c>
      <c r="AC2892" s="24">
        <v>-13.340919082520143</v>
      </c>
      <c r="AD2892" s="23">
        <v>-13.800643737259467</v>
      </c>
      <c r="AE2892" s="16">
        <f t="shared" si="270"/>
        <v>-13.210750168228827</v>
      </c>
      <c r="AF2892" s="16">
        <f t="shared" si="271"/>
        <v>0.2426524387909805</v>
      </c>
      <c r="AG2892" s="14">
        <f t="shared" si="272"/>
        <v>0.14843133263938499</v>
      </c>
      <c r="AH2892" s="14">
        <f t="shared" si="273"/>
        <v>-6.507604141256822</v>
      </c>
      <c r="AI2892" s="14"/>
      <c r="AJ2892" s="14"/>
      <c r="AK2892" s="14"/>
      <c r="AL2892" s="14">
        <f t="shared" si="274"/>
        <v>-47.533322183459177</v>
      </c>
    </row>
    <row r="2893" spans="1:38" hidden="1">
      <c r="A2893" s="22" t="e">
        <f>#REF!-B2893</f>
        <v>#REF!</v>
      </c>
      <c r="B2893" s="21" t="s">
        <v>145</v>
      </c>
      <c r="C2893" s="26" t="s">
        <v>144</v>
      </c>
      <c r="D2893" s="25">
        <v>0</v>
      </c>
      <c r="E2893" s="25">
        <v>0</v>
      </c>
      <c r="F2893" s="25">
        <v>0</v>
      </c>
      <c r="G2893" s="25">
        <v>0</v>
      </c>
      <c r="H2893" s="25">
        <v>0</v>
      </c>
      <c r="I2893" s="25">
        <v>0</v>
      </c>
      <c r="J2893" s="25">
        <v>0</v>
      </c>
      <c r="K2893" s="25">
        <v>0</v>
      </c>
      <c r="L2893" s="25">
        <v>0</v>
      </c>
      <c r="M2893" s="25">
        <v>0</v>
      </c>
      <c r="N2893" s="25">
        <v>0</v>
      </c>
      <c r="O2893" s="25">
        <v>0</v>
      </c>
      <c r="P2893" s="25">
        <v>16.659669094430324</v>
      </c>
      <c r="Q2893" s="25">
        <v>42.7</v>
      </c>
      <c r="R2893" s="25">
        <v>43.2</v>
      </c>
      <c r="S2893" s="25">
        <v>24.943775706800846</v>
      </c>
      <c r="T2893" s="25">
        <v>0</v>
      </c>
      <c r="U2893" s="25">
        <v>0</v>
      </c>
      <c r="V2893" s="25">
        <v>24.473564245760933</v>
      </c>
      <c r="W2893" s="25">
        <v>23.83</v>
      </c>
      <c r="X2893" s="25">
        <v>25.3</v>
      </c>
      <c r="Y2893" s="25">
        <v>18.726431166070768</v>
      </c>
      <c r="Z2893" s="25">
        <v>24.05</v>
      </c>
      <c r="AA2893" s="25">
        <v>25.8</v>
      </c>
      <c r="AB2893" s="24">
        <v>-11.664391742546302</v>
      </c>
      <c r="AC2893" s="24">
        <v>-13.567213333333333</v>
      </c>
      <c r="AD2893" s="23">
        <v>-14.572800000000001</v>
      </c>
      <c r="AE2893" s="16">
        <f t="shared" si="270"/>
        <v>-13.268135025293212</v>
      </c>
      <c r="AF2893" s="16">
        <f t="shared" si="271"/>
        <v>0</v>
      </c>
      <c r="AG2893" s="14">
        <f t="shared" si="272"/>
        <v>0</v>
      </c>
      <c r="AH2893" s="14">
        <f t="shared" si="273"/>
        <v>-6.634067512646606</v>
      </c>
      <c r="AI2893" s="14"/>
      <c r="AJ2893" s="14"/>
      <c r="AK2893" s="14"/>
      <c r="AL2893" s="14">
        <f t="shared" si="274"/>
        <v>-48.457045268974966</v>
      </c>
    </row>
    <row r="2894" spans="1:38" hidden="1">
      <c r="A2894" s="22" t="e">
        <f>#REF!-B2894</f>
        <v>#REF!</v>
      </c>
      <c r="B2894" s="21" t="s">
        <v>143</v>
      </c>
      <c r="C2894" s="26" t="s">
        <v>142</v>
      </c>
      <c r="D2894" s="25">
        <v>1.4799255454278653</v>
      </c>
      <c r="E2894" s="25">
        <v>2.0824689739029743</v>
      </c>
      <c r="F2894" s="25">
        <v>2.2312967366807102</v>
      </c>
      <c r="G2894" s="25">
        <v>0.10470305273375541</v>
      </c>
      <c r="H2894" s="25">
        <v>0.11191434273951423</v>
      </c>
      <c r="I2894" s="25">
        <v>0.11811686021301523</v>
      </c>
      <c r="J2894" s="25">
        <v>2.159439568013708</v>
      </c>
      <c r="K2894" s="25">
        <v>3.5187688499908272</v>
      </c>
      <c r="L2894" s="25">
        <v>3.4342160926439527</v>
      </c>
      <c r="M2894" s="25">
        <v>0.15550951634302523</v>
      </c>
      <c r="N2894" s="25">
        <v>0.26253985118706191</v>
      </c>
      <c r="O2894" s="25">
        <v>0.25745817827746681</v>
      </c>
      <c r="P2894" s="25">
        <v>15.795</v>
      </c>
      <c r="Q2894" s="25">
        <v>15.795</v>
      </c>
      <c r="R2894" s="25">
        <v>15.795</v>
      </c>
      <c r="S2894" s="25">
        <v>19.305</v>
      </c>
      <c r="T2894" s="25">
        <v>60.21</v>
      </c>
      <c r="U2894" s="25">
        <v>19.305</v>
      </c>
      <c r="V2894" s="25">
        <v>32.677777065985545</v>
      </c>
      <c r="W2894" s="25">
        <v>28.59</v>
      </c>
      <c r="X2894" s="25">
        <v>28.7</v>
      </c>
      <c r="Y2894" s="25">
        <v>24.3378114695603</v>
      </c>
      <c r="Z2894" s="25">
        <v>29.97</v>
      </c>
      <c r="AA2894" s="25">
        <v>31.7</v>
      </c>
      <c r="AB2894" s="24">
        <v>-10.98705295434767</v>
      </c>
      <c r="AC2894" s="24">
        <v>-26.562201150009169</v>
      </c>
      <c r="AD2894" s="23">
        <v>-10.769583907356045</v>
      </c>
      <c r="AE2894" s="16">
        <f t="shared" si="270"/>
        <v>-16.106279337237627</v>
      </c>
      <c r="AF2894" s="16">
        <f t="shared" si="271"/>
        <v>3.0374748368828293</v>
      </c>
      <c r="AG2894" s="14">
        <f t="shared" si="272"/>
        <v>1.9312304186705165</v>
      </c>
      <c r="AH2894" s="14">
        <f t="shared" si="273"/>
        <v>-6.8109633547304771</v>
      </c>
      <c r="AI2894" s="14"/>
      <c r="AJ2894" s="14"/>
      <c r="AK2894" s="14"/>
      <c r="AL2894" s="14">
        <f t="shared" si="274"/>
        <v>-49.749140926942111</v>
      </c>
    </row>
    <row r="2895" spans="1:38" hidden="1">
      <c r="A2895" s="22" t="e">
        <f>#REF!-B2895</f>
        <v>#REF!</v>
      </c>
      <c r="B2895" s="21" t="s">
        <v>141</v>
      </c>
      <c r="C2895" s="26" t="s">
        <v>140</v>
      </c>
      <c r="D2895" s="25">
        <v>6.3380242017603239</v>
      </c>
      <c r="E2895" s="25">
        <v>5.3009220755713491</v>
      </c>
      <c r="F2895" s="25">
        <v>5.151519999582014</v>
      </c>
      <c r="G2895" s="25">
        <v>0.49532264383574431</v>
      </c>
      <c r="H2895" s="25">
        <v>0.34479435957101884</v>
      </c>
      <c r="I2895" s="25">
        <v>0.31234989873768737</v>
      </c>
      <c r="J2895" s="25">
        <v>12.533770651943795</v>
      </c>
      <c r="K2895" s="25">
        <v>13.394644073608291</v>
      </c>
      <c r="L2895" s="25">
        <v>11.997754436238631</v>
      </c>
      <c r="M2895" s="25">
        <v>0.87784126280247887</v>
      </c>
      <c r="N2895" s="25">
        <v>0.97670167022279808</v>
      </c>
      <c r="O2895" s="25">
        <v>0.9532500555831751</v>
      </c>
      <c r="P2895" s="25">
        <v>31.894632667617685</v>
      </c>
      <c r="Q2895" s="25">
        <v>31.77048512361776</v>
      </c>
      <c r="R2895" s="25">
        <v>31.894794375490275</v>
      </c>
      <c r="S2895" s="25">
        <v>38.954632667617688</v>
      </c>
      <c r="T2895" s="25">
        <v>97.42</v>
      </c>
      <c r="U2895" s="25">
        <v>39.016949001426532</v>
      </c>
      <c r="V2895" s="25">
        <v>32.677777065985545</v>
      </c>
      <c r="W2895" s="25">
        <v>28.59</v>
      </c>
      <c r="X2895" s="25">
        <v>28.7</v>
      </c>
      <c r="Y2895" s="25">
        <v>24.3378114695603</v>
      </c>
      <c r="Z2895" s="25">
        <v>29.97</v>
      </c>
      <c r="AA2895" s="25">
        <v>31.7</v>
      </c>
      <c r="AB2895" s="24">
        <v>-14.003778703314401</v>
      </c>
      <c r="AC2895" s="24">
        <v>-37.6452968555148</v>
      </c>
      <c r="AD2895" s="23">
        <v>-16.698483989385259</v>
      </c>
      <c r="AE2895" s="16">
        <f t="shared" si="270"/>
        <v>-22.782519849404821</v>
      </c>
      <c r="AF2895" s="16">
        <f t="shared" si="271"/>
        <v>12.642056387263573</v>
      </c>
      <c r="AG2895" s="14">
        <f t="shared" si="272"/>
        <v>5.5968220923045626</v>
      </c>
      <c r="AH2895" s="14">
        <f t="shared" si="273"/>
        <v>-6.8315403048103764</v>
      </c>
      <c r="AI2895" s="14"/>
      <c r="AJ2895" s="14"/>
      <c r="AK2895" s="14"/>
      <c r="AL2895" s="14">
        <f t="shared" si="274"/>
        <v>-49.899440603515849</v>
      </c>
    </row>
    <row r="2896" spans="1:38" hidden="1">
      <c r="A2896" s="22" t="e">
        <f>#REF!-B2896</f>
        <v>#REF!</v>
      </c>
      <c r="B2896" s="21" t="s">
        <v>139</v>
      </c>
      <c r="C2896" s="26" t="s">
        <v>138</v>
      </c>
      <c r="D2896" s="25">
        <v>0</v>
      </c>
      <c r="E2896" s="25">
        <v>0.19212351736358027</v>
      </c>
      <c r="F2896" s="25">
        <v>0.18275427364181357</v>
      </c>
      <c r="G2896" s="25">
        <v>0</v>
      </c>
      <c r="H2896" s="25">
        <v>4.4513424812726743E-2</v>
      </c>
      <c r="I2896" s="25">
        <v>3.3574861099447045E-2</v>
      </c>
      <c r="J2896" s="25">
        <v>2.0751053777945865</v>
      </c>
      <c r="K2896" s="25">
        <v>0.57852007436716257</v>
      </c>
      <c r="L2896" s="25">
        <v>0.24329440906650701</v>
      </c>
      <c r="M2896" s="25">
        <v>0.1815334089806625</v>
      </c>
      <c r="N2896" s="25">
        <v>4.3346263342260639E-2</v>
      </c>
      <c r="O2896" s="25">
        <v>1.8081534520242609E-2</v>
      </c>
      <c r="P2896" s="25">
        <v>9.3730316710213835</v>
      </c>
      <c r="Q2896" s="25">
        <v>44.78</v>
      </c>
      <c r="R2896" s="25">
        <v>45.48</v>
      </c>
      <c r="S2896" s="25">
        <v>14.057095232617151</v>
      </c>
      <c r="T2896" s="25">
        <v>1.98</v>
      </c>
      <c r="U2896" s="25">
        <v>1.9500000000000028</v>
      </c>
      <c r="V2896" s="25">
        <v>35.226576543656229</v>
      </c>
      <c r="W2896" s="25">
        <v>30.4</v>
      </c>
      <c r="X2896" s="25">
        <v>30.3</v>
      </c>
      <c r="Y2896" s="25">
        <v>19.441494678398374</v>
      </c>
      <c r="Z2896" s="25">
        <v>25.74</v>
      </c>
      <c r="AA2896" s="25">
        <v>26.1</v>
      </c>
      <c r="AB2896" s="24">
        <v>-5.971171419058936</v>
      </c>
      <c r="AC2896" s="24">
        <v>-18.251842592299504</v>
      </c>
      <c r="AD2896" s="23">
        <v>-18.80922559093349</v>
      </c>
      <c r="AE2896" s="16">
        <f t="shared" si="270"/>
        <v>-14.344079867430644</v>
      </c>
      <c r="AF2896" s="16">
        <f t="shared" si="271"/>
        <v>0.96563995374275191</v>
      </c>
      <c r="AG2896" s="14">
        <f t="shared" si="272"/>
        <v>0.12495926366846462</v>
      </c>
      <c r="AH2896" s="14">
        <f t="shared" si="273"/>
        <v>-6.8993901293625175</v>
      </c>
      <c r="AI2896" s="14"/>
      <c r="AJ2896" s="14"/>
      <c r="AK2896" s="14"/>
      <c r="AL2896" s="14">
        <f t="shared" si="274"/>
        <v>-50.395034296758723</v>
      </c>
    </row>
    <row r="2897" spans="1:38" hidden="1">
      <c r="A2897" s="22" t="e">
        <f>#REF!-B2897</f>
        <v>#REF!</v>
      </c>
      <c r="B2897" s="21" t="s">
        <v>137</v>
      </c>
      <c r="C2897" s="26" t="s">
        <v>136</v>
      </c>
      <c r="D2897" s="25">
        <v>7.45</v>
      </c>
      <c r="E2897" s="25">
        <v>6.4084000000000003</v>
      </c>
      <c r="F2897" s="25">
        <v>4.9756912860077467</v>
      </c>
      <c r="G2897" s="25">
        <v>0.59</v>
      </c>
      <c r="H2897" s="25">
        <v>0.4839</v>
      </c>
      <c r="I2897" s="25">
        <v>0.35841494272855456</v>
      </c>
      <c r="J2897" s="25">
        <v>13.67</v>
      </c>
      <c r="K2897" s="25">
        <v>9.9411000000000005</v>
      </c>
      <c r="L2897" s="25">
        <v>9.1547442653337807</v>
      </c>
      <c r="M2897" s="25">
        <v>1.0525899999999999</v>
      </c>
      <c r="N2897" s="25">
        <v>0.74558250000000004</v>
      </c>
      <c r="O2897" s="25">
        <v>0.68344749871177002</v>
      </c>
      <c r="P2897" s="25">
        <v>62.583559829928831</v>
      </c>
      <c r="Q2897" s="25">
        <v>97.28</v>
      </c>
      <c r="R2897" s="25">
        <v>97.28</v>
      </c>
      <c r="S2897" s="25">
        <v>51.038779720861449</v>
      </c>
      <c r="T2897" s="25">
        <v>23.55</v>
      </c>
      <c r="U2897" s="25">
        <v>23.55</v>
      </c>
      <c r="V2897" s="25">
        <v>20.372729595339848</v>
      </c>
      <c r="W2897" s="25">
        <v>21</v>
      </c>
      <c r="X2897" s="25">
        <v>20.3</v>
      </c>
      <c r="Y2897" s="25">
        <v>22.770473584341591</v>
      </c>
      <c r="Z2897" s="25">
        <v>21.81</v>
      </c>
      <c r="AA2897" s="25">
        <v>23.3</v>
      </c>
      <c r="AB2897" s="24">
        <v>-18.825668359197572</v>
      </c>
      <c r="AC2897" s="24">
        <v>-24.145640000000007</v>
      </c>
      <c r="AD2897" s="23">
        <v>-24.491909067999558</v>
      </c>
      <c r="AE2897" s="16">
        <f t="shared" si="270"/>
        <v>-22.487739142399047</v>
      </c>
      <c r="AF2897" s="16">
        <f t="shared" si="271"/>
        <v>10.921948088444594</v>
      </c>
      <c r="AG2897" s="14">
        <f t="shared" si="272"/>
        <v>6.2780304286692497</v>
      </c>
      <c r="AH2897" s="14">
        <f t="shared" si="273"/>
        <v>-6.9438749419210621</v>
      </c>
      <c r="AI2897" s="14"/>
      <c r="AJ2897" s="14"/>
      <c r="AK2897" s="14"/>
      <c r="AL2897" s="14">
        <f t="shared" si="274"/>
        <v>-50.719963545944388</v>
      </c>
    </row>
    <row r="2898" spans="1:38" hidden="1">
      <c r="A2898" s="22" t="e">
        <f>#REF!-B2898</f>
        <v>#REF!</v>
      </c>
      <c r="B2898" s="28" t="s">
        <v>135</v>
      </c>
      <c r="C2898" s="27" t="s">
        <v>134</v>
      </c>
      <c r="D2898" s="25">
        <v>1.41</v>
      </c>
      <c r="E2898" s="25">
        <v>1.7077</v>
      </c>
      <c r="F2898" s="25">
        <v>1.3625</v>
      </c>
      <c r="G2898" s="25">
        <v>7.0000000000000007E-2</v>
      </c>
      <c r="H2898" s="25">
        <v>2.1000000000000001E-2</v>
      </c>
      <c r="I2898" s="25">
        <v>1.83E-2</v>
      </c>
      <c r="J2898" s="25">
        <v>68.180000000000007</v>
      </c>
      <c r="K2898" s="25">
        <v>4.0464000000000002</v>
      </c>
      <c r="L2898" s="25">
        <v>2.6534</v>
      </c>
      <c r="M2898" s="25">
        <v>5.46</v>
      </c>
      <c r="N2898" s="25">
        <v>0.36902130300000002</v>
      </c>
      <c r="O2898" s="25">
        <v>0.22325788831499999</v>
      </c>
      <c r="P2898" s="25">
        <v>38.53254274788668</v>
      </c>
      <c r="Q2898" s="25">
        <v>37.844405302704224</v>
      </c>
      <c r="R2898" s="25">
        <v>38.536713625454752</v>
      </c>
      <c r="S2898" s="25">
        <v>87.252774631936575</v>
      </c>
      <c r="T2898" s="25">
        <v>106.97</v>
      </c>
      <c r="U2898" s="25">
        <v>93.709441298603238</v>
      </c>
      <c r="V2898" s="25">
        <v>32.677777065985545</v>
      </c>
      <c r="W2898" s="25">
        <v>28.59</v>
      </c>
      <c r="X2898" s="25">
        <v>28.7</v>
      </c>
      <c r="Y2898" s="25">
        <v>24.3378114695603</v>
      </c>
      <c r="Z2898" s="25">
        <v>29.97</v>
      </c>
      <c r="AA2898" s="25">
        <v>31.7</v>
      </c>
      <c r="AB2898" s="24">
        <v>23.077341054811946</v>
      </c>
      <c r="AC2898" s="24">
        <v>-53.125099301390847</v>
      </c>
      <c r="AD2898" s="23">
        <v>-51.701172936216985</v>
      </c>
      <c r="AE2898" s="16">
        <f t="shared" si="270"/>
        <v>-27.249643727598627</v>
      </c>
      <c r="AF2898" s="16">
        <f t="shared" si="271"/>
        <v>24.959933333333339</v>
      </c>
      <c r="AG2898" s="14">
        <f t="shared" si="272"/>
        <v>1.4934000000000001</v>
      </c>
      <c r="AH2898" s="14">
        <f t="shared" si="273"/>
        <v>-7.0114885304659786</v>
      </c>
      <c r="AI2898" s="14"/>
      <c r="AJ2898" s="14"/>
      <c r="AK2898" s="14"/>
      <c r="AL2898" s="14">
        <f t="shared" si="274"/>
        <v>-51.213831706718018</v>
      </c>
    </row>
    <row r="2899" spans="1:38" hidden="1">
      <c r="A2899" s="22" t="e">
        <f>#REF!-B2899</f>
        <v>#REF!</v>
      </c>
      <c r="B2899" s="21" t="s">
        <v>133</v>
      </c>
      <c r="C2899" s="26" t="s">
        <v>132</v>
      </c>
      <c r="D2899" s="25">
        <v>7.1293944222654977</v>
      </c>
      <c r="E2899" s="25">
        <v>7.8043179711878485</v>
      </c>
      <c r="F2899" s="25">
        <v>7.8497989579245502</v>
      </c>
      <c r="G2899" s="25">
        <v>0.82162726001346398</v>
      </c>
      <c r="H2899" s="25">
        <v>0.70945870846195347</v>
      </c>
      <c r="I2899" s="25">
        <v>0.6330243501505971</v>
      </c>
      <c r="J2899" s="25">
        <v>2.8503676655862678</v>
      </c>
      <c r="K2899" s="25">
        <v>6.6198461282394714</v>
      </c>
      <c r="L2899" s="25">
        <v>9.3569682636701703</v>
      </c>
      <c r="M2899" s="25">
        <v>0.56053441011492378</v>
      </c>
      <c r="N2899" s="25">
        <v>0.61341391394985534</v>
      </c>
      <c r="O2899" s="25">
        <v>0.82327838352241645</v>
      </c>
      <c r="P2899" s="25">
        <v>21.681144883419691</v>
      </c>
      <c r="Q2899" s="25">
        <v>21.658024681094584</v>
      </c>
      <c r="R2899" s="25">
        <v>21.68115311045122</v>
      </c>
      <c r="S2899" s="25">
        <v>40.257168199481868</v>
      </c>
      <c r="T2899" s="25">
        <v>60.08</v>
      </c>
      <c r="U2899" s="25">
        <v>46.87650153281519</v>
      </c>
      <c r="V2899" s="25">
        <v>28.371520047068149</v>
      </c>
      <c r="W2899" s="25">
        <v>25.44</v>
      </c>
      <c r="X2899" s="25">
        <v>26.6</v>
      </c>
      <c r="Y2899" s="25">
        <v>24.578753099500318</v>
      </c>
      <c r="Z2899" s="25">
        <v>32.11</v>
      </c>
      <c r="AA2899" s="25">
        <v>31.6</v>
      </c>
      <c r="AB2899" s="24">
        <v>-18.544272792593084</v>
      </c>
      <c r="AC2899" s="24">
        <v>-26.448806510254478</v>
      </c>
      <c r="AD2899" s="23">
        <v>-18.083246685329335</v>
      </c>
      <c r="AE2899" s="16">
        <f t="shared" si="270"/>
        <v>-21.025441996058966</v>
      </c>
      <c r="AF2899" s="16">
        <f t="shared" si="271"/>
        <v>6.2757273524986372</v>
      </c>
      <c r="AG2899" s="14">
        <f t="shared" si="272"/>
        <v>7.5945037837926321</v>
      </c>
      <c r="AH2899" s="14">
        <f t="shared" si="273"/>
        <v>-7.0451632139566662</v>
      </c>
      <c r="AI2899" s="14"/>
      <c r="AJ2899" s="14"/>
      <c r="AK2899" s="14"/>
      <c r="AL2899" s="14">
        <f t="shared" si="274"/>
        <v>-51.459800813787851</v>
      </c>
    </row>
    <row r="2900" spans="1:38" hidden="1">
      <c r="A2900" s="22" t="e">
        <f>#REF!-B2900</f>
        <v>#REF!</v>
      </c>
      <c r="B2900" s="21" t="s">
        <v>131</v>
      </c>
      <c r="C2900" s="26" t="s">
        <v>117</v>
      </c>
      <c r="D2900" s="25">
        <v>0.22035624190430156</v>
      </c>
      <c r="E2900" s="25">
        <v>0</v>
      </c>
      <c r="F2900" s="25">
        <v>7.2682271920044756E-5</v>
      </c>
      <c r="G2900" s="25">
        <v>1.792960691383038E-2</v>
      </c>
      <c r="H2900" s="25">
        <v>0</v>
      </c>
      <c r="I2900" s="25">
        <v>0</v>
      </c>
      <c r="J2900" s="25">
        <v>0.16673185046447683</v>
      </c>
      <c r="K2900" s="25">
        <v>0.12776027971308512</v>
      </c>
      <c r="L2900" s="25">
        <v>0</v>
      </c>
      <c r="M2900" s="25">
        <v>1.5132717952526272E-2</v>
      </c>
      <c r="N2900" s="25">
        <v>1.192560199019666E-2</v>
      </c>
      <c r="O2900" s="25">
        <v>0</v>
      </c>
      <c r="P2900" s="25">
        <v>20.51733310891089</v>
      </c>
      <c r="Q2900" s="25">
        <v>20.4046225874356</v>
      </c>
      <c r="R2900" s="25">
        <v>52.736600000000003</v>
      </c>
      <c r="S2900" s="25">
        <v>30.745090633663366</v>
      </c>
      <c r="T2900" s="25">
        <v>30.606626411437151</v>
      </c>
      <c r="U2900" s="25">
        <v>0</v>
      </c>
      <c r="V2900" s="25">
        <v>25.737153811337585</v>
      </c>
      <c r="W2900" s="25">
        <v>22.21</v>
      </c>
      <c r="X2900" s="25">
        <v>24</v>
      </c>
      <c r="Y2900" s="25">
        <v>14.754054217808575</v>
      </c>
      <c r="Z2900" s="25">
        <v>17.54</v>
      </c>
      <c r="AA2900" s="25">
        <v>17.600000000000001</v>
      </c>
      <c r="AB2900" s="24">
        <v>-12.922234711708812</v>
      </c>
      <c r="AC2900" s="24">
        <v>-13.072598319267613</v>
      </c>
      <c r="AD2900" s="23">
        <v>-16.875712</v>
      </c>
      <c r="AE2900" s="16">
        <f t="shared" si="270"/>
        <v>-14.290181676992141</v>
      </c>
      <c r="AF2900" s="16">
        <f t="shared" si="271"/>
        <v>9.8164043392520647E-2</v>
      </c>
      <c r="AG2900" s="14">
        <f t="shared" si="272"/>
        <v>7.347630805874053E-2</v>
      </c>
      <c r="AH2900" s="14">
        <f t="shared" si="273"/>
        <v>-7.1021807506332548</v>
      </c>
      <c r="AI2900" s="14"/>
      <c r="AJ2900" s="14"/>
      <c r="AK2900" s="14"/>
      <c r="AL2900" s="14">
        <f t="shared" si="274"/>
        <v>-51.876272510917239</v>
      </c>
    </row>
    <row r="2901" spans="1:38" hidden="1">
      <c r="A2901" s="22" t="e">
        <f>#REF!-B2901</f>
        <v>#REF!</v>
      </c>
      <c r="B2901" s="21" t="s">
        <v>130</v>
      </c>
      <c r="C2901" s="26" t="s">
        <v>129</v>
      </c>
      <c r="D2901" s="25">
        <v>0.37354933962921927</v>
      </c>
      <c r="E2901" s="25">
        <v>0.24921476726969805</v>
      </c>
      <c r="F2901" s="25">
        <v>0</v>
      </c>
      <c r="G2901" s="25">
        <v>1.8411262615610855E-2</v>
      </c>
      <c r="H2901" s="25">
        <v>1.1866613014801044E-2</v>
      </c>
      <c r="I2901" s="25">
        <v>0</v>
      </c>
      <c r="J2901" s="25">
        <v>0.56460130700425726</v>
      </c>
      <c r="K2901" s="25">
        <v>0.5071013956397199</v>
      </c>
      <c r="L2901" s="25">
        <v>0.25306733311880075</v>
      </c>
      <c r="M2901" s="25">
        <v>5.0191630730959794E-2</v>
      </c>
      <c r="N2901" s="25">
        <v>4.4875342960660501E-2</v>
      </c>
      <c r="O2901" s="25">
        <v>2.1869585410106005E-2</v>
      </c>
      <c r="P2901" s="25">
        <v>41.564657908120026</v>
      </c>
      <c r="Q2901" s="25">
        <v>41.468224254827746</v>
      </c>
      <c r="R2901" s="25">
        <v>41.564732659729273</v>
      </c>
      <c r="S2901" s="25">
        <v>77.158869808442105</v>
      </c>
      <c r="T2901" s="25">
        <v>77.012279031553661</v>
      </c>
      <c r="U2901" s="25">
        <v>77.158962818959992</v>
      </c>
      <c r="V2901" s="25">
        <v>12.208553198519256</v>
      </c>
      <c r="W2901" s="25">
        <v>11.38</v>
      </c>
      <c r="X2901" s="25">
        <v>11.5</v>
      </c>
      <c r="Y2901" s="25">
        <v>6.867014851935612</v>
      </c>
      <c r="Z2901" s="25">
        <v>8.5500000000000007</v>
      </c>
      <c r="AA2901" s="25">
        <v>9.4</v>
      </c>
      <c r="AB2901" s="24">
        <v>-13.266004588764751</v>
      </c>
      <c r="AC2901" s="24">
        <v>-14.564410307556594</v>
      </c>
      <c r="AD2901" s="23">
        <v>-15.790781681349339</v>
      </c>
      <c r="AE2901" s="16">
        <f t="shared" si="270"/>
        <v>-14.540398859223563</v>
      </c>
      <c r="AF2901" s="16">
        <f t="shared" si="271"/>
        <v>0.44159001192092595</v>
      </c>
      <c r="AG2901" s="14">
        <f t="shared" si="272"/>
        <v>0.20758803563297246</v>
      </c>
      <c r="AH2901" s="14">
        <f t="shared" si="273"/>
        <v>-7.1079049177233067</v>
      </c>
      <c r="AI2901" s="14"/>
      <c r="AJ2901" s="14"/>
      <c r="AK2901" s="14"/>
      <c r="AL2901" s="14">
        <f t="shared" si="274"/>
        <v>-51.91808339440329</v>
      </c>
    </row>
    <row r="2902" spans="1:38" ht="36" hidden="1">
      <c r="A2902" s="22" t="e">
        <f>#REF!-B2902</f>
        <v>#REF!</v>
      </c>
      <c r="B2902" s="21" t="s">
        <v>128</v>
      </c>
      <c r="C2902" s="26" t="s">
        <v>127</v>
      </c>
      <c r="D2902" s="25">
        <v>15.708523468988261</v>
      </c>
      <c r="E2902" s="25">
        <v>39.094234108904992</v>
      </c>
      <c r="F2902" s="25">
        <v>14.868230121167974</v>
      </c>
      <c r="G2902" s="25">
        <v>2.1323594566259625</v>
      </c>
      <c r="H2902" s="25">
        <v>4.636235645870868</v>
      </c>
      <c r="I2902" s="25">
        <v>1.7574511925754925</v>
      </c>
      <c r="J2902" s="25">
        <v>22.59703151389888</v>
      </c>
      <c r="K2902" s="25">
        <v>60.97631163169401</v>
      </c>
      <c r="L2902" s="25">
        <v>26.783283255885301</v>
      </c>
      <c r="M2902" s="25">
        <v>1.5630450448501774</v>
      </c>
      <c r="N2902" s="25">
        <v>4.4760040280503235</v>
      </c>
      <c r="O2902" s="25">
        <v>2.0694142146549335</v>
      </c>
      <c r="P2902" s="25">
        <v>212.11428862865623</v>
      </c>
      <c r="Q2902" s="25">
        <v>344.19470000000001</v>
      </c>
      <c r="R2902" s="25">
        <v>248.23580000000001</v>
      </c>
      <c r="S2902" s="25">
        <v>259.24255245866891</v>
      </c>
      <c r="T2902" s="25">
        <v>129.56889999999999</v>
      </c>
      <c r="U2902" s="25">
        <v>91.325299999999999</v>
      </c>
      <c r="V2902" s="25">
        <v>15.635590149432645</v>
      </c>
      <c r="W2902" s="25">
        <v>15.84</v>
      </c>
      <c r="X2902" s="25">
        <v>15.5</v>
      </c>
      <c r="Y2902" s="25">
        <v>11.363925592455059</v>
      </c>
      <c r="Z2902" s="25">
        <v>12.3</v>
      </c>
      <c r="AA2902" s="25">
        <v>11.8</v>
      </c>
      <c r="AB2902" s="24">
        <v>-60.903570597762055</v>
      </c>
      <c r="AC2902" s="24">
        <v>-32.966908608305992</v>
      </c>
      <c r="AD2902" s="23">
        <v>-38.887295944114705</v>
      </c>
      <c r="AE2902" s="16">
        <f t="shared" si="270"/>
        <v>-44.252591716727579</v>
      </c>
      <c r="AF2902" s="16">
        <f t="shared" si="271"/>
        <v>36.785542133826063</v>
      </c>
      <c r="AG2902" s="14">
        <f t="shared" si="272"/>
        <v>23.223662566353742</v>
      </c>
      <c r="AH2902" s="14">
        <f t="shared" si="273"/>
        <v>-7.1239946833188386</v>
      </c>
      <c r="AI2902" s="14"/>
      <c r="AJ2902" s="14"/>
      <c r="AK2902" s="14"/>
      <c r="AL2902" s="14">
        <f t="shared" si="274"/>
        <v>-52.035607447081915</v>
      </c>
    </row>
    <row r="2903" spans="1:38" hidden="1">
      <c r="A2903" s="22" t="e">
        <f>#REF!-B2903</f>
        <v>#REF!</v>
      </c>
      <c r="B2903" s="21" t="s">
        <v>126</v>
      </c>
      <c r="C2903" s="26" t="s">
        <v>125</v>
      </c>
      <c r="D2903" s="25">
        <v>8.1517919089003925</v>
      </c>
      <c r="E2903" s="25">
        <v>5.6625086872074943</v>
      </c>
      <c r="F2903" s="25">
        <v>3.8755999999999995</v>
      </c>
      <c r="G2903" s="25">
        <v>0.72619474032617171</v>
      </c>
      <c r="H2903" s="25">
        <v>0.3024011244530681</v>
      </c>
      <c r="I2903" s="25">
        <v>0.24689935418557712</v>
      </c>
      <c r="J2903" s="25">
        <v>9.2177245633161355</v>
      </c>
      <c r="K2903" s="25">
        <v>9.8565585457606595</v>
      </c>
      <c r="L2903" s="25">
        <v>9.6524626257636417</v>
      </c>
      <c r="M2903" s="25">
        <v>0.57821520208473276</v>
      </c>
      <c r="N2903" s="25">
        <v>0.76102592095003352</v>
      </c>
      <c r="O2903" s="25">
        <v>0.70708945544835633</v>
      </c>
      <c r="P2903" s="25">
        <v>26.063185699588473</v>
      </c>
      <c r="Q2903" s="25">
        <v>25.260506008705221</v>
      </c>
      <c r="R2903" s="25">
        <v>26.071687702490213</v>
      </c>
      <c r="S2903" s="25">
        <v>48.123412037037035</v>
      </c>
      <c r="T2903" s="25">
        <v>46.897068496550155</v>
      </c>
      <c r="U2903" s="25">
        <v>48.134101535887083</v>
      </c>
      <c r="V2903" s="25">
        <v>37.792368183977722</v>
      </c>
      <c r="W2903" s="25">
        <v>34.270000000000003</v>
      </c>
      <c r="X2903" s="25">
        <v>33.700000000000003</v>
      </c>
      <c r="Y2903" s="25">
        <v>26.102482279202174</v>
      </c>
      <c r="Z2903" s="25">
        <v>32.54</v>
      </c>
      <c r="AA2903" s="25">
        <v>33.6</v>
      </c>
      <c r="AB2903" s="24">
        <v>-20.664009035586989</v>
      </c>
      <c r="AC2903" s="24">
        <v>-22.03288345152027</v>
      </c>
      <c r="AD2903" s="23">
        <v>-23.626493203299376</v>
      </c>
      <c r="AE2903" s="16">
        <f t="shared" si="270"/>
        <v>-22.107795230135547</v>
      </c>
      <c r="AF2903" s="16">
        <f t="shared" si="271"/>
        <v>9.5755819116134777</v>
      </c>
      <c r="AG2903" s="14">
        <f t="shared" si="272"/>
        <v>5.8966335320359624</v>
      </c>
      <c r="AH2903" s="14">
        <f t="shared" si="273"/>
        <v>-7.1858437541554139</v>
      </c>
      <c r="AI2903" s="14"/>
      <c r="AJ2903" s="14"/>
      <c r="AK2903" s="14"/>
      <c r="AL2903" s="14">
        <f t="shared" si="274"/>
        <v>-52.487369992407046</v>
      </c>
    </row>
    <row r="2904" spans="1:38" hidden="1">
      <c r="A2904" s="22" t="e">
        <f>#REF!-B2904</f>
        <v>#REF!</v>
      </c>
      <c r="B2904" s="21" t="s">
        <v>124</v>
      </c>
      <c r="C2904" s="26" t="s">
        <v>123</v>
      </c>
      <c r="D2904" s="25">
        <v>0</v>
      </c>
      <c r="E2904" s="25">
        <v>0</v>
      </c>
      <c r="F2904" s="25">
        <v>0</v>
      </c>
      <c r="G2904" s="25">
        <v>0</v>
      </c>
      <c r="H2904" s="25">
        <v>0</v>
      </c>
      <c r="I2904" s="25">
        <v>0</v>
      </c>
      <c r="J2904" s="25">
        <v>0</v>
      </c>
      <c r="K2904" s="25">
        <v>0</v>
      </c>
      <c r="L2904" s="25">
        <v>0</v>
      </c>
      <c r="M2904" s="25">
        <v>0</v>
      </c>
      <c r="N2904" s="25">
        <v>0</v>
      </c>
      <c r="O2904" s="25">
        <v>0</v>
      </c>
      <c r="P2904" s="25">
        <v>18.131229176689615</v>
      </c>
      <c r="Q2904" s="25">
        <v>46.5</v>
      </c>
      <c r="R2904" s="25">
        <v>47</v>
      </c>
      <c r="S2904" s="25">
        <v>27.171963080482712</v>
      </c>
      <c r="T2904" s="25">
        <v>0</v>
      </c>
      <c r="U2904" s="25">
        <v>0</v>
      </c>
      <c r="V2904" s="25">
        <v>24.473564245760933</v>
      </c>
      <c r="W2904" s="25">
        <v>23.83</v>
      </c>
      <c r="X2904" s="25">
        <v>25.3</v>
      </c>
      <c r="Y2904" s="25">
        <v>18.726431166070768</v>
      </c>
      <c r="Z2904" s="25">
        <v>24.05</v>
      </c>
      <c r="AA2904" s="25">
        <v>25.8</v>
      </c>
      <c r="AB2904" s="24">
        <v>-12.700929311786721</v>
      </c>
      <c r="AC2904" s="24">
        <v>-14.7746</v>
      </c>
      <c r="AD2904" s="23">
        <v>-15.854666666666668</v>
      </c>
      <c r="AE2904" s="16">
        <f t="shared" si="270"/>
        <v>-14.443398659484464</v>
      </c>
      <c r="AF2904" s="16">
        <f t="shared" si="271"/>
        <v>0</v>
      </c>
      <c r="AG2904" s="14">
        <f t="shared" si="272"/>
        <v>0</v>
      </c>
      <c r="AH2904" s="14">
        <f t="shared" si="273"/>
        <v>-7.2216993297422318</v>
      </c>
      <c r="AI2904" s="14"/>
      <c r="AJ2904" s="14"/>
      <c r="AK2904" s="14"/>
      <c r="AL2904" s="14">
        <f t="shared" si="274"/>
        <v>-52.749268932392724</v>
      </c>
    </row>
    <row r="2905" spans="1:38" hidden="1">
      <c r="A2905" s="22" t="e">
        <f>#REF!-B2905</f>
        <v>#REF!</v>
      </c>
      <c r="B2905" s="21" t="s">
        <v>122</v>
      </c>
      <c r="C2905" s="26" t="s">
        <v>121</v>
      </c>
      <c r="D2905" s="25">
        <v>1.1252624565018072</v>
      </c>
      <c r="E2905" s="25">
        <v>1.2279461442198987</v>
      </c>
      <c r="F2905" s="25">
        <v>1.1751852531629303</v>
      </c>
      <c r="G2905" s="25">
        <v>7.1386185075063724E-2</v>
      </c>
      <c r="H2905" s="25">
        <v>7.7455864415256231E-2</v>
      </c>
      <c r="I2905" s="25">
        <v>5.9001552347775897E-2</v>
      </c>
      <c r="J2905" s="25">
        <v>1.8927820592543041</v>
      </c>
      <c r="K2905" s="25">
        <v>1.9110052942397022</v>
      </c>
      <c r="L2905" s="25">
        <v>1.8039614881305943</v>
      </c>
      <c r="M2905" s="25">
        <v>8.7367640037509589E-2</v>
      </c>
      <c r="N2905" s="25">
        <v>0.11077923319704157</v>
      </c>
      <c r="O2905" s="25">
        <v>0.11341682906821522</v>
      </c>
      <c r="P2905" s="25">
        <v>36.715625000000003</v>
      </c>
      <c r="Q2905" s="25">
        <v>36.432204834718426</v>
      </c>
      <c r="R2905" s="25">
        <v>37.851889999999997</v>
      </c>
      <c r="S2905" s="25">
        <v>0.51437500000000114</v>
      </c>
      <c r="T2905" s="25">
        <v>0.53048950501253245</v>
      </c>
      <c r="U2905" s="25">
        <v>0.44810999999999979</v>
      </c>
      <c r="V2905" s="25">
        <v>36.434260445727354</v>
      </c>
      <c r="W2905" s="25">
        <v>35.270000000000003</v>
      </c>
      <c r="X2905" s="25">
        <v>35.6</v>
      </c>
      <c r="Y2905" s="25">
        <v>27.773069162491122</v>
      </c>
      <c r="Z2905" s="25">
        <v>33.159999999999997</v>
      </c>
      <c r="AA2905" s="25">
        <v>34.4</v>
      </c>
      <c r="AB2905" s="24">
        <v>-16.13378348912056</v>
      </c>
      <c r="AC2905" s="24">
        <v>-15.456393325850092</v>
      </c>
      <c r="AD2905" s="23">
        <v>-16.368602085202742</v>
      </c>
      <c r="AE2905" s="16">
        <f t="shared" si="270"/>
        <v>-15.986259633391134</v>
      </c>
      <c r="AF2905" s="16">
        <f t="shared" si="271"/>
        <v>1.8692496138748667</v>
      </c>
      <c r="AG2905" s="14">
        <f t="shared" si="272"/>
        <v>1.1761312846282121</v>
      </c>
      <c r="AH2905" s="14">
        <f t="shared" si="273"/>
        <v>-7.231784592069797</v>
      </c>
      <c r="AI2905" s="14"/>
      <c r="AJ2905" s="14"/>
      <c r="AK2905" s="14"/>
      <c r="AL2905" s="14">
        <f t="shared" si="274"/>
        <v>-52.822934449396385</v>
      </c>
    </row>
    <row r="2906" spans="1:38" hidden="1">
      <c r="A2906" s="22" t="e">
        <f>#REF!-B2906</f>
        <v>#REF!</v>
      </c>
      <c r="B2906" s="21" t="s">
        <v>120</v>
      </c>
      <c r="C2906" s="26" t="s">
        <v>119</v>
      </c>
      <c r="D2906" s="25">
        <v>2.2460840805334956</v>
      </c>
      <c r="E2906" s="25">
        <v>1.7686318629152484</v>
      </c>
      <c r="F2906" s="25">
        <v>0.79155306368829892</v>
      </c>
      <c r="G2906" s="25">
        <v>9.6028400477437645E-2</v>
      </c>
      <c r="H2906" s="25">
        <v>7.501866154848863E-2</v>
      </c>
      <c r="I2906" s="25">
        <v>4.0632843601888756E-2</v>
      </c>
      <c r="J2906" s="25">
        <v>2.7919542648065838</v>
      </c>
      <c r="K2906" s="25">
        <v>2.9864717842548072</v>
      </c>
      <c r="L2906" s="25">
        <v>1.1721529859628532</v>
      </c>
      <c r="M2906" s="25">
        <v>0.18212173858100508</v>
      </c>
      <c r="N2906" s="25">
        <v>0.20625405460262641</v>
      </c>
      <c r="O2906" s="25">
        <v>8.4364290633493558E-2</v>
      </c>
      <c r="P2906" s="25">
        <v>15.764155339805825</v>
      </c>
      <c r="Q2906" s="25">
        <v>16.602313974951247</v>
      </c>
      <c r="R2906" s="25">
        <v>15.778259998122905</v>
      </c>
      <c r="S2906" s="25">
        <v>19.159223300970872</v>
      </c>
      <c r="T2906" s="25">
        <v>50.26</v>
      </c>
      <c r="U2906" s="25">
        <v>29.165889967637536</v>
      </c>
      <c r="V2906" s="25">
        <v>32.677777065985545</v>
      </c>
      <c r="W2906" s="25">
        <v>28.59</v>
      </c>
      <c r="X2906" s="25">
        <v>28.7</v>
      </c>
      <c r="Y2906" s="25">
        <v>24.3378114695603</v>
      </c>
      <c r="Z2906" s="25">
        <v>29.97</v>
      </c>
      <c r="AA2906" s="25">
        <v>31.7</v>
      </c>
      <c r="AB2906" s="24">
        <v>-10.293793980926432</v>
      </c>
      <c r="AC2906" s="24">
        <v>-23.426226302996607</v>
      </c>
      <c r="AD2906" s="23">
        <v>-17.193110666306975</v>
      </c>
      <c r="AE2906" s="16">
        <f t="shared" si="270"/>
        <v>-16.97104365007667</v>
      </c>
      <c r="AF2906" s="16">
        <f t="shared" si="271"/>
        <v>2.3168596783414146</v>
      </c>
      <c r="AG2906" s="14">
        <f t="shared" si="272"/>
        <v>1.6020896690456807</v>
      </c>
      <c r="AH2906" s="14">
        <f t="shared" si="273"/>
        <v>-7.5057844881915603</v>
      </c>
      <c r="AI2906" s="14"/>
      <c r="AJ2906" s="14"/>
      <c r="AK2906" s="14"/>
      <c r="AL2906" s="14">
        <f t="shared" si="274"/>
        <v>-54.824304701471178</v>
      </c>
    </row>
    <row r="2907" spans="1:38" hidden="1">
      <c r="A2907" s="22" t="e">
        <f>#REF!-B2907</f>
        <v>#REF!</v>
      </c>
      <c r="B2907" s="21" t="s">
        <v>118</v>
      </c>
      <c r="C2907" s="26" t="s">
        <v>117</v>
      </c>
      <c r="D2907" s="25">
        <v>1.0313351954263508</v>
      </c>
      <c r="E2907" s="25">
        <v>1.4074093244135037</v>
      </c>
      <c r="F2907" s="25">
        <v>0</v>
      </c>
      <c r="G2907" s="25">
        <v>2.3415670657699714E-2</v>
      </c>
      <c r="H2907" s="25">
        <v>2.5541625581067751E-2</v>
      </c>
      <c r="I2907" s="25">
        <v>0</v>
      </c>
      <c r="J2907" s="25">
        <v>1.5708908734741438</v>
      </c>
      <c r="K2907" s="25">
        <v>1.4877842959965064</v>
      </c>
      <c r="L2907" s="25">
        <v>1.6063402024320981</v>
      </c>
      <c r="M2907" s="25">
        <v>0.11405002997272444</v>
      </c>
      <c r="N2907" s="25">
        <v>0.10937862225540952</v>
      </c>
      <c r="O2907" s="25">
        <v>0.11401026765371279</v>
      </c>
      <c r="P2907" s="25">
        <v>29.043040532168384</v>
      </c>
      <c r="Q2907" s="25">
        <v>28.788746211114784</v>
      </c>
      <c r="R2907" s="25">
        <v>29.043789269206645</v>
      </c>
      <c r="S2907" s="25">
        <v>35.440040532168389</v>
      </c>
      <c r="T2907" s="25">
        <v>35.185343679217532</v>
      </c>
      <c r="U2907" s="25">
        <v>35.440655091907566</v>
      </c>
      <c r="V2907" s="25">
        <v>21.382403253617536</v>
      </c>
      <c r="W2907" s="25">
        <v>21.43</v>
      </c>
      <c r="X2907" s="25">
        <v>21.5</v>
      </c>
      <c r="Y2907" s="25">
        <v>18.794174001786992</v>
      </c>
      <c r="Z2907" s="25">
        <v>21.89</v>
      </c>
      <c r="AA2907" s="25">
        <v>22.5</v>
      </c>
      <c r="AB2907" s="24">
        <v>-15.59012636335172</v>
      </c>
      <c r="AC2907" s="24">
        <v>-17.007549096566979</v>
      </c>
      <c r="AD2907" s="23">
        <v>-17.351742582312745</v>
      </c>
      <c r="AE2907" s="16">
        <f t="shared" si="270"/>
        <v>-16.649806014077146</v>
      </c>
      <c r="AF2907" s="16">
        <f t="shared" si="271"/>
        <v>1.5550051239675826</v>
      </c>
      <c r="AG2907" s="14">
        <f t="shared" si="272"/>
        <v>0.81291483994661817</v>
      </c>
      <c r="AH2907" s="14">
        <f t="shared" si="273"/>
        <v>-7.7329230160600231</v>
      </c>
      <c r="AI2907" s="14"/>
      <c r="AJ2907" s="14"/>
      <c r="AK2907" s="14"/>
      <c r="AL2907" s="14">
        <f t="shared" si="274"/>
        <v>-56.483386690954809</v>
      </c>
    </row>
    <row r="2908" spans="1:38" hidden="1">
      <c r="A2908" s="22" t="e">
        <f>#REF!-B2908</f>
        <v>#REF!</v>
      </c>
      <c r="B2908" s="21" t="s">
        <v>116</v>
      </c>
      <c r="C2908" s="26" t="s">
        <v>115</v>
      </c>
      <c r="D2908" s="25">
        <v>1.6227632294767498</v>
      </c>
      <c r="E2908" s="25">
        <v>1.2780928281384791</v>
      </c>
      <c r="F2908" s="25">
        <v>1.1556188101708889</v>
      </c>
      <c r="G2908" s="25">
        <v>0.22698643801958679</v>
      </c>
      <c r="H2908" s="25">
        <v>0.12775971903658442</v>
      </c>
      <c r="I2908" s="25">
        <v>0.10068869468426214</v>
      </c>
      <c r="J2908" s="25">
        <v>4.3197745827252767</v>
      </c>
      <c r="K2908" s="25">
        <v>3.9010262286312027</v>
      </c>
      <c r="L2908" s="25">
        <v>3.5347343404568883</v>
      </c>
      <c r="M2908" s="25">
        <v>0.31264166479075794</v>
      </c>
      <c r="N2908" s="25">
        <v>0.26969419535365302</v>
      </c>
      <c r="O2908" s="25">
        <v>0.251500024926475</v>
      </c>
      <c r="P2908" s="25">
        <v>27.739908067456696</v>
      </c>
      <c r="Q2908" s="25">
        <v>27.432935011850798</v>
      </c>
      <c r="R2908" s="25">
        <v>76.099999999999994</v>
      </c>
      <c r="S2908" s="25">
        <v>51.412159011590056</v>
      </c>
      <c r="T2908" s="25">
        <v>50.944787699550467</v>
      </c>
      <c r="U2908" s="25">
        <v>4.0900000000000034</v>
      </c>
      <c r="V2908" s="25">
        <v>22.519850488599705</v>
      </c>
      <c r="W2908" s="25">
        <v>20.82</v>
      </c>
      <c r="X2908" s="25">
        <v>20.9</v>
      </c>
      <c r="Y2908" s="25">
        <v>18.108945029317045</v>
      </c>
      <c r="Z2908" s="25">
        <v>23.12</v>
      </c>
      <c r="AA2908" s="25">
        <v>24.1</v>
      </c>
      <c r="AB2908" s="24">
        <v>-16.423139332288283</v>
      </c>
      <c r="AC2908" s="24">
        <v>-19.418936418840005</v>
      </c>
      <c r="AD2908" s="23">
        <v>-18.986052326209776</v>
      </c>
      <c r="AE2908" s="16">
        <f t="shared" si="270"/>
        <v>-18.276042692446023</v>
      </c>
      <c r="AF2908" s="16">
        <f t="shared" si="271"/>
        <v>3.9185117172711226</v>
      </c>
      <c r="AG2908" s="14">
        <f t="shared" si="272"/>
        <v>1.3521582892620394</v>
      </c>
      <c r="AH2908" s="14">
        <f t="shared" si="273"/>
        <v>-7.8203538445897207</v>
      </c>
      <c r="AI2908" s="14"/>
      <c r="AJ2908" s="14"/>
      <c r="AK2908" s="14"/>
      <c r="AL2908" s="14">
        <f t="shared" si="274"/>
        <v>-57.122005397787554</v>
      </c>
    </row>
    <row r="2909" spans="1:38" hidden="1">
      <c r="A2909" s="22" t="e">
        <f>#REF!-B2909</f>
        <v>#REF!</v>
      </c>
      <c r="B2909" s="21" t="s">
        <v>114</v>
      </c>
      <c r="C2909" s="26" t="s">
        <v>113</v>
      </c>
      <c r="D2909" s="25">
        <v>0.79902346083265063</v>
      </c>
      <c r="E2909" s="25">
        <v>0.59529731564617927</v>
      </c>
      <c r="F2909" s="25">
        <v>0.32811019291242549</v>
      </c>
      <c r="G2909" s="25">
        <v>5.4021339327697801E-2</v>
      </c>
      <c r="H2909" s="25">
        <v>3.1037315310839638E-2</v>
      </c>
      <c r="I2909" s="25">
        <v>2.1817117622684661E-2</v>
      </c>
      <c r="J2909" s="25">
        <v>1.3279616544700799</v>
      </c>
      <c r="K2909" s="25">
        <v>0.84984955204737078</v>
      </c>
      <c r="L2909" s="25">
        <v>0.70907621013168654</v>
      </c>
      <c r="M2909" s="25">
        <v>8.1402375647322223E-2</v>
      </c>
      <c r="N2909" s="25">
        <v>5.7538272858702097E-2</v>
      </c>
      <c r="O2909" s="25">
        <v>4.871108270796988E-2</v>
      </c>
      <c r="P2909" s="25">
        <v>18.568498034351148</v>
      </c>
      <c r="Q2909" s="25">
        <v>18.48735613571063</v>
      </c>
      <c r="R2909" s="25">
        <v>54.28</v>
      </c>
      <c r="S2909" s="25">
        <v>34.456834675572516</v>
      </c>
      <c r="T2909" s="25">
        <v>34.333443456623655</v>
      </c>
      <c r="U2909" s="25">
        <v>0</v>
      </c>
      <c r="V2909" s="25">
        <v>28.466361938436389</v>
      </c>
      <c r="W2909" s="25">
        <v>27.42</v>
      </c>
      <c r="X2909" s="25">
        <v>26.7</v>
      </c>
      <c r="Y2909" s="25">
        <v>18.697931907740848</v>
      </c>
      <c r="Z2909" s="25">
        <v>25.18</v>
      </c>
      <c r="AA2909" s="25">
        <v>25.1</v>
      </c>
      <c r="AB2909" s="24">
        <v>-14.310026801784893</v>
      </c>
      <c r="AC2909" s="24">
        <v>-17.436009267672219</v>
      </c>
      <c r="AD2909" s="23">
        <v>-18.614603789868312</v>
      </c>
      <c r="AE2909" s="16">
        <f t="shared" si="270"/>
        <v>-16.786879953108475</v>
      </c>
      <c r="AF2909" s="16">
        <f t="shared" si="271"/>
        <v>0.96229580554971239</v>
      </c>
      <c r="AG2909" s="14">
        <f t="shared" si="272"/>
        <v>0.57414365646375176</v>
      </c>
      <c r="AH2909" s="14">
        <f t="shared" si="273"/>
        <v>-8.0093301110508701</v>
      </c>
      <c r="AI2909" s="14"/>
      <c r="AJ2909" s="14"/>
      <c r="AK2909" s="14"/>
      <c r="AL2909" s="14">
        <f t="shared" si="274"/>
        <v>-58.502339782569329</v>
      </c>
    </row>
    <row r="2910" spans="1:38" hidden="1">
      <c r="A2910" s="22" t="e">
        <f>#REF!-B2910</f>
        <v>#REF!</v>
      </c>
      <c r="B2910" s="21" t="s">
        <v>112</v>
      </c>
      <c r="C2910" s="26" t="s">
        <v>111</v>
      </c>
      <c r="D2910" s="25">
        <v>0.61939943783006191</v>
      </c>
      <c r="E2910" s="25">
        <v>0.34060000000000001</v>
      </c>
      <c r="F2910" s="25">
        <v>0.33290002801397423</v>
      </c>
      <c r="G2910" s="25">
        <v>4.3042396350364123E-2</v>
      </c>
      <c r="H2910" s="25">
        <v>1.3599999999999999E-2</v>
      </c>
      <c r="I2910" s="25">
        <v>2.7000024486344872E-2</v>
      </c>
      <c r="J2910" s="25">
        <v>0.74839571239628588</v>
      </c>
      <c r="K2910" s="25">
        <v>0.75860000000000005</v>
      </c>
      <c r="L2910" s="25">
        <v>0.7389000035447254</v>
      </c>
      <c r="M2910" s="25">
        <v>5.1900325585866075E-2</v>
      </c>
      <c r="N2910" s="25">
        <v>5.3699999999999998E-2</v>
      </c>
      <c r="O2910" s="25">
        <v>5.1300055230903405E-2</v>
      </c>
      <c r="P2910" s="25">
        <v>6.8999493243243233</v>
      </c>
      <c r="Q2910" s="25">
        <v>52.592799999999997</v>
      </c>
      <c r="R2910" s="25">
        <v>53.24</v>
      </c>
      <c r="S2910" s="25">
        <v>24.882962962962964</v>
      </c>
      <c r="T2910" s="25">
        <v>15.007199999999997</v>
      </c>
      <c r="U2910" s="25">
        <v>15.059999999999995</v>
      </c>
      <c r="V2910" s="25">
        <v>24.473564245760933</v>
      </c>
      <c r="W2910" s="25">
        <v>23.83</v>
      </c>
      <c r="X2910" s="25">
        <v>25.3</v>
      </c>
      <c r="Y2910" s="25">
        <v>18.726431166070768</v>
      </c>
      <c r="Z2910" s="25">
        <v>24.05</v>
      </c>
      <c r="AA2910" s="25">
        <v>25.8</v>
      </c>
      <c r="AB2910" s="24">
        <v>-7.7160769038058508</v>
      </c>
      <c r="AC2910" s="24">
        <v>-20.764194453333328</v>
      </c>
      <c r="AD2910" s="23">
        <v>-22.401366663121941</v>
      </c>
      <c r="AE2910" s="16">
        <f t="shared" si="270"/>
        <v>-16.960546006753706</v>
      </c>
      <c r="AF2910" s="16">
        <f t="shared" si="271"/>
        <v>0.74863190531367041</v>
      </c>
      <c r="AG2910" s="14">
        <f t="shared" si="272"/>
        <v>0.43096648861467868</v>
      </c>
      <c r="AH2910" s="14">
        <f t="shared" si="273"/>
        <v>-8.1853734048947651</v>
      </c>
      <c r="AI2910" s="14"/>
      <c r="AJ2910" s="14"/>
      <c r="AK2910" s="14"/>
      <c r="AL2910" s="14">
        <f t="shared" si="274"/>
        <v>-59.788208194796248</v>
      </c>
    </row>
    <row r="2911" spans="1:38" hidden="1">
      <c r="A2911" s="22" t="e">
        <f>#REF!-B2911</f>
        <v>#REF!</v>
      </c>
      <c r="B2911" s="21" t="s">
        <v>110</v>
      </c>
      <c r="C2911" s="26" t="s">
        <v>109</v>
      </c>
      <c r="D2911" s="25">
        <v>0</v>
      </c>
      <c r="E2911" s="25">
        <v>0</v>
      </c>
      <c r="F2911" s="25">
        <v>0</v>
      </c>
      <c r="G2911" s="25">
        <v>0</v>
      </c>
      <c r="H2911" s="25">
        <v>0</v>
      </c>
      <c r="I2911" s="25">
        <v>0</v>
      </c>
      <c r="J2911" s="25">
        <v>0</v>
      </c>
      <c r="K2911" s="25">
        <v>0</v>
      </c>
      <c r="L2911" s="25">
        <v>0</v>
      </c>
      <c r="M2911" s="25">
        <v>0</v>
      </c>
      <c r="N2911" s="25">
        <v>0</v>
      </c>
      <c r="O2911" s="25">
        <v>0</v>
      </c>
      <c r="P2911" s="25">
        <v>21.731907499433579</v>
      </c>
      <c r="Q2911" s="25">
        <v>55.6</v>
      </c>
      <c r="R2911" s="25">
        <v>56.5</v>
      </c>
      <c r="S2911" s="25">
        <v>32.544431931123029</v>
      </c>
      <c r="T2911" s="25">
        <v>0</v>
      </c>
      <c r="U2911" s="25">
        <v>0</v>
      </c>
      <c r="V2911" s="25">
        <v>24.473564245760933</v>
      </c>
      <c r="W2911" s="25">
        <v>23.83</v>
      </c>
      <c r="X2911" s="25">
        <v>25.3</v>
      </c>
      <c r="Y2911" s="25">
        <v>18.726431166070768</v>
      </c>
      <c r="Z2911" s="25">
        <v>24.05</v>
      </c>
      <c r="AA2911" s="25">
        <v>25.8</v>
      </c>
      <c r="AB2911" s="24">
        <v>-15.217310650231633</v>
      </c>
      <c r="AC2911" s="24">
        <v>-17.66597333333333</v>
      </c>
      <c r="AD2911" s="23">
        <v>-19.059333333333335</v>
      </c>
      <c r="AE2911" s="16">
        <f t="shared" si="270"/>
        <v>-17.314205772299434</v>
      </c>
      <c r="AF2911" s="16">
        <f t="shared" si="271"/>
        <v>0</v>
      </c>
      <c r="AG2911" s="14">
        <f t="shared" si="272"/>
        <v>0</v>
      </c>
      <c r="AH2911" s="14">
        <f t="shared" si="273"/>
        <v>-8.6571028861497172</v>
      </c>
      <c r="AI2911" s="14"/>
      <c r="AJ2911" s="14"/>
      <c r="AK2911" s="14"/>
      <c r="AL2911" s="14">
        <f t="shared" si="274"/>
        <v>-63.233849467560759</v>
      </c>
    </row>
    <row r="2912" spans="1:38" hidden="1">
      <c r="A2912" s="22" t="e">
        <f>#REF!-B2912</f>
        <v>#REF!</v>
      </c>
      <c r="B2912" s="21" t="s">
        <v>108</v>
      </c>
      <c r="C2912" s="26" t="s">
        <v>107</v>
      </c>
      <c r="D2912" s="25">
        <v>2.9090973596891074</v>
      </c>
      <c r="E2912" s="25">
        <v>0.69810000000000005</v>
      </c>
      <c r="F2912" s="25">
        <v>1.3611001145383612</v>
      </c>
      <c r="G2912" s="25">
        <v>0.30017148304469621</v>
      </c>
      <c r="H2912" s="25">
        <v>8.7300000000000003E-2</v>
      </c>
      <c r="I2912" s="25">
        <v>0.12030010910026993</v>
      </c>
      <c r="J2912" s="25">
        <v>6.1606647051841241</v>
      </c>
      <c r="K2912" s="25">
        <v>4.9856999999999996</v>
      </c>
      <c r="L2912" s="25">
        <v>4.365900020944534</v>
      </c>
      <c r="M2912" s="25">
        <v>0.45320284307349729</v>
      </c>
      <c r="N2912" s="25">
        <v>0.37730000000000002</v>
      </c>
      <c r="O2912" s="25">
        <v>0.35760038500138508</v>
      </c>
      <c r="P2912" s="25">
        <v>32.793708420663449</v>
      </c>
      <c r="Q2912" s="25">
        <v>82.763999999999996</v>
      </c>
      <c r="R2912" s="25">
        <v>83.59</v>
      </c>
      <c r="S2912" s="25">
        <v>49.083187607177877</v>
      </c>
      <c r="T2912" s="25">
        <v>0.83599999999999852</v>
      </c>
      <c r="U2912" s="25">
        <v>0.70999999999999375</v>
      </c>
      <c r="V2912" s="25">
        <v>24.473564245760933</v>
      </c>
      <c r="W2912" s="25">
        <v>23.83</v>
      </c>
      <c r="X2912" s="25">
        <v>25.3</v>
      </c>
      <c r="Y2912" s="25">
        <v>18.726431166070768</v>
      </c>
      <c r="Z2912" s="25">
        <v>24.05</v>
      </c>
      <c r="AA2912" s="25">
        <v>25.8</v>
      </c>
      <c r="AB2912" s="24">
        <v>-16.795760148509377</v>
      </c>
      <c r="AC2912" s="24">
        <v>-21.579258933333328</v>
      </c>
      <c r="AD2912" s="23">
        <v>-24.076033312388802</v>
      </c>
      <c r="AE2912" s="16">
        <f t="shared" si="270"/>
        <v>-20.817017464743838</v>
      </c>
      <c r="AF2912" s="16">
        <f t="shared" si="271"/>
        <v>5.1707549087095517</v>
      </c>
      <c r="AG2912" s="14">
        <f t="shared" si="272"/>
        <v>1.6560991580758229</v>
      </c>
      <c r="AH2912" s="14">
        <f t="shared" si="273"/>
        <v>-8.701795215675574</v>
      </c>
      <c r="AI2912" s="14"/>
      <c r="AJ2912" s="14"/>
      <c r="AK2912" s="14"/>
      <c r="AL2912" s="14">
        <f t="shared" si="274"/>
        <v>-63.560294477485961</v>
      </c>
    </row>
    <row r="2913" spans="1:38" hidden="1">
      <c r="A2913" s="22" t="e">
        <f>#REF!-B2913</f>
        <v>#REF!</v>
      </c>
      <c r="B2913" s="21" t="s">
        <v>106</v>
      </c>
      <c r="C2913" s="26" t="s">
        <v>105</v>
      </c>
      <c r="D2913" s="25">
        <v>0.63914059443660853</v>
      </c>
      <c r="E2913" s="25">
        <v>0.46363258405385194</v>
      </c>
      <c r="F2913" s="25">
        <v>0.18794468105243983</v>
      </c>
      <c r="G2913" s="25">
        <v>4.3373261281588825E-2</v>
      </c>
      <c r="H2913" s="25">
        <v>4.6023718741404068E-3</v>
      </c>
      <c r="I2913" s="25">
        <v>8.0461076439383662E-4</v>
      </c>
      <c r="J2913" s="25">
        <v>1.6820699855285195</v>
      </c>
      <c r="K2913" s="25">
        <v>0.82189374364326429</v>
      </c>
      <c r="L2913" s="25">
        <v>0.4803905680175628</v>
      </c>
      <c r="M2913" s="25">
        <v>0.10491008698577779</v>
      </c>
      <c r="N2913" s="25">
        <v>5.2469810375321245E-2</v>
      </c>
      <c r="O2913" s="25">
        <v>3.0841838533054451E-2</v>
      </c>
      <c r="P2913" s="25">
        <v>16.30011235955056</v>
      </c>
      <c r="Q2913" s="25">
        <v>16.200611118731995</v>
      </c>
      <c r="R2913" s="25">
        <v>16.300316065794561</v>
      </c>
      <c r="S2913" s="25">
        <v>19.900112359550562</v>
      </c>
      <c r="T2913" s="25">
        <v>49.11</v>
      </c>
      <c r="U2913" s="25">
        <v>29.670112359550561</v>
      </c>
      <c r="V2913" s="25">
        <v>32.677777065985545</v>
      </c>
      <c r="W2913" s="25">
        <v>28.59</v>
      </c>
      <c r="X2913" s="25">
        <v>28.7</v>
      </c>
      <c r="Y2913" s="25">
        <v>24.3378114695603</v>
      </c>
      <c r="Z2913" s="25">
        <v>29.97</v>
      </c>
      <c r="AA2913" s="25">
        <v>31.7</v>
      </c>
      <c r="AB2913" s="24">
        <v>-11.877618290014377</v>
      </c>
      <c r="AC2913" s="24">
        <v>-24.978135214817367</v>
      </c>
      <c r="AD2913" s="23">
        <v>-18.297764537129861</v>
      </c>
      <c r="AE2913" s="16">
        <f t="shared" si="270"/>
        <v>-18.384506013987203</v>
      </c>
      <c r="AF2913" s="16">
        <f t="shared" si="271"/>
        <v>0.99478476572978225</v>
      </c>
      <c r="AG2913" s="14">
        <f t="shared" si="272"/>
        <v>0.4302392865143001</v>
      </c>
      <c r="AH2913" s="14">
        <f t="shared" si="273"/>
        <v>-8.8359969939325804</v>
      </c>
      <c r="AI2913" s="14"/>
      <c r="AJ2913" s="14"/>
      <c r="AK2913" s="14"/>
      <c r="AL2913" s="14">
        <f t="shared" si="274"/>
        <v>-64.540541005242858</v>
      </c>
    </row>
    <row r="2914" spans="1:38" hidden="1">
      <c r="A2914" s="22" t="e">
        <f>#REF!-B2914</f>
        <v>#REF!</v>
      </c>
      <c r="B2914" s="21" t="s">
        <v>104</v>
      </c>
      <c r="C2914" s="26" t="s">
        <v>103</v>
      </c>
      <c r="D2914" s="25">
        <v>3.6674502926417221</v>
      </c>
      <c r="E2914" s="25">
        <v>3.4958000420578554</v>
      </c>
      <c r="F2914" s="25">
        <v>3.3156838561820887</v>
      </c>
      <c r="G2914" s="25">
        <v>0.45508330704062916</v>
      </c>
      <c r="H2914" s="25">
        <v>0.37838056525504199</v>
      </c>
      <c r="I2914" s="25">
        <v>0.34700783635719873</v>
      </c>
      <c r="J2914" s="25">
        <v>5.1079367055296316</v>
      </c>
      <c r="K2914" s="25">
        <v>5.3165477425385577</v>
      </c>
      <c r="L2914" s="25">
        <v>5.4288751033797569</v>
      </c>
      <c r="M2914" s="25">
        <v>0.46382351281269468</v>
      </c>
      <c r="N2914" s="25">
        <v>0.47458374942039294</v>
      </c>
      <c r="O2914" s="25">
        <v>0.45708873494183494</v>
      </c>
      <c r="P2914" s="25">
        <v>30.278504904250354</v>
      </c>
      <c r="Q2914" s="25">
        <v>30.170387445632873</v>
      </c>
      <c r="R2914" s="25">
        <v>22.078000000000003</v>
      </c>
      <c r="S2914" s="25">
        <v>56.1948710882765</v>
      </c>
      <c r="T2914" s="25">
        <v>86.6</v>
      </c>
      <c r="U2914" s="25">
        <v>11.122</v>
      </c>
      <c r="V2914" s="25">
        <v>23.869772833415411</v>
      </c>
      <c r="W2914" s="25">
        <v>23.61</v>
      </c>
      <c r="X2914" s="25">
        <v>23.2</v>
      </c>
      <c r="Y2914" s="25">
        <v>27.268481167860781</v>
      </c>
      <c r="Z2914" s="25">
        <v>28.56</v>
      </c>
      <c r="AA2914" s="25">
        <v>27.6</v>
      </c>
      <c r="AB2914" s="24">
        <v>-24.959927531816266</v>
      </c>
      <c r="AC2914" s="24">
        <v>-37.158370225346665</v>
      </c>
      <c r="AD2914" s="23">
        <v>-5.4934822299535755</v>
      </c>
      <c r="AE2914" s="16">
        <f t="shared" si="270"/>
        <v>-22.537259995705501</v>
      </c>
      <c r="AF2914" s="16">
        <f t="shared" si="271"/>
        <v>5.2844531838159812</v>
      </c>
      <c r="AG2914" s="14">
        <f t="shared" si="272"/>
        <v>3.4929780636272221</v>
      </c>
      <c r="AH2914" s="14">
        <f t="shared" si="273"/>
        <v>-9.0742721859919495</v>
      </c>
      <c r="AI2914" s="14"/>
      <c r="AJ2914" s="14"/>
      <c r="AK2914" s="14"/>
      <c r="AL2914" s="14">
        <f t="shared" si="274"/>
        <v>-66.280968238774037</v>
      </c>
    </row>
    <row r="2915" spans="1:38" hidden="1">
      <c r="A2915" s="22" t="e">
        <f>#REF!-B2915</f>
        <v>#REF!</v>
      </c>
      <c r="B2915" s="21" t="s">
        <v>102</v>
      </c>
      <c r="C2915" s="26" t="s">
        <v>101</v>
      </c>
      <c r="D2915" s="25">
        <v>7.5838727126995495</v>
      </c>
      <c r="E2915" s="25">
        <v>7.4257</v>
      </c>
      <c r="F2915" s="25">
        <v>7.4194999999999975</v>
      </c>
      <c r="G2915" s="25">
        <v>0.85539761998207953</v>
      </c>
      <c r="H2915" s="25">
        <v>0.91059999999999997</v>
      </c>
      <c r="I2915" s="25">
        <v>0.82650000000000023</v>
      </c>
      <c r="J2915" s="25">
        <v>10.595622755462735</v>
      </c>
      <c r="K2915" s="25">
        <v>10.4642</v>
      </c>
      <c r="L2915" s="25">
        <v>9.4665163812669011</v>
      </c>
      <c r="M2915" s="25">
        <v>0.81781174275891821</v>
      </c>
      <c r="N2915" s="25">
        <v>0.80068000000000006</v>
      </c>
      <c r="O2915" s="25">
        <v>0.73250868856661577</v>
      </c>
      <c r="P2915" s="25">
        <v>83.008849477557021</v>
      </c>
      <c r="Q2915" s="25">
        <v>154.69999999999999</v>
      </c>
      <c r="R2915" s="25">
        <v>159.6</v>
      </c>
      <c r="S2915" s="25">
        <v>95.006362649006647</v>
      </c>
      <c r="T2915" s="25">
        <v>36.1</v>
      </c>
      <c r="U2915" s="25">
        <v>36.700000000000017</v>
      </c>
      <c r="V2915" s="25">
        <v>15.687437024366581</v>
      </c>
      <c r="W2915" s="25">
        <v>14.37</v>
      </c>
      <c r="X2915" s="25">
        <v>14</v>
      </c>
      <c r="Y2915" s="25">
        <v>16.245931944538366</v>
      </c>
      <c r="Z2915" s="25">
        <v>15.26</v>
      </c>
      <c r="AA2915" s="25">
        <v>15.3</v>
      </c>
      <c r="AB2915" s="24">
        <v>-27.346550585046515</v>
      </c>
      <c r="AC2915" s="24">
        <v>-26.521466666666662</v>
      </c>
      <c r="AD2915" s="23">
        <v>-27.812283618733105</v>
      </c>
      <c r="AE2915" s="16">
        <f t="shared" si="270"/>
        <v>-27.226766956815425</v>
      </c>
      <c r="AF2915" s="16">
        <f t="shared" si="271"/>
        <v>10.175446378909877</v>
      </c>
      <c r="AG2915" s="14">
        <f t="shared" si="272"/>
        <v>7.4763575708998493</v>
      </c>
      <c r="AH2915" s="14">
        <f t="shared" si="273"/>
        <v>-9.200432490955281</v>
      </c>
      <c r="AI2915" s="14"/>
      <c r="AJ2915" s="14"/>
      <c r="AK2915" s="14"/>
      <c r="AL2915" s="14">
        <f t="shared" si="274"/>
        <v>-67.202477644142888</v>
      </c>
    </row>
    <row r="2916" spans="1:38" hidden="1">
      <c r="A2916" s="22" t="e">
        <f>#REF!-B2916</f>
        <v>#REF!</v>
      </c>
      <c r="B2916" s="21" t="s">
        <v>100</v>
      </c>
      <c r="C2916" s="26" t="s">
        <v>86</v>
      </c>
      <c r="D2916" s="25">
        <v>0</v>
      </c>
      <c r="E2916" s="25">
        <v>0</v>
      </c>
      <c r="F2916" s="25">
        <v>0</v>
      </c>
      <c r="G2916" s="25">
        <v>0</v>
      </c>
      <c r="H2916" s="25">
        <v>0</v>
      </c>
      <c r="I2916" s="25">
        <v>0</v>
      </c>
      <c r="J2916" s="25">
        <v>0</v>
      </c>
      <c r="K2916" s="25">
        <v>0</v>
      </c>
      <c r="L2916" s="25">
        <v>0</v>
      </c>
      <c r="M2916" s="25">
        <v>0</v>
      </c>
      <c r="N2916" s="25">
        <v>0</v>
      </c>
      <c r="O2916" s="25">
        <v>0</v>
      </c>
      <c r="P2916" s="25">
        <v>28.828729918032792</v>
      </c>
      <c r="Q2916" s="25">
        <v>29.081191689625239</v>
      </c>
      <c r="R2916" s="25">
        <v>28.829460481241203</v>
      </c>
      <c r="S2916" s="25">
        <v>35.201127049180329</v>
      </c>
      <c r="T2916" s="25">
        <v>64.452408310374764</v>
      </c>
      <c r="U2916" s="25">
        <v>44.838263152638582</v>
      </c>
      <c r="V2916" s="25">
        <v>22.255344632613106</v>
      </c>
      <c r="W2916" s="25">
        <v>20.47</v>
      </c>
      <c r="X2916" s="25">
        <v>20.6</v>
      </c>
      <c r="Y2916" s="25">
        <v>14.439555414574125</v>
      </c>
      <c r="Z2916" s="25">
        <v>17.82</v>
      </c>
      <c r="AA2916" s="25">
        <v>17.899999999999999</v>
      </c>
      <c r="AB2916" s="24">
        <v>-15.331759257712632</v>
      </c>
      <c r="AC2916" s="24">
        <v>-23.251118799700095</v>
      </c>
      <c r="AD2916" s="23">
        <v>-18.619890617943991</v>
      </c>
      <c r="AE2916" s="16">
        <f t="shared" si="270"/>
        <v>-19.067589558452241</v>
      </c>
      <c r="AF2916" s="16">
        <f t="shared" si="271"/>
        <v>0</v>
      </c>
      <c r="AG2916" s="14">
        <f t="shared" si="272"/>
        <v>0</v>
      </c>
      <c r="AH2916" s="14">
        <f t="shared" si="273"/>
        <v>-9.5337947792261204</v>
      </c>
      <c r="AI2916" s="14"/>
      <c r="AJ2916" s="14"/>
      <c r="AK2916" s="14"/>
      <c r="AL2916" s="14">
        <f t="shared" si="274"/>
        <v>-69.637447059650796</v>
      </c>
    </row>
    <row r="2917" spans="1:38" hidden="1">
      <c r="A2917" s="22" t="e">
        <f>#REF!-B2917</f>
        <v>#REF!</v>
      </c>
      <c r="B2917" s="21" t="s">
        <v>99</v>
      </c>
      <c r="C2917" s="26" t="s">
        <v>98</v>
      </c>
      <c r="D2917" s="25">
        <v>3.1834602791065105</v>
      </c>
      <c r="E2917" s="25">
        <v>1.9007250009538639</v>
      </c>
      <c r="F2917" s="25">
        <v>0.18619635843799853</v>
      </c>
      <c r="G2917" s="25">
        <v>0.28695749663899167</v>
      </c>
      <c r="H2917" s="25">
        <v>0.23019529990492268</v>
      </c>
      <c r="I2917" s="25">
        <v>0</v>
      </c>
      <c r="J2917" s="25">
        <v>11.37887455573455</v>
      </c>
      <c r="K2917" s="25">
        <v>6.4651128808795217</v>
      </c>
      <c r="L2917" s="25">
        <v>2.2240161736941086</v>
      </c>
      <c r="M2917" s="25">
        <v>0.67435733222091854</v>
      </c>
      <c r="N2917" s="25">
        <v>0.48310385407386686</v>
      </c>
      <c r="O2917" s="25">
        <v>0.19767246050569975</v>
      </c>
      <c r="P2917" s="25">
        <v>22.254877016129029</v>
      </c>
      <c r="Q2917" s="25">
        <v>26.969027199224097</v>
      </c>
      <c r="R2917" s="25">
        <v>22.529552749203731</v>
      </c>
      <c r="S2917" s="25">
        <v>26.672116935483871</v>
      </c>
      <c r="T2917" s="25">
        <v>93.34</v>
      </c>
      <c r="U2917" s="25">
        <v>47.133783602150537</v>
      </c>
      <c r="V2917" s="25">
        <v>32.677777065985545</v>
      </c>
      <c r="W2917" s="25">
        <v>28.59</v>
      </c>
      <c r="X2917" s="25">
        <v>28.7</v>
      </c>
      <c r="Y2917" s="25">
        <v>24.3378114695603</v>
      </c>
      <c r="Z2917" s="25">
        <v>29.97</v>
      </c>
      <c r="AA2917" s="25">
        <v>31.7</v>
      </c>
      <c r="AB2917" s="24">
        <v>-6.9728702873836195</v>
      </c>
      <c r="AC2917" s="24">
        <v>-41.114144287464704</v>
      </c>
      <c r="AD2917" s="23">
        <v>-26.319171880843477</v>
      </c>
      <c r="AE2917" s="16">
        <f t="shared" si="270"/>
        <v>-24.802062151897264</v>
      </c>
      <c r="AF2917" s="16">
        <f t="shared" si="271"/>
        <v>6.6893345367693939</v>
      </c>
      <c r="AG2917" s="14">
        <f t="shared" si="272"/>
        <v>1.7567938794994575</v>
      </c>
      <c r="AH2917" s="14">
        <f t="shared" si="273"/>
        <v>-10.28949897188142</v>
      </c>
      <c r="AI2917" s="14"/>
      <c r="AJ2917" s="14"/>
      <c r="AK2917" s="14"/>
      <c r="AL2917" s="14">
        <f t="shared" si="274"/>
        <v>-75.157317366011782</v>
      </c>
    </row>
    <row r="2918" spans="1:38" hidden="1">
      <c r="A2918" s="22" t="e">
        <f>#REF!-B2918</f>
        <v>#REF!</v>
      </c>
      <c r="B2918" s="21" t="s">
        <v>97</v>
      </c>
      <c r="C2918" s="26" t="s">
        <v>96</v>
      </c>
      <c r="D2918" s="25">
        <v>3.9765630926010926</v>
      </c>
      <c r="E2918" s="25">
        <v>4.0589570750433115</v>
      </c>
      <c r="F2918" s="25">
        <v>3.8328102140772495</v>
      </c>
      <c r="G2918" s="25">
        <v>0.32549004741978771</v>
      </c>
      <c r="H2918" s="25">
        <v>0.34094893792706671</v>
      </c>
      <c r="I2918" s="25">
        <v>0.26878904311938095</v>
      </c>
      <c r="J2918" s="25">
        <v>5.2171496542499707</v>
      </c>
      <c r="K2918" s="25">
        <v>4.626212230375101</v>
      </c>
      <c r="L2918" s="25">
        <v>4.7929486446646203</v>
      </c>
      <c r="M2918" s="25">
        <v>0.54073689175756356</v>
      </c>
      <c r="N2918" s="25">
        <v>0.4373024331356779</v>
      </c>
      <c r="O2918" s="25">
        <v>0.44403040859425741</v>
      </c>
      <c r="P2918" s="25">
        <v>26.835702040816329</v>
      </c>
      <c r="Q2918" s="25">
        <v>26.684852750013238</v>
      </c>
      <c r="R2918" s="25">
        <v>85.818600000000004</v>
      </c>
      <c r="S2918" s="25">
        <v>49.786508295785843</v>
      </c>
      <c r="T2918" s="25">
        <v>77.5</v>
      </c>
      <c r="U2918" s="25">
        <v>2.3813999999999993</v>
      </c>
      <c r="V2918" s="25">
        <v>23.869772833415411</v>
      </c>
      <c r="W2918" s="25">
        <v>23.61</v>
      </c>
      <c r="X2918" s="25">
        <v>23.2</v>
      </c>
      <c r="Y2918" s="25">
        <v>27.268481167860781</v>
      </c>
      <c r="Z2918" s="25">
        <v>28.56</v>
      </c>
      <c r="AA2918" s="25">
        <v>27.6</v>
      </c>
      <c r="AB2918" s="24">
        <v>-21.425044684639211</v>
      </c>
      <c r="AC2918" s="24">
        <v>-33.286179415329066</v>
      </c>
      <c r="AD2918" s="23">
        <v>-22.629960155335379</v>
      </c>
      <c r="AE2918" s="16">
        <f t="shared" si="270"/>
        <v>-25.780394751767886</v>
      </c>
      <c r="AF2918" s="16">
        <f t="shared" si="271"/>
        <v>4.8787701764298967</v>
      </c>
      <c r="AG2918" s="14">
        <f t="shared" si="272"/>
        <v>3.9561101272405508</v>
      </c>
      <c r="AH2918" s="14">
        <f t="shared" si="273"/>
        <v>-10.681477299966332</v>
      </c>
      <c r="AI2918" s="14"/>
      <c r="AJ2918" s="14"/>
      <c r="AK2918" s="14"/>
      <c r="AL2918" s="14">
        <f t="shared" si="274"/>
        <v>-78.02043438317493</v>
      </c>
    </row>
    <row r="2919" spans="1:38" hidden="1">
      <c r="A2919" s="22" t="e">
        <f>#REF!-B2919</f>
        <v>#REF!</v>
      </c>
      <c r="B2919" s="21" t="s">
        <v>95</v>
      </c>
      <c r="C2919" s="26" t="s">
        <v>94</v>
      </c>
      <c r="D2919" s="25">
        <v>26.721838114780368</v>
      </c>
      <c r="E2919" s="25">
        <v>23.628739607387438</v>
      </c>
      <c r="F2919" s="25">
        <v>22.362707145187958</v>
      </c>
      <c r="G2919" s="25">
        <v>2.7305202907211426</v>
      </c>
      <c r="H2919" s="25">
        <v>2.1789162576138734</v>
      </c>
      <c r="I2919" s="25">
        <v>1.7484191910278071</v>
      </c>
      <c r="J2919" s="25">
        <v>41.701803904910854</v>
      </c>
      <c r="K2919" s="25">
        <v>42.454389514293986</v>
      </c>
      <c r="L2919" s="25">
        <v>37.378325394424124</v>
      </c>
      <c r="M2919" s="25">
        <v>3.1196946919454973</v>
      </c>
      <c r="N2919" s="25">
        <v>3.2529374439594618</v>
      </c>
      <c r="O2919" s="25">
        <v>3.1838267162583898</v>
      </c>
      <c r="P2919" s="25">
        <v>43.489384615384616</v>
      </c>
      <c r="Q2919" s="25">
        <v>44.108695472249273</v>
      </c>
      <c r="R2919" s="25">
        <v>43.492283106134373</v>
      </c>
      <c r="S2919" s="25">
        <v>191.66464171122993</v>
      </c>
      <c r="T2919" s="25">
        <v>210.9</v>
      </c>
      <c r="U2919" s="25">
        <v>198.56464171122994</v>
      </c>
      <c r="V2919" s="25">
        <v>32.677777065985545</v>
      </c>
      <c r="W2919" s="25">
        <v>28.59</v>
      </c>
      <c r="X2919" s="25">
        <v>28.7</v>
      </c>
      <c r="Y2919" s="25">
        <v>24.3378114695603</v>
      </c>
      <c r="Z2919" s="25">
        <v>29.97</v>
      </c>
      <c r="AA2919" s="25">
        <v>31.7</v>
      </c>
      <c r="AB2919" s="24">
        <v>-39.442653835718168</v>
      </c>
      <c r="AC2919" s="24">
        <v>-58.635485199727434</v>
      </c>
      <c r="AD2919" s="23">
        <v>-63.191376837469804</v>
      </c>
      <c r="AE2919" s="16">
        <f t="shared" si="270"/>
        <v>-53.756505290971802</v>
      </c>
      <c r="AF2919" s="16">
        <f t="shared" si="271"/>
        <v>40.511506271209655</v>
      </c>
      <c r="AG2919" s="14">
        <f t="shared" si="272"/>
        <v>24.237761622451924</v>
      </c>
      <c r="AH2919" s="14">
        <f t="shared" si="273"/>
        <v>-10.690935672070506</v>
      </c>
      <c r="AI2919" s="14"/>
      <c r="AJ2919" s="14"/>
      <c r="AK2919" s="14"/>
      <c r="AL2919" s="14">
        <f t="shared" si="274"/>
        <v>-78.089520922368123</v>
      </c>
    </row>
    <row r="2920" spans="1:38" hidden="1">
      <c r="A2920" s="22" t="e">
        <f>#REF!-B2920</f>
        <v>#REF!</v>
      </c>
      <c r="B2920" s="21" t="s">
        <v>93</v>
      </c>
      <c r="C2920" s="26" t="s">
        <v>92</v>
      </c>
      <c r="D2920" s="25">
        <v>12.792624047153804</v>
      </c>
      <c r="E2920" s="25">
        <v>8.4748664491705537</v>
      </c>
      <c r="F2920" s="25">
        <v>5.6405258348412461</v>
      </c>
      <c r="G2920" s="25">
        <v>1.7108149179909895</v>
      </c>
      <c r="H2920" s="25">
        <v>0.82382456547113292</v>
      </c>
      <c r="I2920" s="25">
        <v>0.59018199568287921</v>
      </c>
      <c r="J2920" s="25">
        <v>37.303425818729401</v>
      </c>
      <c r="K2920" s="25">
        <v>26.749933940903311</v>
      </c>
      <c r="L2920" s="25">
        <v>18.675759800364375</v>
      </c>
      <c r="M2920" s="25">
        <v>2.6239289055597297</v>
      </c>
      <c r="N2920" s="25">
        <v>1.9283132311206697</v>
      </c>
      <c r="O2920" s="25">
        <v>1.2866266056343143</v>
      </c>
      <c r="P2920" s="25">
        <v>23.75123463114754</v>
      </c>
      <c r="Q2920" s="25">
        <v>23.951677432264749</v>
      </c>
      <c r="R2920" s="25">
        <v>23.751793775235786</v>
      </c>
      <c r="S2920" s="25">
        <v>99.700550458715611</v>
      </c>
      <c r="T2920" s="25">
        <v>251</v>
      </c>
      <c r="U2920" s="25">
        <v>99.950825688073408</v>
      </c>
      <c r="V2920" s="25">
        <v>32.677777065985545</v>
      </c>
      <c r="W2920" s="25">
        <v>28.59</v>
      </c>
      <c r="X2920" s="25">
        <v>28.7</v>
      </c>
      <c r="Y2920" s="25">
        <v>24.3378114695603</v>
      </c>
      <c r="Z2920" s="25">
        <v>29.97</v>
      </c>
      <c r="AA2920" s="25">
        <v>31.7</v>
      </c>
      <c r="AB2920" s="24">
        <v>-5.3983175251927236</v>
      </c>
      <c r="AC2920" s="24">
        <v>-82.680045496275994</v>
      </c>
      <c r="AD2920" s="23">
        <v>-32.659142275118221</v>
      </c>
      <c r="AE2920" s="16">
        <f t="shared" si="270"/>
        <v>-40.245835098862322</v>
      </c>
      <c r="AF2920" s="16">
        <f t="shared" si="271"/>
        <v>27.576373186665695</v>
      </c>
      <c r="AG2920" s="14">
        <f t="shared" si="272"/>
        <v>8.9693387770552011</v>
      </c>
      <c r="AH2920" s="14">
        <f t="shared" si="273"/>
        <v>-10.986489558500939</v>
      </c>
      <c r="AI2920" s="14"/>
      <c r="AJ2920" s="14"/>
      <c r="AK2920" s="14"/>
      <c r="AL2920" s="14">
        <f t="shared" si="274"/>
        <v>-80.24832742032423</v>
      </c>
    </row>
    <row r="2921" spans="1:38" hidden="1">
      <c r="A2921" s="22" t="e">
        <f>#REF!-B2921</f>
        <v>#REF!</v>
      </c>
      <c r="B2921" s="21" t="s">
        <v>91</v>
      </c>
      <c r="C2921" s="26" t="s">
        <v>90</v>
      </c>
      <c r="D2921" s="25">
        <v>1.0595219346799551</v>
      </c>
      <c r="E2921" s="25">
        <v>0.72498451054826984</v>
      </c>
      <c r="F2921" s="25">
        <v>0.20408715386492346</v>
      </c>
      <c r="G2921" s="25">
        <v>0.16322599481786229</v>
      </c>
      <c r="H2921" s="25">
        <v>3.6985972771010685E-2</v>
      </c>
      <c r="I2921" s="25">
        <v>1.4785759658465155E-2</v>
      </c>
      <c r="J2921" s="25">
        <v>0.90707649598608431</v>
      </c>
      <c r="K2921" s="25">
        <v>0.85512989496172298</v>
      </c>
      <c r="L2921" s="25">
        <v>0.49362382153009748</v>
      </c>
      <c r="M2921" s="25">
        <v>7.2967923571415447E-2</v>
      </c>
      <c r="N2921" s="25">
        <v>4.3001144128939787E-2</v>
      </c>
      <c r="O2921" s="25">
        <v>3.9185367650230229E-2</v>
      </c>
      <c r="P2921" s="25">
        <v>57.35699255930087</v>
      </c>
      <c r="Q2921" s="25">
        <v>56.899675571524931</v>
      </c>
      <c r="R2921" s="25">
        <v>57.358217749809178</v>
      </c>
      <c r="S2921" s="25">
        <v>106.36446921348315</v>
      </c>
      <c r="T2921" s="25">
        <v>105.66858279924544</v>
      </c>
      <c r="U2921" s="25">
        <v>106.36599681323163</v>
      </c>
      <c r="V2921" s="25">
        <v>14.800768840541252</v>
      </c>
      <c r="W2921" s="25">
        <v>13.27</v>
      </c>
      <c r="X2921" s="25">
        <v>13.5</v>
      </c>
      <c r="Y2921" s="25">
        <v>7.9197049092410516</v>
      </c>
      <c r="Z2921" s="25">
        <v>9.75</v>
      </c>
      <c r="AA2921" s="25">
        <v>9.6999999999999993</v>
      </c>
      <c r="AB2921" s="24">
        <v>-21.643627467449885</v>
      </c>
      <c r="AC2921" s="24">
        <v>-22.949235133395327</v>
      </c>
      <c r="AD2921" s="23">
        <v>-23.587524294613512</v>
      </c>
      <c r="AE2921" s="16">
        <f t="shared" si="270"/>
        <v>-22.726795631819574</v>
      </c>
      <c r="AF2921" s="16">
        <f t="shared" si="271"/>
        <v>0.75194340415930172</v>
      </c>
      <c r="AG2921" s="14">
        <f t="shared" si="272"/>
        <v>0.66286453303104942</v>
      </c>
      <c r="AH2921" s="14">
        <f t="shared" si="273"/>
        <v>-11.0096958316122</v>
      </c>
      <c r="AI2921" s="14"/>
      <c r="AJ2921" s="14"/>
      <c r="AK2921" s="14"/>
      <c r="AL2921" s="14">
        <f t="shared" si="274"/>
        <v>-80.417832392128162</v>
      </c>
    </row>
    <row r="2922" spans="1:38" hidden="1">
      <c r="A2922" s="22" t="e">
        <f>#REF!-B2922</f>
        <v>#REF!</v>
      </c>
      <c r="B2922" s="21" t="s">
        <v>89</v>
      </c>
      <c r="C2922" s="26" t="s">
        <v>88</v>
      </c>
      <c r="D2922" s="25">
        <v>3.9924682399800036</v>
      </c>
      <c r="E2922" s="25">
        <v>2.3585411034986765</v>
      </c>
      <c r="F2922" s="25">
        <v>1.899377688329029</v>
      </c>
      <c r="G2922" s="25">
        <v>0.537654946846575</v>
      </c>
      <c r="H2922" s="25">
        <v>0.32170579400241445</v>
      </c>
      <c r="I2922" s="25">
        <v>0.24950979803852874</v>
      </c>
      <c r="J2922" s="25">
        <v>8.2192141538680161</v>
      </c>
      <c r="K2922" s="25">
        <v>8.0261308335120933</v>
      </c>
      <c r="L2922" s="25">
        <v>7.6949921966189239</v>
      </c>
      <c r="M2922" s="25">
        <v>0.58021885899813253</v>
      </c>
      <c r="N2922" s="25">
        <v>0.58060230171673666</v>
      </c>
      <c r="O2922" s="25">
        <v>0.57384799264424691</v>
      </c>
      <c r="P2922" s="25">
        <v>30.977938084112154</v>
      </c>
      <c r="Q2922" s="25">
        <v>27.492008603888419</v>
      </c>
      <c r="R2922" s="25">
        <v>31.125274285408295</v>
      </c>
      <c r="S2922" s="25">
        <v>45.80376016260162</v>
      </c>
      <c r="T2922" s="25">
        <v>79.41</v>
      </c>
      <c r="U2922" s="25">
        <v>56.640426829268286</v>
      </c>
      <c r="V2922" s="25">
        <v>32.677777065985545</v>
      </c>
      <c r="W2922" s="25">
        <v>28.59</v>
      </c>
      <c r="X2922" s="25">
        <v>28.7</v>
      </c>
      <c r="Y2922" s="25">
        <v>24.3378114695603</v>
      </c>
      <c r="Z2922" s="25">
        <v>29.97</v>
      </c>
      <c r="AA2922" s="25">
        <v>31.7</v>
      </c>
      <c r="AB2922" s="24">
        <v>-20.141498300943653</v>
      </c>
      <c r="AC2922" s="24">
        <v>-34.186058846290173</v>
      </c>
      <c r="AD2922" s="23">
        <v>-28.155633169768048</v>
      </c>
      <c r="AE2922" s="16">
        <f t="shared" si="270"/>
        <v>-27.494396772333957</v>
      </c>
      <c r="AF2922" s="16">
        <f t="shared" si="271"/>
        <v>7.9801123946663433</v>
      </c>
      <c r="AG2922" s="14">
        <f t="shared" si="272"/>
        <v>2.7501290106025693</v>
      </c>
      <c r="AH2922" s="14">
        <f t="shared" si="273"/>
        <v>-11.06463803484975</v>
      </c>
      <c r="AI2922" s="14"/>
      <c r="AJ2922" s="14"/>
      <c r="AK2922" s="14"/>
      <c r="AL2922" s="14">
        <f t="shared" si="274"/>
        <v>-80.81914528567107</v>
      </c>
    </row>
    <row r="2923" spans="1:38" hidden="1">
      <c r="A2923" s="22" t="e">
        <f>#REF!-B2923</f>
        <v>#REF!</v>
      </c>
      <c r="B2923" s="21" t="s">
        <v>87</v>
      </c>
      <c r="C2923" s="26" t="s">
        <v>86</v>
      </c>
      <c r="D2923" s="25">
        <v>0</v>
      </c>
      <c r="E2923" s="25">
        <v>0</v>
      </c>
      <c r="F2923" s="25">
        <v>0</v>
      </c>
      <c r="G2923" s="25">
        <v>0</v>
      </c>
      <c r="H2923" s="25">
        <v>0</v>
      </c>
      <c r="I2923" s="25">
        <v>0</v>
      </c>
      <c r="J2923" s="25">
        <v>0</v>
      </c>
      <c r="K2923" s="25">
        <v>0</v>
      </c>
      <c r="L2923" s="25">
        <v>0</v>
      </c>
      <c r="M2923" s="25">
        <v>0</v>
      </c>
      <c r="N2923" s="25">
        <v>0</v>
      </c>
      <c r="O2923" s="25">
        <v>0</v>
      </c>
      <c r="P2923" s="25">
        <v>27.775057853210527</v>
      </c>
      <c r="Q2923" s="25">
        <v>71.5</v>
      </c>
      <c r="R2923" s="25">
        <v>72</v>
      </c>
      <c r="S2923" s="25">
        <v>41.636661910758377</v>
      </c>
      <c r="T2923" s="25">
        <v>0</v>
      </c>
      <c r="U2923" s="25">
        <v>0</v>
      </c>
      <c r="V2923" s="25">
        <v>24.473564245760933</v>
      </c>
      <c r="W2923" s="25">
        <v>23.83</v>
      </c>
      <c r="X2923" s="25">
        <v>25.3</v>
      </c>
      <c r="Y2923" s="25">
        <v>18.726431166070768</v>
      </c>
      <c r="Z2923" s="25">
        <v>24.05</v>
      </c>
      <c r="AA2923" s="25">
        <v>25.8</v>
      </c>
      <c r="AB2923" s="24">
        <v>-19.459476614094026</v>
      </c>
      <c r="AC2923" s="24">
        <v>-22.717933333333331</v>
      </c>
      <c r="AD2923" s="23">
        <v>-24.288</v>
      </c>
      <c r="AE2923" s="16">
        <f t="shared" si="270"/>
        <v>-22.155136649142452</v>
      </c>
      <c r="AF2923" s="16">
        <f t="shared" si="271"/>
        <v>0</v>
      </c>
      <c r="AG2923" s="14">
        <f t="shared" si="272"/>
        <v>0</v>
      </c>
      <c r="AH2923" s="14">
        <f t="shared" si="273"/>
        <v>-11.077568324571226</v>
      </c>
      <c r="AI2923" s="14"/>
      <c r="AJ2923" s="14"/>
      <c r="AK2923" s="14"/>
      <c r="AL2923" s="14">
        <f t="shared" si="274"/>
        <v>-80.913591661620686</v>
      </c>
    </row>
    <row r="2924" spans="1:38" hidden="1">
      <c r="A2924" s="22" t="e">
        <f>#REF!-B2924</f>
        <v>#REF!</v>
      </c>
      <c r="B2924" s="21" t="s">
        <v>85</v>
      </c>
      <c r="C2924" s="26" t="s">
        <v>84</v>
      </c>
      <c r="D2924" s="25">
        <v>0.39152149580799883</v>
      </c>
      <c r="E2924" s="25">
        <v>0.41670812095232551</v>
      </c>
      <c r="F2924" s="25">
        <v>1.1483856751934889</v>
      </c>
      <c r="G2924" s="25">
        <v>2.3152002569013345E-2</v>
      </c>
      <c r="H2924" s="25">
        <v>2.3277986483129728E-2</v>
      </c>
      <c r="I2924" s="25">
        <v>0.13817507827700287</v>
      </c>
      <c r="J2924" s="25">
        <v>1.0462728186733963</v>
      </c>
      <c r="K2924" s="25">
        <v>1.0734941710072052</v>
      </c>
      <c r="L2924" s="25">
        <v>3.4833368822719097</v>
      </c>
      <c r="M2924" s="25">
        <v>5.2962329966617844E-2</v>
      </c>
      <c r="N2924" s="25">
        <v>7.4817568423080114E-2</v>
      </c>
      <c r="O2924" s="25">
        <v>0.26038939065216249</v>
      </c>
      <c r="P2924" s="25">
        <v>25.737441895718224</v>
      </c>
      <c r="Q2924" s="25">
        <v>25.596278515513443</v>
      </c>
      <c r="R2924" s="25">
        <v>80.599999999999994</v>
      </c>
      <c r="S2924" s="25">
        <v>47.75017794544199</v>
      </c>
      <c r="T2924" s="25">
        <v>47.535469793518452</v>
      </c>
      <c r="U2924" s="25">
        <v>1.8599999999999994</v>
      </c>
      <c r="V2924" s="25">
        <v>28.466361938436389</v>
      </c>
      <c r="W2924" s="25">
        <v>27.42</v>
      </c>
      <c r="X2924" s="25">
        <v>26.7</v>
      </c>
      <c r="Y2924" s="25">
        <v>18.697931907740848</v>
      </c>
      <c r="Z2924" s="25">
        <v>25.18</v>
      </c>
      <c r="AA2924" s="25">
        <v>25.1</v>
      </c>
      <c r="AB2924" s="24">
        <v>-20.626806010384929</v>
      </c>
      <c r="AC2924" s="24">
        <v>-24.243746979608439</v>
      </c>
      <c r="AD2924" s="23">
        <v>-25.832743117728093</v>
      </c>
      <c r="AE2924" s="16">
        <f t="shared" si="270"/>
        <v>-23.56776536924049</v>
      </c>
      <c r="AF2924" s="16">
        <f t="shared" si="271"/>
        <v>1.867701290650837</v>
      </c>
      <c r="AG2924" s="14">
        <f t="shared" si="272"/>
        <v>0.65220509731793774</v>
      </c>
      <c r="AH2924" s="14">
        <f t="shared" si="273"/>
        <v>-11.153906087628052</v>
      </c>
      <c r="AI2924" s="14"/>
      <c r="AJ2924" s="14"/>
      <c r="AK2924" s="14"/>
      <c r="AL2924" s="14">
        <f t="shared" si="274"/>
        <v>-81.471183581378085</v>
      </c>
    </row>
    <row r="2925" spans="1:38" hidden="1">
      <c r="A2925" s="22" t="e">
        <f>#REF!-B2925</f>
        <v>#REF!</v>
      </c>
      <c r="B2925" s="21" t="s">
        <v>83</v>
      </c>
      <c r="C2925" s="26" t="s">
        <v>82</v>
      </c>
      <c r="D2925" s="25">
        <v>0.26194818067248382</v>
      </c>
      <c r="E2925" s="25">
        <v>0.25859559228622814</v>
      </c>
      <c r="F2925" s="25">
        <v>0.25090099120132331</v>
      </c>
      <c r="G2925" s="25">
        <v>1.6642832195609747E-2</v>
      </c>
      <c r="H2925" s="25">
        <v>1.6528397292550383E-2</v>
      </c>
      <c r="I2925" s="25">
        <v>1.6219135985807012E-2</v>
      </c>
      <c r="J2925" s="25">
        <v>0.58545255148455055</v>
      </c>
      <c r="K2925" s="25">
        <v>0.60516396944953499</v>
      </c>
      <c r="L2925" s="25">
        <v>0.59431725237294719</v>
      </c>
      <c r="M2925" s="25">
        <v>4.3223547827425414E-2</v>
      </c>
      <c r="N2925" s="25">
        <v>4.4695136227312735E-2</v>
      </c>
      <c r="O2925" s="25">
        <v>4.3885633820685263E-2</v>
      </c>
      <c r="P2925" s="25">
        <v>45.087947447265627</v>
      </c>
      <c r="Q2925" s="25">
        <v>44.985732250226533</v>
      </c>
      <c r="R2925" s="25">
        <v>45.088024864007799</v>
      </c>
      <c r="S2925" s="25">
        <v>83.700166900390627</v>
      </c>
      <c r="T2925" s="25">
        <v>130.11000000000001</v>
      </c>
      <c r="U2925" s="25">
        <v>99.222000233723975</v>
      </c>
      <c r="V2925" s="25">
        <v>14.172560305240022</v>
      </c>
      <c r="W2925" s="25">
        <v>12.99</v>
      </c>
      <c r="X2925" s="25">
        <v>12.7</v>
      </c>
      <c r="Y2925" s="25">
        <v>9.5068047685230574</v>
      </c>
      <c r="Z2925" s="25">
        <v>12.71</v>
      </c>
      <c r="AA2925" s="25">
        <v>12.5</v>
      </c>
      <c r="AB2925" s="24">
        <v>-18.544318115857777</v>
      </c>
      <c r="AC2925" s="24">
        <v>-29.235672856289707</v>
      </c>
      <c r="AD2925" s="23">
        <v>-23.577588330219704</v>
      </c>
      <c r="AE2925" s="16">
        <f t="shared" si="270"/>
        <v>-23.785859767455729</v>
      </c>
      <c r="AF2925" s="16">
        <f t="shared" si="271"/>
        <v>0.59497792443567754</v>
      </c>
      <c r="AG2925" s="14">
        <f t="shared" si="272"/>
        <v>0.25714825472001174</v>
      </c>
      <c r="AH2925" s="14">
        <f t="shared" si="273"/>
        <v>-11.679898338938942</v>
      </c>
      <c r="AI2925" s="14"/>
      <c r="AJ2925" s="14"/>
      <c r="AK2925" s="14"/>
      <c r="AL2925" s="14">
        <f t="shared" si="274"/>
        <v>-85.313174981723918</v>
      </c>
    </row>
    <row r="2926" spans="1:38" hidden="1">
      <c r="A2926" s="22" t="e">
        <f>#REF!-B2926</f>
        <v>#REF!</v>
      </c>
      <c r="B2926" s="21" t="s">
        <v>81</v>
      </c>
      <c r="C2926" s="26" t="s">
        <v>80</v>
      </c>
      <c r="D2926" s="25">
        <v>1.9499982301721355E-2</v>
      </c>
      <c r="E2926" s="25">
        <v>1.2500000000000001E-2</v>
      </c>
      <c r="F2926" s="25">
        <v>1.2300001035061231E-2</v>
      </c>
      <c r="G2926" s="25">
        <v>0</v>
      </c>
      <c r="H2926" s="25">
        <v>0</v>
      </c>
      <c r="I2926" s="25">
        <v>0</v>
      </c>
      <c r="J2926" s="25">
        <v>3.169981838984802E-2</v>
      </c>
      <c r="K2926" s="25">
        <v>2.5000000000000001E-2</v>
      </c>
      <c r="L2926" s="25">
        <v>1.9600000094027091E-2</v>
      </c>
      <c r="M2926" s="25">
        <v>2.4000150559938069E-3</v>
      </c>
      <c r="N2926" s="25">
        <v>1.9E-3</v>
      </c>
      <c r="O2926" s="25">
        <v>1.500001614938696E-3</v>
      </c>
      <c r="P2926" s="25">
        <v>31.148620699420256</v>
      </c>
      <c r="Q2926" s="25">
        <v>79.7</v>
      </c>
      <c r="R2926" s="25">
        <v>80.3</v>
      </c>
      <c r="S2926" s="25">
        <v>46.66057994928849</v>
      </c>
      <c r="T2926" s="25">
        <v>0</v>
      </c>
      <c r="U2926" s="25">
        <v>0</v>
      </c>
      <c r="V2926" s="25">
        <v>24.473564245760933</v>
      </c>
      <c r="W2926" s="25">
        <v>23.83</v>
      </c>
      <c r="X2926" s="25">
        <v>25.3</v>
      </c>
      <c r="Y2926" s="25">
        <v>18.726431166070768</v>
      </c>
      <c r="Z2926" s="25">
        <v>24.05</v>
      </c>
      <c r="AA2926" s="25">
        <v>25.8</v>
      </c>
      <c r="AB2926" s="24">
        <v>-21.783018960855397</v>
      </c>
      <c r="AC2926" s="24">
        <v>-25.298346666666667</v>
      </c>
      <c r="AD2926" s="23">
        <v>-27.06826666657264</v>
      </c>
      <c r="AE2926" s="16">
        <f t="shared" si="270"/>
        <v>-24.716544098031566</v>
      </c>
      <c r="AF2926" s="16">
        <f t="shared" si="271"/>
        <v>2.5433272827958372E-2</v>
      </c>
      <c r="AG2926" s="14">
        <f t="shared" si="272"/>
        <v>1.4766661112260861E-2</v>
      </c>
      <c r="AH2926" s="14">
        <f t="shared" si="273"/>
        <v>-12.348222065530727</v>
      </c>
      <c r="AI2926" s="14"/>
      <c r="AJ2926" s="14"/>
      <c r="AK2926" s="14"/>
      <c r="AL2926" s="14">
        <f t="shared" si="274"/>
        <v>-90.19479444249248</v>
      </c>
    </row>
    <row r="2927" spans="1:38" hidden="1">
      <c r="A2927" s="22" t="e">
        <f>#REF!-B2927</f>
        <v>#REF!</v>
      </c>
      <c r="B2927" s="21" t="s">
        <v>79</v>
      </c>
      <c r="C2927" s="26" t="s">
        <v>78</v>
      </c>
      <c r="D2927" s="25">
        <v>3.7444110433370899</v>
      </c>
      <c r="E2927" s="25">
        <v>4.3019772340549576</v>
      </c>
      <c r="F2927" s="25">
        <v>4.3184794035423275</v>
      </c>
      <c r="G2927" s="25">
        <v>0.21064852971417061</v>
      </c>
      <c r="H2927" s="25">
        <v>0.20025418856025362</v>
      </c>
      <c r="I2927" s="25">
        <v>0.17157230939730519</v>
      </c>
      <c r="J2927" s="25">
        <v>3.9069082288013899</v>
      </c>
      <c r="K2927" s="25">
        <v>4.4773747945587674</v>
      </c>
      <c r="L2927" s="25">
        <v>3.5781083159015536</v>
      </c>
      <c r="M2927" s="25">
        <v>0.35925072280163051</v>
      </c>
      <c r="N2927" s="25">
        <v>0.45759729537808569</v>
      </c>
      <c r="O2927" s="25">
        <v>0.39118203710786581</v>
      </c>
      <c r="P2927" s="25">
        <v>30.21045709937961</v>
      </c>
      <c r="Q2927" s="25">
        <v>30.100402387959786</v>
      </c>
      <c r="R2927" s="25">
        <v>80.759</v>
      </c>
      <c r="S2927" s="25">
        <v>56.067837410745632</v>
      </c>
      <c r="T2927" s="25">
        <v>87.4</v>
      </c>
      <c r="U2927" s="25">
        <v>2.2409999999999997</v>
      </c>
      <c r="V2927" s="25">
        <v>23.869772833415411</v>
      </c>
      <c r="W2927" s="25">
        <v>23.61</v>
      </c>
      <c r="X2927" s="25">
        <v>23.2</v>
      </c>
      <c r="Y2927" s="25">
        <v>27.268481167860781</v>
      </c>
      <c r="Z2927" s="25">
        <v>28.56</v>
      </c>
      <c r="AA2927" s="25">
        <v>27.6</v>
      </c>
      <c r="AB2927" s="24">
        <v>-26.093111994044349</v>
      </c>
      <c r="AC2927" s="24">
        <v>-38.280151877170972</v>
      </c>
      <c r="AD2927" s="23">
        <v>-22.228030350765113</v>
      </c>
      <c r="AE2927" s="16">
        <f t="shared" si="270"/>
        <v>-28.867098073993478</v>
      </c>
      <c r="AF2927" s="16">
        <f t="shared" si="271"/>
        <v>3.9874637797539041</v>
      </c>
      <c r="AG2927" s="14">
        <f t="shared" si="272"/>
        <v>4.121622560311458</v>
      </c>
      <c r="AH2927" s="14">
        <f t="shared" si="273"/>
        <v>-12.406277451980399</v>
      </c>
      <c r="AI2927" s="14"/>
      <c r="AJ2927" s="14"/>
      <c r="AK2927" s="14"/>
      <c r="AL2927" s="14">
        <f t="shared" si="274"/>
        <v>-90.618846878488455</v>
      </c>
    </row>
    <row r="2928" spans="1:38" hidden="1">
      <c r="A2928" s="22" t="e">
        <f>#REF!-B2928</f>
        <v>#REF!</v>
      </c>
      <c r="B2928" s="21" t="s">
        <v>77</v>
      </c>
      <c r="C2928" s="26" t="s">
        <v>76</v>
      </c>
      <c r="D2928" s="25">
        <v>8.8725000000000005</v>
      </c>
      <c r="E2928" s="25">
        <v>5.3757999999999999</v>
      </c>
      <c r="F2928" s="25">
        <v>3.1246253939878632</v>
      </c>
      <c r="G2928" s="25">
        <v>0.77700000000000002</v>
      </c>
      <c r="H2928" s="25">
        <v>0.77700000000000002</v>
      </c>
      <c r="I2928" s="25">
        <v>0.24297000251105833</v>
      </c>
      <c r="J2928" s="25">
        <v>13.8225</v>
      </c>
      <c r="K2928" s="25">
        <v>13.797000000000001</v>
      </c>
      <c r="L2928" s="25">
        <v>4.4647326498387772</v>
      </c>
      <c r="M2928" s="25">
        <v>0.93993000000000015</v>
      </c>
      <c r="N2928" s="25">
        <v>0.96578999999999993</v>
      </c>
      <c r="O2928" s="25">
        <v>0.33909210185636507</v>
      </c>
      <c r="P2928" s="25">
        <v>83.89958641983695</v>
      </c>
      <c r="Q2928" s="25">
        <v>142.93</v>
      </c>
      <c r="R2928" s="25">
        <v>156.80000000000001</v>
      </c>
      <c r="S2928" s="25">
        <v>68.487640495923927</v>
      </c>
      <c r="T2928" s="25">
        <v>13.69</v>
      </c>
      <c r="U2928" s="25">
        <v>13.69</v>
      </c>
      <c r="V2928" s="25">
        <v>20.372729595339848</v>
      </c>
      <c r="W2928" s="25">
        <v>21</v>
      </c>
      <c r="X2928" s="25">
        <v>20.3</v>
      </c>
      <c r="Y2928" s="25">
        <v>22.770473584341591</v>
      </c>
      <c r="Z2928" s="25">
        <v>21.81</v>
      </c>
      <c r="AA2928" s="25">
        <v>23.3</v>
      </c>
      <c r="AB2928" s="24">
        <v>-29.760961280780066</v>
      </c>
      <c r="AC2928" s="24">
        <v>-30.204452</v>
      </c>
      <c r="AD2928" s="23">
        <v>-42.228827350161225</v>
      </c>
      <c r="AE2928" s="16">
        <f t="shared" si="270"/>
        <v>-34.064746876980429</v>
      </c>
      <c r="AF2928" s="16">
        <f t="shared" si="271"/>
        <v>10.694744216612927</v>
      </c>
      <c r="AG2928" s="14">
        <f t="shared" si="272"/>
        <v>5.7909751313292874</v>
      </c>
      <c r="AH2928" s="14">
        <f t="shared" si="273"/>
        <v>-12.910943601504661</v>
      </c>
      <c r="AI2928" s="14"/>
      <c r="AJ2928" s="14"/>
      <c r="AK2928" s="14"/>
      <c r="AL2928" s="14">
        <f t="shared" si="274"/>
        <v>-94.305066593105209</v>
      </c>
    </row>
    <row r="2929" spans="1:38" hidden="1">
      <c r="A2929" s="22" t="e">
        <f>#REF!-B2929</f>
        <v>#REF!</v>
      </c>
      <c r="B2929" s="21" t="s">
        <v>75</v>
      </c>
      <c r="C2929" s="26" t="s">
        <v>74</v>
      </c>
      <c r="D2929" s="25">
        <v>2.7732400412406482</v>
      </c>
      <c r="E2929" s="25">
        <v>2.4830475265255023</v>
      </c>
      <c r="F2929" s="25">
        <v>2.5308718166652273</v>
      </c>
      <c r="G2929" s="25">
        <v>0.10236089662454963</v>
      </c>
      <c r="H2929" s="25">
        <v>8.5297292067402206E-2</v>
      </c>
      <c r="I2929" s="25">
        <v>8.7943956548246341E-2</v>
      </c>
      <c r="J2929" s="25">
        <v>6.2332439262613271</v>
      </c>
      <c r="K2929" s="25">
        <v>6.6431253964144927</v>
      </c>
      <c r="L2929" s="25">
        <v>6.4205160196683302</v>
      </c>
      <c r="M2929" s="25">
        <v>0.44860603201166066</v>
      </c>
      <c r="N2929" s="25">
        <v>0.48968643028458902</v>
      </c>
      <c r="O2929" s="25">
        <v>0.47382553783243342</v>
      </c>
      <c r="P2929" s="25">
        <v>34.065131317150815</v>
      </c>
      <c r="Q2929" s="25">
        <v>34.015572205328489</v>
      </c>
      <c r="R2929" s="25">
        <v>34.065155385593641</v>
      </c>
      <c r="S2929" s="25">
        <v>41.624131317150827</v>
      </c>
      <c r="T2929" s="25">
        <v>83</v>
      </c>
      <c r="U2929" s="25">
        <v>55.432631317150822</v>
      </c>
      <c r="V2929" s="25">
        <v>32.677777065985545</v>
      </c>
      <c r="W2929" s="25">
        <v>28.59</v>
      </c>
      <c r="X2929" s="25">
        <v>28.7</v>
      </c>
      <c r="Y2929" s="25">
        <v>24.3378114695603</v>
      </c>
      <c r="Z2929" s="25">
        <v>29.97</v>
      </c>
      <c r="AA2929" s="25">
        <v>31.7</v>
      </c>
      <c r="AB2929" s="24">
        <v>-22.116263106890866</v>
      </c>
      <c r="AC2929" s="24">
        <v>-39.490410728256727</v>
      </c>
      <c r="AD2929" s="23">
        <v>-30.044608944601247</v>
      </c>
      <c r="AE2929" s="16">
        <f t="shared" si="270"/>
        <v>-30.550427593249612</v>
      </c>
      <c r="AF2929" s="16">
        <f t="shared" si="271"/>
        <v>6.4322951141147167</v>
      </c>
      <c r="AG2929" s="14">
        <f t="shared" si="272"/>
        <v>2.5957197948104596</v>
      </c>
      <c r="AH2929" s="14">
        <f t="shared" si="273"/>
        <v>-13.018210069393513</v>
      </c>
      <c r="AI2929" s="14"/>
      <c r="AJ2929" s="14"/>
      <c r="AK2929" s="14"/>
      <c r="AL2929" s="14">
        <f t="shared" si="274"/>
        <v>-95.088570240064556</v>
      </c>
    </row>
    <row r="2930" spans="1:38" hidden="1">
      <c r="A2930" s="22" t="e">
        <f>#REF!-B2930</f>
        <v>#REF!</v>
      </c>
      <c r="B2930" s="21" t="s">
        <v>73</v>
      </c>
      <c r="C2930" s="26" t="s">
        <v>72</v>
      </c>
      <c r="D2930" s="25">
        <v>2.4758284540414284</v>
      </c>
      <c r="E2930" s="25">
        <v>1.9324386903368194</v>
      </c>
      <c r="F2930" s="25">
        <v>1.75752183055387</v>
      </c>
      <c r="G2930" s="25">
        <v>0.20721174396331191</v>
      </c>
      <c r="H2930" s="25">
        <v>0.14822121598771967</v>
      </c>
      <c r="I2930" s="25">
        <v>0.12107778337335659</v>
      </c>
      <c r="J2930" s="25">
        <v>2.1475257485333072</v>
      </c>
      <c r="K2930" s="25">
        <v>2.6371943909228341</v>
      </c>
      <c r="L2930" s="25">
        <v>1.854876590648999</v>
      </c>
      <c r="M2930" s="25">
        <v>0.22251582689964147</v>
      </c>
      <c r="N2930" s="25">
        <v>0.25237722851811761</v>
      </c>
      <c r="O2930" s="25">
        <v>0.15901824222539149</v>
      </c>
      <c r="P2930" s="25">
        <v>28.660741983226444</v>
      </c>
      <c r="Q2930" s="25">
        <v>28.56035286590901</v>
      </c>
      <c r="R2930" s="25">
        <v>84.65100000000001</v>
      </c>
      <c r="S2930" s="25">
        <v>53.19307548100641</v>
      </c>
      <c r="T2930" s="25">
        <v>82.6</v>
      </c>
      <c r="U2930" s="25">
        <v>2.3489999999999895</v>
      </c>
      <c r="V2930" s="25">
        <v>23.869772833415411</v>
      </c>
      <c r="W2930" s="25">
        <v>23.61</v>
      </c>
      <c r="X2930" s="25">
        <v>23.2</v>
      </c>
      <c r="Y2930" s="25">
        <v>27.268481167860781</v>
      </c>
      <c r="Z2930" s="25">
        <v>28.56</v>
      </c>
      <c r="AA2930" s="25">
        <v>27.6</v>
      </c>
      <c r="AB2930" s="24">
        <v>-26.31407128334892</v>
      </c>
      <c r="AC2930" s="24">
        <v>-37.807684691265315</v>
      </c>
      <c r="AD2930" s="23">
        <v>-25.194931409351</v>
      </c>
      <c r="AE2930" s="16">
        <f t="shared" si="270"/>
        <v>-29.772229127988414</v>
      </c>
      <c r="AF2930" s="16">
        <f t="shared" si="271"/>
        <v>2.2131989100350467</v>
      </c>
      <c r="AG2930" s="14">
        <f t="shared" si="272"/>
        <v>2.0552629916440392</v>
      </c>
      <c r="AH2930" s="14">
        <f t="shared" si="273"/>
        <v>-13.818999088574435</v>
      </c>
      <c r="AI2930" s="14"/>
      <c r="AJ2930" s="14"/>
      <c r="AK2930" s="14"/>
      <c r="AL2930" s="14">
        <f t="shared" si="274"/>
        <v>-100.93775246188785</v>
      </c>
    </row>
    <row r="2931" spans="1:38" hidden="1">
      <c r="A2931" s="22" t="e">
        <f>#REF!-B2931</f>
        <v>#REF!</v>
      </c>
      <c r="B2931" s="21" t="s">
        <v>71</v>
      </c>
      <c r="C2931" s="26" t="s">
        <v>70</v>
      </c>
      <c r="D2931" s="25">
        <v>0</v>
      </c>
      <c r="E2931" s="25">
        <v>0</v>
      </c>
      <c r="F2931" s="25">
        <v>0</v>
      </c>
      <c r="G2931" s="25">
        <v>0</v>
      </c>
      <c r="H2931" s="25">
        <v>0</v>
      </c>
      <c r="I2931" s="25">
        <v>0</v>
      </c>
      <c r="J2931" s="25">
        <v>0</v>
      </c>
      <c r="K2931" s="25">
        <v>0</v>
      </c>
      <c r="L2931" s="25">
        <v>0</v>
      </c>
      <c r="M2931" s="25">
        <v>0</v>
      </c>
      <c r="N2931" s="25">
        <v>0</v>
      </c>
      <c r="O2931" s="25">
        <v>0</v>
      </c>
      <c r="P2931" s="25">
        <v>22.538744921441037</v>
      </c>
      <c r="Q2931" s="25">
        <v>22.366329105612607</v>
      </c>
      <c r="R2931" s="25">
        <v>22.53918795664524</v>
      </c>
      <c r="S2931" s="25">
        <v>41.799002023488327</v>
      </c>
      <c r="T2931" s="25">
        <v>41.536656968397402</v>
      </c>
      <c r="U2931" s="25">
        <v>41.799554346287465</v>
      </c>
      <c r="V2931" s="25">
        <v>37.792368183977722</v>
      </c>
      <c r="W2931" s="25">
        <v>34.270000000000003</v>
      </c>
      <c r="X2931" s="25">
        <v>33.700000000000003</v>
      </c>
      <c r="Y2931" s="25">
        <v>26.102482279202174</v>
      </c>
      <c r="Z2931" s="25">
        <v>32.54</v>
      </c>
      <c r="AA2931" s="25">
        <v>33.6</v>
      </c>
      <c r="AB2931" s="24">
        <v>-25.904670081097301</v>
      </c>
      <c r="AC2931" s="24">
        <v>-28.241292216013274</v>
      </c>
      <c r="AD2931" s="23">
        <v>-28.853808802322717</v>
      </c>
      <c r="AE2931" s="16">
        <f t="shared" si="270"/>
        <v>-27.666590366477763</v>
      </c>
      <c r="AF2931" s="16">
        <f t="shared" si="271"/>
        <v>0</v>
      </c>
      <c r="AG2931" s="14">
        <f t="shared" si="272"/>
        <v>0</v>
      </c>
      <c r="AH2931" s="14">
        <f t="shared" si="273"/>
        <v>-13.833295183238882</v>
      </c>
      <c r="AI2931" s="14"/>
      <c r="AJ2931" s="14"/>
      <c r="AK2931" s="14"/>
      <c r="AL2931" s="14">
        <f t="shared" si="274"/>
        <v>-101.04217505104663</v>
      </c>
    </row>
    <row r="2932" spans="1:38" hidden="1">
      <c r="A2932" s="22" t="e">
        <f>#REF!-B2932</f>
        <v>#REF!</v>
      </c>
      <c r="B2932" s="21" t="s">
        <v>69</v>
      </c>
      <c r="C2932" s="26" t="s">
        <v>68</v>
      </c>
      <c r="D2932" s="25">
        <v>8.9530994508284198</v>
      </c>
      <c r="E2932" s="25">
        <v>8.033909713318609</v>
      </c>
      <c r="F2932" s="25">
        <v>8.2227109202403259</v>
      </c>
      <c r="G2932" s="25">
        <v>0.72025637684206401</v>
      </c>
      <c r="H2932" s="25">
        <v>0.61917242946768947</v>
      </c>
      <c r="I2932" s="25">
        <v>0.62309057594658712</v>
      </c>
      <c r="J2932" s="25">
        <v>19.076177162137459</v>
      </c>
      <c r="K2932" s="25">
        <v>20.399789490752241</v>
      </c>
      <c r="L2932" s="25">
        <v>19.677662369021803</v>
      </c>
      <c r="M2932" s="25">
        <v>1.376232064306959</v>
      </c>
      <c r="N2932" s="25">
        <v>1.5096041443256063</v>
      </c>
      <c r="O2932" s="25">
        <v>1.4576327380545115</v>
      </c>
      <c r="P2932" s="25">
        <v>61.066533860045155</v>
      </c>
      <c r="Q2932" s="25">
        <v>60.618314194257458</v>
      </c>
      <c r="R2932" s="25">
        <v>61.067638591464309</v>
      </c>
      <c r="S2932" s="25">
        <v>74.536533860045139</v>
      </c>
      <c r="T2932" s="25">
        <v>132.31</v>
      </c>
      <c r="U2932" s="25">
        <v>93.944867193378471</v>
      </c>
      <c r="V2932" s="25">
        <v>32.677777065985545</v>
      </c>
      <c r="W2932" s="25">
        <v>28.59</v>
      </c>
      <c r="X2932" s="25">
        <v>28.7</v>
      </c>
      <c r="Y2932" s="25">
        <v>24.3378114695603</v>
      </c>
      <c r="Z2932" s="25">
        <v>29.97</v>
      </c>
      <c r="AA2932" s="25">
        <v>31.7</v>
      </c>
      <c r="AB2932" s="24">
        <v>-31.718152015879735</v>
      </c>
      <c r="AC2932" s="24">
        <v>-55.578987880098708</v>
      </c>
      <c r="AD2932" s="23">
        <v>-43.398251199046506</v>
      </c>
      <c r="AE2932" s="16">
        <f t="shared" si="270"/>
        <v>-43.565130365008315</v>
      </c>
      <c r="AF2932" s="16">
        <f t="shared" si="271"/>
        <v>19.717876340637165</v>
      </c>
      <c r="AG2932" s="14">
        <f t="shared" si="272"/>
        <v>8.4032400281291189</v>
      </c>
      <c r="AH2932" s="14">
        <f t="shared" si="273"/>
        <v>-14.752286090312587</v>
      </c>
      <c r="AI2932" s="14"/>
      <c r="AJ2932" s="14"/>
      <c r="AK2932" s="14"/>
      <c r="AL2932" s="14">
        <f t="shared" si="274"/>
        <v>-107.7547362212421</v>
      </c>
    </row>
    <row r="2933" spans="1:38" hidden="1">
      <c r="A2933" s="22" t="e">
        <f>#REF!-B2933</f>
        <v>#REF!</v>
      </c>
      <c r="B2933" s="21" t="s">
        <v>67</v>
      </c>
      <c r="C2933" s="26" t="s">
        <v>66</v>
      </c>
      <c r="D2933" s="25">
        <v>0</v>
      </c>
      <c r="E2933" s="25">
        <v>0</v>
      </c>
      <c r="F2933" s="25">
        <v>0</v>
      </c>
      <c r="G2933" s="25">
        <v>0</v>
      </c>
      <c r="H2933" s="25">
        <v>0</v>
      </c>
      <c r="I2933" s="25">
        <v>0</v>
      </c>
      <c r="J2933" s="25">
        <v>0</v>
      </c>
      <c r="K2933" s="25">
        <v>0</v>
      </c>
      <c r="L2933" s="25">
        <v>0</v>
      </c>
      <c r="M2933" s="25">
        <v>0</v>
      </c>
      <c r="N2933" s="25">
        <v>0</v>
      </c>
      <c r="O2933" s="25">
        <v>0</v>
      </c>
      <c r="P2933" s="25">
        <v>38.323710235935991</v>
      </c>
      <c r="Q2933" s="25">
        <v>98.3</v>
      </c>
      <c r="R2933" s="25">
        <v>99.1</v>
      </c>
      <c r="S2933" s="25">
        <v>57.375462562285094</v>
      </c>
      <c r="T2933" s="25">
        <v>0</v>
      </c>
      <c r="U2933" s="25">
        <v>0</v>
      </c>
      <c r="V2933" s="25">
        <v>24.473564245760933</v>
      </c>
      <c r="W2933" s="25">
        <v>23.83</v>
      </c>
      <c r="X2933" s="25">
        <v>25.3</v>
      </c>
      <c r="Y2933" s="25">
        <v>18.726431166070768</v>
      </c>
      <c r="Z2933" s="25">
        <v>24.05</v>
      </c>
      <c r="AA2933" s="25">
        <v>25.8</v>
      </c>
      <c r="AB2933" s="24">
        <v>-26.831405798522766</v>
      </c>
      <c r="AC2933" s="24">
        <v>-31.233186666666661</v>
      </c>
      <c r="AD2933" s="23">
        <v>-33.429733333333331</v>
      </c>
      <c r="AE2933" s="16">
        <f t="shared" si="270"/>
        <v>-30.498108599507589</v>
      </c>
      <c r="AF2933" s="16">
        <f t="shared" si="271"/>
        <v>0</v>
      </c>
      <c r="AG2933" s="14">
        <f t="shared" si="272"/>
        <v>0</v>
      </c>
      <c r="AH2933" s="14">
        <f t="shared" si="273"/>
        <v>-15.249054299753794</v>
      </c>
      <c r="AI2933" s="14"/>
      <c r="AJ2933" s="14"/>
      <c r="AK2933" s="14"/>
      <c r="AL2933" s="14">
        <f t="shared" si="274"/>
        <v>-111.38326721933514</v>
      </c>
    </row>
    <row r="2934" spans="1:38" hidden="1">
      <c r="A2934" s="22" t="e">
        <f>#REF!-B2934</f>
        <v>#REF!</v>
      </c>
      <c r="B2934" s="21" t="s">
        <v>65</v>
      </c>
      <c r="C2934" s="26" t="s">
        <v>64</v>
      </c>
      <c r="D2934" s="25">
        <v>0</v>
      </c>
      <c r="E2934" s="25">
        <v>0</v>
      </c>
      <c r="F2934" s="25">
        <v>0</v>
      </c>
      <c r="G2934" s="25">
        <v>0</v>
      </c>
      <c r="H2934" s="25">
        <v>0</v>
      </c>
      <c r="I2934" s="25">
        <v>0</v>
      </c>
      <c r="J2934" s="25">
        <v>0</v>
      </c>
      <c r="K2934" s="25">
        <v>0</v>
      </c>
      <c r="L2934" s="25">
        <v>0</v>
      </c>
      <c r="M2934" s="25">
        <v>0</v>
      </c>
      <c r="N2934" s="25">
        <v>0</v>
      </c>
      <c r="O2934" s="25">
        <v>0</v>
      </c>
      <c r="P2934" s="25">
        <v>38.798020734657584</v>
      </c>
      <c r="Q2934" s="25">
        <v>100.6</v>
      </c>
      <c r="R2934" s="25">
        <v>101.5</v>
      </c>
      <c r="S2934" s="25">
        <v>58.044843628897958</v>
      </c>
      <c r="T2934" s="25">
        <v>0</v>
      </c>
      <c r="U2934" s="25">
        <v>0</v>
      </c>
      <c r="V2934" s="25">
        <v>24.473564245760933</v>
      </c>
      <c r="W2934" s="25">
        <v>23.83</v>
      </c>
      <c r="X2934" s="25">
        <v>25.3</v>
      </c>
      <c r="Y2934" s="25">
        <v>18.726431166070768</v>
      </c>
      <c r="Z2934" s="25">
        <v>24.05</v>
      </c>
      <c r="AA2934" s="25">
        <v>25.8</v>
      </c>
      <c r="AB2934" s="24">
        <v>-27.153314957598749</v>
      </c>
      <c r="AC2934" s="24">
        <v>-31.963973333333332</v>
      </c>
      <c r="AD2934" s="23">
        <v>-34.239333333333335</v>
      </c>
      <c r="AE2934" s="16">
        <f t="shared" si="270"/>
        <v>-31.118873874755138</v>
      </c>
      <c r="AF2934" s="16">
        <f t="shared" si="271"/>
        <v>0</v>
      </c>
      <c r="AG2934" s="14">
        <f t="shared" si="272"/>
        <v>0</v>
      </c>
      <c r="AH2934" s="14">
        <f t="shared" si="273"/>
        <v>-15.559436937377569</v>
      </c>
      <c r="AI2934" s="14"/>
      <c r="AJ2934" s="14"/>
      <c r="AK2934" s="14"/>
      <c r="AL2934" s="14">
        <f t="shared" si="274"/>
        <v>-113.65038697555826</v>
      </c>
    </row>
    <row r="2935" spans="1:38" hidden="1">
      <c r="A2935" s="22" t="e">
        <f>#REF!-B2935</f>
        <v>#REF!</v>
      </c>
      <c r="B2935" s="21" t="s">
        <v>63</v>
      </c>
      <c r="C2935" s="26" t="s">
        <v>62</v>
      </c>
      <c r="D2935" s="25">
        <v>1.2388525155826207</v>
      </c>
      <c r="E2935" s="25">
        <v>1.2921861601748175</v>
      </c>
      <c r="F2935" s="25">
        <v>0.82713142889217939</v>
      </c>
      <c r="G2935" s="25">
        <v>6.5320131490072764E-2</v>
      </c>
      <c r="H2935" s="25">
        <v>5.8910359988997199E-2</v>
      </c>
      <c r="I2935" s="25">
        <v>2.5908466613481541E-2</v>
      </c>
      <c r="J2935" s="25">
        <v>2.8676943993504933</v>
      </c>
      <c r="K2935" s="25">
        <v>3.1796651607017772</v>
      </c>
      <c r="L2935" s="25">
        <v>1.8683349971339054</v>
      </c>
      <c r="M2935" s="25">
        <v>0.19334594115756804</v>
      </c>
      <c r="N2935" s="25">
        <v>0.21961000633452638</v>
      </c>
      <c r="O2935" s="25">
        <v>0.12915612997996032</v>
      </c>
      <c r="P2935" s="25">
        <v>42.777586206896551</v>
      </c>
      <c r="Q2935" s="25">
        <v>43.001162441427375</v>
      </c>
      <c r="R2935" s="25">
        <v>42.777973687372338</v>
      </c>
      <c r="S2935" s="25">
        <v>17.879529411764707</v>
      </c>
      <c r="T2935" s="25">
        <v>110.78</v>
      </c>
      <c r="U2935" s="25">
        <v>18.01929411764706</v>
      </c>
      <c r="V2935" s="25">
        <v>32.677777065985545</v>
      </c>
      <c r="W2935" s="25">
        <v>28.59</v>
      </c>
      <c r="X2935" s="25">
        <v>28.7</v>
      </c>
      <c r="Y2935" s="25">
        <v>24.3378114695603</v>
      </c>
      <c r="Z2935" s="25">
        <v>29.97</v>
      </c>
      <c r="AA2935" s="25">
        <v>31.7</v>
      </c>
      <c r="AB2935" s="24">
        <v>-21.572639487021924</v>
      </c>
      <c r="AC2935" s="24">
        <v>-57.48006596197034</v>
      </c>
      <c r="AD2935" s="23">
        <v>-22.117524580959397</v>
      </c>
      <c r="AE2935" s="16">
        <f t="shared" si="270"/>
        <v>-33.723410009983887</v>
      </c>
      <c r="AF2935" s="16">
        <f t="shared" si="271"/>
        <v>2.6385648523953917</v>
      </c>
      <c r="AG2935" s="14">
        <f t="shared" si="272"/>
        <v>1.1193900348832058</v>
      </c>
      <c r="AH2935" s="14">
        <f t="shared" si="273"/>
        <v>-15.922216283172295</v>
      </c>
      <c r="AI2935" s="14"/>
      <c r="AJ2935" s="14"/>
      <c r="AK2935" s="14"/>
      <c r="AL2935" s="14">
        <f t="shared" si="274"/>
        <v>-116.30022663249765</v>
      </c>
    </row>
    <row r="2936" spans="1:38" hidden="1">
      <c r="A2936" s="22" t="e">
        <f>#REF!-B2936</f>
        <v>#REF!</v>
      </c>
      <c r="B2936" s="21" t="s">
        <v>61</v>
      </c>
      <c r="C2936" s="26" t="s">
        <v>60</v>
      </c>
      <c r="D2936" s="25">
        <v>0.60479678894495936</v>
      </c>
      <c r="E2936" s="25">
        <v>0.54074317298294838</v>
      </c>
      <c r="F2936" s="25">
        <v>0.44919999999999999</v>
      </c>
      <c r="G2936" s="25">
        <v>7.6773665523259288E-2</v>
      </c>
      <c r="H2936" s="25">
        <v>3.4648972026939867E-2</v>
      </c>
      <c r="I2936" s="25">
        <v>1.5613444874211737E-2</v>
      </c>
      <c r="J2936" s="25">
        <v>0.9569358297899746</v>
      </c>
      <c r="K2936" s="25">
        <v>1.0263332073376557</v>
      </c>
      <c r="L2936" s="25">
        <v>0.98524455712328796</v>
      </c>
      <c r="M2936" s="25">
        <v>5.9865522048227322E-2</v>
      </c>
      <c r="N2936" s="25">
        <v>7.9170991638671417E-2</v>
      </c>
      <c r="O2936" s="25">
        <v>7.2313658758866653E-2</v>
      </c>
      <c r="P2936" s="25">
        <v>27.962914132791326</v>
      </c>
      <c r="Q2936" s="25">
        <v>27.202269555184326</v>
      </c>
      <c r="R2936" s="25">
        <v>27.970003984519437</v>
      </c>
      <c r="S2936" s="25">
        <v>51.667103292682924</v>
      </c>
      <c r="T2936" s="25">
        <v>50.505706724375464</v>
      </c>
      <c r="U2936" s="25">
        <v>51.676005534141417</v>
      </c>
      <c r="V2936" s="25">
        <v>37.792368183977722</v>
      </c>
      <c r="W2936" s="25">
        <v>34.270000000000003</v>
      </c>
      <c r="X2936" s="25">
        <v>33.700000000000003</v>
      </c>
      <c r="Y2936" s="25">
        <v>26.102482279202174</v>
      </c>
      <c r="Z2936" s="25">
        <v>32.54</v>
      </c>
      <c r="AA2936" s="25">
        <v>33.6</v>
      </c>
      <c r="AB2936" s="24">
        <v>-31.115389430454936</v>
      </c>
      <c r="AC2936" s="24">
        <v>-33.316033118893607</v>
      </c>
      <c r="AD2936" s="23">
        <v>-34.733461045882805</v>
      </c>
      <c r="AE2936" s="16">
        <f t="shared" si="270"/>
        <v>-33.054961198410453</v>
      </c>
      <c r="AF2936" s="16">
        <f t="shared" si="271"/>
        <v>0.98950453141697281</v>
      </c>
      <c r="AG2936" s="14">
        <f t="shared" si="272"/>
        <v>0.53157998730930267</v>
      </c>
      <c r="AH2936" s="14">
        <f t="shared" si="273"/>
        <v>-16.147209469523659</v>
      </c>
      <c r="AI2936" s="14"/>
      <c r="AJ2936" s="14"/>
      <c r="AK2936" s="14"/>
      <c r="AL2936" s="14">
        <f t="shared" si="274"/>
        <v>-117.94363846022706</v>
      </c>
    </row>
    <row r="2937" spans="1:38" hidden="1">
      <c r="A2937" s="22" t="e">
        <f>#REF!-B2937</f>
        <v>#REF!</v>
      </c>
      <c r="B2937" s="21" t="s">
        <v>59</v>
      </c>
      <c r="C2937" s="26" t="s">
        <v>58</v>
      </c>
      <c r="D2937" s="25">
        <v>0.97572310465925371</v>
      </c>
      <c r="E2937" s="25">
        <v>0.38642348658098019</v>
      </c>
      <c r="F2937" s="25">
        <v>0.26600000000000001</v>
      </c>
      <c r="G2937" s="25">
        <v>5.8106096166576374E-2</v>
      </c>
      <c r="H2937" s="25">
        <v>2.2099825106926388E-2</v>
      </c>
      <c r="I2937" s="25">
        <v>1.1757112104075101E-2</v>
      </c>
      <c r="J2937" s="25">
        <v>1.1126388164518697</v>
      </c>
      <c r="K2937" s="25">
        <v>0.92573975385152152</v>
      </c>
      <c r="L2937" s="25">
        <v>0.75062370973884662</v>
      </c>
      <c r="M2937" s="25">
        <v>6.9587927802862715E-2</v>
      </c>
      <c r="N2937" s="25">
        <v>7.1107279527325262E-2</v>
      </c>
      <c r="O2937" s="25">
        <v>5.514932121638285E-2</v>
      </c>
      <c r="P2937" s="25">
        <v>28.247463177988415</v>
      </c>
      <c r="Q2937" s="25">
        <v>27.655663824558392</v>
      </c>
      <c r="R2937" s="25">
        <v>28.251684452841214</v>
      </c>
      <c r="S2937" s="25">
        <v>52.255470023696688</v>
      </c>
      <c r="T2937" s="25">
        <v>51.352864673253052</v>
      </c>
      <c r="U2937" s="25">
        <v>52.260758248114371</v>
      </c>
      <c r="V2937" s="25">
        <v>37.792368183977722</v>
      </c>
      <c r="W2937" s="25">
        <v>34.270000000000003</v>
      </c>
      <c r="X2937" s="25">
        <v>33.700000000000003</v>
      </c>
      <c r="Y2937" s="25">
        <v>26.102482279202174</v>
      </c>
      <c r="Z2937" s="25">
        <v>32.54</v>
      </c>
      <c r="AA2937" s="25">
        <v>33.6</v>
      </c>
      <c r="AB2937" s="24">
        <v>-31.307841303158995</v>
      </c>
      <c r="AC2937" s="24">
        <v>-33.991351122618745</v>
      </c>
      <c r="AD2937" s="23">
        <v>-35.356619532893049</v>
      </c>
      <c r="AE2937" s="16">
        <f t="shared" si="270"/>
        <v>-33.551937319556934</v>
      </c>
      <c r="AF2937" s="16">
        <f t="shared" si="271"/>
        <v>0.92966742668074576</v>
      </c>
      <c r="AG2937" s="14">
        <f t="shared" si="272"/>
        <v>0.54271553041341136</v>
      </c>
      <c r="AH2937" s="14">
        <f t="shared" si="273"/>
        <v>-16.407872920504925</v>
      </c>
      <c r="AI2937" s="14"/>
      <c r="AJ2937" s="14"/>
      <c r="AK2937" s="14"/>
      <c r="AL2937" s="14">
        <f t="shared" si="274"/>
        <v>-119.84759566598174</v>
      </c>
    </row>
    <row r="2938" spans="1:38" hidden="1">
      <c r="A2938" s="22" t="e">
        <f>#REF!-B2938</f>
        <v>#REF!</v>
      </c>
      <c r="B2938" s="21" t="s">
        <v>57</v>
      </c>
      <c r="C2938" s="26" t="s">
        <v>56</v>
      </c>
      <c r="D2938" s="25">
        <v>13.93768735008727</v>
      </c>
      <c r="E2938" s="25">
        <v>7.4143999999999997</v>
      </c>
      <c r="F2938" s="25">
        <v>2.0715001743194588</v>
      </c>
      <c r="G2938" s="25">
        <v>0.75544563180508362</v>
      </c>
      <c r="H2938" s="25">
        <v>0.58140000000000003</v>
      </c>
      <c r="I2938" s="25">
        <v>3.0500027660500684E-2</v>
      </c>
      <c r="J2938" s="25">
        <v>20.045385158791753</v>
      </c>
      <c r="K2938" s="25">
        <v>14.2394</v>
      </c>
      <c r="L2938" s="25">
        <v>9.2393000443236986</v>
      </c>
      <c r="M2938" s="25">
        <v>1.4725092374795337</v>
      </c>
      <c r="N2938" s="25">
        <v>1.0266999999999999</v>
      </c>
      <c r="O2938" s="25">
        <v>0.72670078238396685</v>
      </c>
      <c r="P2938" s="25">
        <v>32.674535405287237</v>
      </c>
      <c r="Q2938" s="25">
        <v>132.16</v>
      </c>
      <c r="R2938" s="25">
        <v>133.52000000000001</v>
      </c>
      <c r="S2938" s="25">
        <v>114.35739961759083</v>
      </c>
      <c r="T2938" s="25">
        <v>74.34</v>
      </c>
      <c r="U2938" s="25">
        <v>74.28</v>
      </c>
      <c r="V2938" s="25">
        <v>24.473564245760933</v>
      </c>
      <c r="W2938" s="25">
        <v>23.83</v>
      </c>
      <c r="X2938" s="25">
        <v>25.3</v>
      </c>
      <c r="Y2938" s="25">
        <v>18.726431166070768</v>
      </c>
      <c r="Z2938" s="25">
        <v>24.05</v>
      </c>
      <c r="AA2938" s="25">
        <v>25.8</v>
      </c>
      <c r="AB2938" s="24">
        <v>-19.170192357359575</v>
      </c>
      <c r="AC2938" s="24">
        <v>-51.590597333333321</v>
      </c>
      <c r="AD2938" s="23">
        <v>-61.353766622342974</v>
      </c>
      <c r="AE2938" s="16">
        <f t="shared" si="270"/>
        <v>-44.038185437678628</v>
      </c>
      <c r="AF2938" s="16">
        <f t="shared" si="271"/>
        <v>14.508028401038482</v>
      </c>
      <c r="AG2938" s="14">
        <f t="shared" si="272"/>
        <v>7.8078625081355755</v>
      </c>
      <c r="AH2938" s="14">
        <f t="shared" si="273"/>
        <v>-16.440119991545799</v>
      </c>
      <c r="AI2938" s="14"/>
      <c r="AJ2938" s="14"/>
      <c r="AK2938" s="14"/>
      <c r="AL2938" s="14">
        <f t="shared" si="274"/>
        <v>-120.08313710089186</v>
      </c>
    </row>
    <row r="2939" spans="1:38" hidden="1">
      <c r="A2939" s="22" t="e">
        <f>#REF!-B2939</f>
        <v>#REF!</v>
      </c>
      <c r="B2939" s="21" t="s">
        <v>55</v>
      </c>
      <c r="C2939" s="26" t="s">
        <v>54</v>
      </c>
      <c r="D2939" s="25">
        <v>0</v>
      </c>
      <c r="E2939" s="25">
        <v>0</v>
      </c>
      <c r="F2939" s="25">
        <v>0</v>
      </c>
      <c r="G2939" s="25">
        <v>0</v>
      </c>
      <c r="H2939" s="25">
        <v>0</v>
      </c>
      <c r="I2939" s="25">
        <v>0</v>
      </c>
      <c r="J2939" s="25">
        <v>0</v>
      </c>
      <c r="K2939" s="25">
        <v>0</v>
      </c>
      <c r="L2939" s="25">
        <v>0</v>
      </c>
      <c r="M2939" s="25">
        <v>0</v>
      </c>
      <c r="N2939" s="25">
        <v>0</v>
      </c>
      <c r="O2939" s="25">
        <v>0</v>
      </c>
      <c r="P2939" s="25">
        <v>69.34</v>
      </c>
      <c r="Q2939" s="25">
        <v>69.240144009216593</v>
      </c>
      <c r="R2939" s="25">
        <v>69.930000000000007</v>
      </c>
      <c r="S2939" s="25">
        <v>0</v>
      </c>
      <c r="T2939" s="25">
        <v>0</v>
      </c>
      <c r="U2939" s="25">
        <v>0</v>
      </c>
      <c r="V2939" s="25">
        <v>36.434260445727354</v>
      </c>
      <c r="W2939" s="25">
        <v>35.270000000000003</v>
      </c>
      <c r="X2939" s="25">
        <v>35.6</v>
      </c>
      <c r="Y2939" s="25">
        <v>27.773069162491122</v>
      </c>
      <c r="Z2939" s="25">
        <v>33.159999999999997</v>
      </c>
      <c r="AA2939" s="25">
        <v>34.4</v>
      </c>
      <c r="AB2939" s="24">
        <v>-33.684688257423133</v>
      </c>
      <c r="AC2939" s="24">
        <v>-32.561331722734259</v>
      </c>
      <c r="AD2939" s="23">
        <v>-33.193440000000002</v>
      </c>
      <c r="AE2939" s="16">
        <f t="shared" ref="AE2939:AE2966" si="275">(J2939-(P2939*V2939+S2939*Y2939)/75+K2939-(Q2939*W2939+T2939*Z2939)/75+L2939-(R2939*X2939+U2939*AA2939)/75)/3</f>
        <v>-33.146486660052467</v>
      </c>
      <c r="AF2939" s="16">
        <f t="shared" ref="AF2939:AF2966" si="276">(J2939+K2939+L2939)/3</f>
        <v>0</v>
      </c>
      <c r="AG2939" s="14">
        <f t="shared" ref="AG2939:AG2966" si="277">(D2939+E2939+F2939)/3</f>
        <v>0</v>
      </c>
      <c r="AH2939" s="14">
        <f t="shared" ref="AH2939:AH3002" si="278">AE2939*0.5+AF2939*0.25+AG2939*0.25</f>
        <v>-16.573243330026234</v>
      </c>
      <c r="AI2939" s="14"/>
      <c r="AJ2939" s="14"/>
      <c r="AK2939" s="14"/>
      <c r="AL2939" s="14">
        <f t="shared" si="274"/>
        <v>-121.05550640928469</v>
      </c>
    </row>
    <row r="2940" spans="1:38" hidden="1">
      <c r="A2940" s="22" t="e">
        <f>#REF!-B2940</f>
        <v>#REF!</v>
      </c>
      <c r="B2940" s="21" t="s">
        <v>53</v>
      </c>
      <c r="C2940" s="26" t="s">
        <v>52</v>
      </c>
      <c r="D2940" s="25">
        <v>18.588008882257245</v>
      </c>
      <c r="E2940" s="25">
        <v>14.955859896409155</v>
      </c>
      <c r="F2940" s="25">
        <v>13.770663072646904</v>
      </c>
      <c r="G2940" s="25">
        <v>1.8696478008041677</v>
      </c>
      <c r="H2940" s="25">
        <v>1.4077121439037457</v>
      </c>
      <c r="I2940" s="25">
        <v>1.4023561012620176</v>
      </c>
      <c r="J2940" s="25">
        <v>36.427151929620273</v>
      </c>
      <c r="K2940" s="25">
        <v>32.449235239470525</v>
      </c>
      <c r="L2940" s="25">
        <v>28.943147410603746</v>
      </c>
      <c r="M2940" s="25">
        <v>2.4810918759966949</v>
      </c>
      <c r="N2940" s="25">
        <v>2.2316841347452545</v>
      </c>
      <c r="O2940" s="25">
        <v>1.9981715450830595</v>
      </c>
      <c r="P2940" s="25">
        <v>68.216110914666828</v>
      </c>
      <c r="Q2940" s="25">
        <v>67.83069000102563</v>
      </c>
      <c r="R2940" s="25">
        <v>68.216840915008717</v>
      </c>
      <c r="S2940" s="25">
        <v>83.28911091466685</v>
      </c>
      <c r="T2940" s="25">
        <v>319.27</v>
      </c>
      <c r="U2940" s="25">
        <v>83.482916372000261</v>
      </c>
      <c r="V2940" s="25">
        <v>32.677777065985545</v>
      </c>
      <c r="W2940" s="25">
        <v>28.59</v>
      </c>
      <c r="X2940" s="25">
        <v>28.7</v>
      </c>
      <c r="Y2940" s="25">
        <v>24.3378114695603</v>
      </c>
      <c r="Z2940" s="25">
        <v>29.97</v>
      </c>
      <c r="AA2940" s="25">
        <v>31.7</v>
      </c>
      <c r="AB2940" s="24">
        <v>-20.322521986199533</v>
      </c>
      <c r="AC2940" s="24">
        <v>-120.98811578892044</v>
      </c>
      <c r="AD2940" s="23">
        <v>-32.446609699438355</v>
      </c>
      <c r="AE2940" s="16">
        <f t="shared" si="275"/>
        <v>-57.919082491519447</v>
      </c>
      <c r="AF2940" s="16">
        <f t="shared" si="276"/>
        <v>32.606511526564852</v>
      </c>
      <c r="AG2940" s="14">
        <f t="shared" si="277"/>
        <v>15.771510617104434</v>
      </c>
      <c r="AH2940" s="14">
        <f t="shared" si="278"/>
        <v>-16.865035709842402</v>
      </c>
      <c r="AI2940" s="14"/>
      <c r="AJ2940" s="14"/>
      <c r="AK2940" s="14"/>
      <c r="AL2940" s="14">
        <f t="shared" ref="AL2940:AL2966" si="279">AH2940/31488.4145213379*230000</f>
        <v>-123.18683783317206</v>
      </c>
    </row>
    <row r="2941" spans="1:38" hidden="1">
      <c r="A2941" s="22" t="e">
        <f>#REF!-B2941</f>
        <v>#REF!</v>
      </c>
      <c r="B2941" s="21" t="s">
        <v>51</v>
      </c>
      <c r="C2941" s="26" t="s">
        <v>50</v>
      </c>
      <c r="D2941" s="25">
        <v>13.018213671049317</v>
      </c>
      <c r="E2941" s="25">
        <v>11.70107485951765</v>
      </c>
      <c r="F2941" s="25">
        <v>12.295341034450615</v>
      </c>
      <c r="G2941" s="25">
        <v>0.44188678593682695</v>
      </c>
      <c r="H2941" s="25">
        <v>0.36205325409904532</v>
      </c>
      <c r="I2941" s="25">
        <v>0.3965121846932827</v>
      </c>
      <c r="J2941" s="25">
        <v>18.91689735065864</v>
      </c>
      <c r="K2941" s="25">
        <v>20.960514410680155</v>
      </c>
      <c r="L2941" s="25">
        <v>20.229727209787587</v>
      </c>
      <c r="M2941" s="25">
        <v>1.3666371814592519</v>
      </c>
      <c r="N2941" s="25">
        <v>1.5719955188446246</v>
      </c>
      <c r="O2941" s="25">
        <v>1.535449069122526</v>
      </c>
      <c r="P2941" s="25">
        <v>36.390895721925133</v>
      </c>
      <c r="Q2941" s="25">
        <v>36.702648024139066</v>
      </c>
      <c r="R2941" s="25">
        <v>36.391778396638152</v>
      </c>
      <c r="S2941" s="25">
        <v>130.82896498054475</v>
      </c>
      <c r="T2941" s="25">
        <v>166.68</v>
      </c>
      <c r="U2941" s="25">
        <v>143.02229831387808</v>
      </c>
      <c r="V2941" s="25">
        <v>32.677777065985545</v>
      </c>
      <c r="W2941" s="25">
        <v>28.59</v>
      </c>
      <c r="X2941" s="25">
        <v>28.7</v>
      </c>
      <c r="Y2941" s="25">
        <v>24.3378114695603</v>
      </c>
      <c r="Z2941" s="25">
        <v>29.97</v>
      </c>
      <c r="AA2941" s="25">
        <v>31.7</v>
      </c>
      <c r="AB2941" s="24">
        <v>-39.393292810498721</v>
      </c>
      <c r="AC2941" s="24">
        <v>-59.635863016121654</v>
      </c>
      <c r="AD2941" s="23">
        <v>-54.146951410658417</v>
      </c>
      <c r="AE2941" s="16">
        <f t="shared" si="275"/>
        <v>-51.058702412426271</v>
      </c>
      <c r="AF2941" s="16">
        <f t="shared" si="276"/>
        <v>20.035712990375458</v>
      </c>
      <c r="AG2941" s="14">
        <f t="shared" si="277"/>
        <v>12.338209855005863</v>
      </c>
      <c r="AH2941" s="14">
        <f t="shared" si="278"/>
        <v>-17.435870494867807</v>
      </c>
      <c r="AI2941" s="14"/>
      <c r="AJ2941" s="14"/>
      <c r="AK2941" s="14"/>
      <c r="AL2941" s="14">
        <f t="shared" si="279"/>
        <v>-127.35637137595727</v>
      </c>
    </row>
    <row r="2942" spans="1:38" hidden="1">
      <c r="A2942" s="22" t="e">
        <f>#REF!-B2942</f>
        <v>#REF!</v>
      </c>
      <c r="B2942" s="21" t="s">
        <v>49</v>
      </c>
      <c r="C2942" s="26" t="s">
        <v>48</v>
      </c>
      <c r="D2942" s="25">
        <v>2.3932536594170393</v>
      </c>
      <c r="E2942" s="25">
        <v>1.3423084847579412</v>
      </c>
      <c r="F2942" s="25">
        <v>0.76894269140390747</v>
      </c>
      <c r="G2942" s="25">
        <v>0.24597911526549307</v>
      </c>
      <c r="H2942" s="25">
        <v>0.14822232104091318</v>
      </c>
      <c r="I2942" s="25">
        <v>3.2410239510108511E-2</v>
      </c>
      <c r="J2942" s="25">
        <v>0.12243425418949015</v>
      </c>
      <c r="K2942" s="25">
        <v>2.5037532225961643</v>
      </c>
      <c r="L2942" s="25">
        <v>2.3896394640965095</v>
      </c>
      <c r="M2942" s="25">
        <v>3.632856514665412E-2</v>
      </c>
      <c r="N2942" s="25">
        <v>0.23070138805713714</v>
      </c>
      <c r="O2942" s="25">
        <v>0.22271913834267604</v>
      </c>
      <c r="P2942" s="25">
        <v>29.838541952570118</v>
      </c>
      <c r="Q2942" s="25">
        <v>29.566993940473687</v>
      </c>
      <c r="R2942" s="25">
        <v>29.839373266061347</v>
      </c>
      <c r="S2942" s="25">
        <v>55.321901408450699</v>
      </c>
      <c r="T2942" s="25">
        <v>87.07</v>
      </c>
      <c r="U2942" s="25">
        <v>66.043401408450691</v>
      </c>
      <c r="V2942" s="25">
        <v>28.371520047068149</v>
      </c>
      <c r="W2942" s="25">
        <v>25.44</v>
      </c>
      <c r="X2942" s="25">
        <v>26.6</v>
      </c>
      <c r="Y2942" s="25">
        <v>24.578753099500318</v>
      </c>
      <c r="Z2942" s="25">
        <v>32.11</v>
      </c>
      <c r="AA2942" s="25">
        <v>31.6</v>
      </c>
      <c r="AB2942" s="24">
        <v>-29.295007704421653</v>
      </c>
      <c r="AC2942" s="24">
        <v>-44.802940455345833</v>
      </c>
      <c r="AD2942" s="23">
        <v>-36.019678047693809</v>
      </c>
      <c r="AE2942" s="16">
        <f t="shared" si="275"/>
        <v>-36.705875402487102</v>
      </c>
      <c r="AF2942" s="16">
        <f t="shared" si="276"/>
        <v>1.6719423136273879</v>
      </c>
      <c r="AG2942" s="14">
        <f t="shared" si="277"/>
        <v>1.5015016118596292</v>
      </c>
      <c r="AH2942" s="14">
        <f t="shared" si="278"/>
        <v>-17.559576719871799</v>
      </c>
      <c r="AI2942" s="14"/>
      <c r="AJ2942" s="14"/>
      <c r="AK2942" s="14"/>
      <c r="AL2942" s="14">
        <f t="shared" si="279"/>
        <v>-128.25995550946891</v>
      </c>
    </row>
    <row r="2943" spans="1:38" hidden="1">
      <c r="A2943" s="22" t="e">
        <f>#REF!-B2943</f>
        <v>#REF!</v>
      </c>
      <c r="B2943" s="21" t="s">
        <v>47</v>
      </c>
      <c r="C2943" s="26" t="s">
        <v>46</v>
      </c>
      <c r="D2943" s="25">
        <v>7.7785210738975934</v>
      </c>
      <c r="E2943" s="25">
        <v>5.9742851812844711</v>
      </c>
      <c r="F2943" s="25">
        <v>5.255282946749106</v>
      </c>
      <c r="G2943" s="25">
        <v>0.86347488559387031</v>
      </c>
      <c r="H2943" s="25">
        <v>0.75264121381776117</v>
      </c>
      <c r="I2943" s="25">
        <v>0.66951661705211141</v>
      </c>
      <c r="J2943" s="25">
        <v>22.70399804824439</v>
      </c>
      <c r="K2943" s="25">
        <v>19.961768472081186</v>
      </c>
      <c r="L2943" s="25">
        <v>8.6515458956554951</v>
      </c>
      <c r="M2943" s="25">
        <v>1.6382809873646178</v>
      </c>
      <c r="N2943" s="25">
        <v>1.4752602684435778</v>
      </c>
      <c r="O2943" s="25">
        <v>0.64008677201677611</v>
      </c>
      <c r="P2943" s="25">
        <v>38.312975543478267</v>
      </c>
      <c r="Q2943" s="25">
        <v>37.938692478666304</v>
      </c>
      <c r="R2943" s="25">
        <v>38.314206369700365</v>
      </c>
      <c r="S2943" s="25">
        <v>46.742975543478266</v>
      </c>
      <c r="T2943" s="25">
        <v>228.89</v>
      </c>
      <c r="U2943" s="25">
        <v>107.58464221014492</v>
      </c>
      <c r="V2943" s="25">
        <v>32.677777065985545</v>
      </c>
      <c r="W2943" s="25">
        <v>28.59</v>
      </c>
      <c r="X2943" s="25">
        <v>28.7</v>
      </c>
      <c r="Y2943" s="25">
        <v>24.3378114695603</v>
      </c>
      <c r="Z2943" s="25">
        <v>29.97</v>
      </c>
      <c r="AA2943" s="25">
        <v>31.7</v>
      </c>
      <c r="AB2943" s="24">
        <v>-9.1573966163926919</v>
      </c>
      <c r="AC2943" s="24">
        <v>-85.964905100786396</v>
      </c>
      <c r="AD2943" s="23">
        <v>-51.482465849304425</v>
      </c>
      <c r="AE2943" s="16">
        <f t="shared" si="275"/>
        <v>-48.86825585549451</v>
      </c>
      <c r="AF2943" s="16">
        <f t="shared" si="276"/>
        <v>17.105770805327023</v>
      </c>
      <c r="AG2943" s="14">
        <f t="shared" si="277"/>
        <v>6.3360297339770568</v>
      </c>
      <c r="AH2943" s="14">
        <f t="shared" si="278"/>
        <v>-18.573677792921234</v>
      </c>
      <c r="AI2943" s="14"/>
      <c r="AJ2943" s="14"/>
      <c r="AK2943" s="14"/>
      <c r="AL2943" s="14">
        <f t="shared" si="279"/>
        <v>-135.6672273695149</v>
      </c>
    </row>
    <row r="2944" spans="1:38" hidden="1">
      <c r="A2944" s="22" t="e">
        <f>#REF!-B2944</f>
        <v>#REF!</v>
      </c>
      <c r="B2944" s="21" t="s">
        <v>45</v>
      </c>
      <c r="C2944" s="26" t="s">
        <v>44</v>
      </c>
      <c r="D2944" s="25">
        <v>8.0783770344705985</v>
      </c>
      <c r="E2944" s="25">
        <v>7.5473483905624592</v>
      </c>
      <c r="F2944" s="25">
        <v>0.25315711457110035</v>
      </c>
      <c r="G2944" s="25">
        <v>0.36875946741606819</v>
      </c>
      <c r="H2944" s="25">
        <v>0.31894437087793021</v>
      </c>
      <c r="I2944" s="25">
        <v>1.2712850077422622E-2</v>
      </c>
      <c r="J2944" s="25">
        <v>14.285096815088769</v>
      </c>
      <c r="K2944" s="25">
        <v>14.198262768128194</v>
      </c>
      <c r="L2944" s="25">
        <v>3.312581200821906</v>
      </c>
      <c r="M2944" s="25">
        <v>1.0308162817895059</v>
      </c>
      <c r="N2944" s="25">
        <v>1.0493962075064249</v>
      </c>
      <c r="O2944" s="25">
        <v>0.24512144286424503</v>
      </c>
      <c r="P2944" s="25">
        <v>45.529366284860558</v>
      </c>
      <c r="Q2944" s="25">
        <v>45.405338788789855</v>
      </c>
      <c r="R2944" s="25">
        <v>45.529479214457183</v>
      </c>
      <c r="S2944" s="25">
        <v>55.619366284860547</v>
      </c>
      <c r="T2944" s="25">
        <v>146.75</v>
      </c>
      <c r="U2944" s="25">
        <v>86.037699618193884</v>
      </c>
      <c r="V2944" s="25">
        <v>32.677777065985545</v>
      </c>
      <c r="W2944" s="25">
        <v>28.59</v>
      </c>
      <c r="X2944" s="25">
        <v>28.7</v>
      </c>
      <c r="Y2944" s="25">
        <v>24.3378114695603</v>
      </c>
      <c r="Z2944" s="25">
        <v>29.97</v>
      </c>
      <c r="AA2944" s="25">
        <v>31.7</v>
      </c>
      <c r="AB2944" s="24">
        <v>-23.600931613039577</v>
      </c>
      <c r="AC2944" s="24">
        <v>-61.751552378158486</v>
      </c>
      <c r="AD2944" s="23">
        <v>-50.47530055053366</v>
      </c>
      <c r="AE2944" s="16">
        <f t="shared" si="275"/>
        <v>-45.275928180577239</v>
      </c>
      <c r="AF2944" s="16">
        <f t="shared" si="276"/>
        <v>10.598646928012956</v>
      </c>
      <c r="AG2944" s="14">
        <f t="shared" si="277"/>
        <v>5.2929608465347195</v>
      </c>
      <c r="AH2944" s="14">
        <f t="shared" si="278"/>
        <v>-18.665062146651699</v>
      </c>
      <c r="AI2944" s="14"/>
      <c r="AJ2944" s="14"/>
      <c r="AK2944" s="14"/>
      <c r="AL2944" s="14">
        <f t="shared" si="279"/>
        <v>-136.33472370673962</v>
      </c>
    </row>
    <row r="2945" spans="1:38" hidden="1">
      <c r="A2945" s="22" t="e">
        <f>#REF!-B2945</f>
        <v>#REF!</v>
      </c>
      <c r="B2945" s="21" t="s">
        <v>43</v>
      </c>
      <c r="C2945" s="26" t="s">
        <v>42</v>
      </c>
      <c r="D2945" s="25">
        <v>1.7408029317204419</v>
      </c>
      <c r="E2945" s="25">
        <v>1.0474724526278478</v>
      </c>
      <c r="F2945" s="25">
        <v>1.0873692500517671</v>
      </c>
      <c r="G2945" s="25">
        <v>0.20957959851263719</v>
      </c>
      <c r="H2945" s="25">
        <v>0.14382412106688772</v>
      </c>
      <c r="I2945" s="25">
        <v>0.14338163821498168</v>
      </c>
      <c r="J2945" s="25">
        <v>4.0816978710288696</v>
      </c>
      <c r="K2945" s="25">
        <v>3.2495744756022567</v>
      </c>
      <c r="L2945" s="25">
        <v>2.8217181184215603</v>
      </c>
      <c r="M2945" s="25">
        <v>0.29907068800777381</v>
      </c>
      <c r="N2945" s="25">
        <v>0.25090109324926341</v>
      </c>
      <c r="O2945" s="25">
        <v>0.22263062522629457</v>
      </c>
      <c r="P2945" s="25">
        <v>17.206871542130362</v>
      </c>
      <c r="Q2945" s="25">
        <v>17.127369037892862</v>
      </c>
      <c r="R2945" s="25">
        <v>17.206994554761316</v>
      </c>
      <c r="S2945" s="25">
        <v>21.01287154213037</v>
      </c>
      <c r="T2945" s="25">
        <v>244.05</v>
      </c>
      <c r="U2945" s="25">
        <v>21.052807313195551</v>
      </c>
      <c r="V2945" s="25">
        <v>32.677777065985545</v>
      </c>
      <c r="W2945" s="25">
        <v>28.59</v>
      </c>
      <c r="X2945" s="25">
        <v>28.7</v>
      </c>
      <c r="Y2945" s="25">
        <v>24.3378114695603</v>
      </c>
      <c r="Z2945" s="25">
        <v>29.97</v>
      </c>
      <c r="AA2945" s="25">
        <v>31.7</v>
      </c>
      <c r="AB2945" s="24">
        <v>-10.234163706081059</v>
      </c>
      <c r="AC2945" s="24">
        <v>-100.8017586016425</v>
      </c>
      <c r="AD2945" s="23">
        <v>-12.661145022244423</v>
      </c>
      <c r="AE2945" s="16">
        <f t="shared" si="275"/>
        <v>-41.232355776656</v>
      </c>
      <c r="AF2945" s="16">
        <f t="shared" si="276"/>
        <v>3.3843301550175617</v>
      </c>
      <c r="AG2945" s="14">
        <f t="shared" si="277"/>
        <v>1.2918815448000189</v>
      </c>
      <c r="AH2945" s="14">
        <f t="shared" si="278"/>
        <v>-19.447124963373604</v>
      </c>
      <c r="AI2945" s="14"/>
      <c r="AJ2945" s="14"/>
      <c r="AK2945" s="14"/>
      <c r="AL2945" s="14">
        <f t="shared" si="279"/>
        <v>-142.04712461927676</v>
      </c>
    </row>
    <row r="2946" spans="1:38" hidden="1">
      <c r="A2946" s="22" t="e">
        <f>#REF!-B2946</f>
        <v>#REF!</v>
      </c>
      <c r="B2946" s="21" t="s">
        <v>41</v>
      </c>
      <c r="C2946" s="26" t="s">
        <v>40</v>
      </c>
      <c r="D2946" s="25">
        <v>1.8570146629892299E-3</v>
      </c>
      <c r="E2946" s="25">
        <v>0</v>
      </c>
      <c r="F2946" s="25">
        <v>0</v>
      </c>
      <c r="G2946" s="25">
        <v>9.5181580100084961E-5</v>
      </c>
      <c r="H2946" s="25">
        <v>0</v>
      </c>
      <c r="I2946" s="25">
        <v>0</v>
      </c>
      <c r="J2946" s="25">
        <v>4.3091058186523576E-2</v>
      </c>
      <c r="K2946" s="25">
        <v>2.175096678576615E-2</v>
      </c>
      <c r="L2946" s="25">
        <v>0</v>
      </c>
      <c r="M2946" s="25">
        <v>1.9809707279810616E-3</v>
      </c>
      <c r="N2946" s="25">
        <v>1.2655662589151739E-3</v>
      </c>
      <c r="O2946" s="25">
        <v>0</v>
      </c>
      <c r="P2946" s="25">
        <v>83.234999999999999</v>
      </c>
      <c r="Q2946" s="25">
        <v>83.010606578001443</v>
      </c>
      <c r="R2946" s="25">
        <v>84.1</v>
      </c>
      <c r="S2946" s="25">
        <v>0</v>
      </c>
      <c r="T2946" s="25">
        <v>0</v>
      </c>
      <c r="U2946" s="25">
        <v>0</v>
      </c>
      <c r="V2946" s="25">
        <v>36.434260445727354</v>
      </c>
      <c r="W2946" s="25">
        <v>35.270000000000003</v>
      </c>
      <c r="X2946" s="25">
        <v>35.6</v>
      </c>
      <c r="Y2946" s="25">
        <v>27.773069162491122</v>
      </c>
      <c r="Z2946" s="25">
        <v>33.159999999999997</v>
      </c>
      <c r="AA2946" s="25">
        <v>34.4</v>
      </c>
      <c r="AB2946" s="24">
        <v>-40.391651184481688</v>
      </c>
      <c r="AC2946" s="24">
        <v>-39.015370286629043</v>
      </c>
      <c r="AD2946" s="23">
        <v>-39.919466666666665</v>
      </c>
      <c r="AE2946" s="16">
        <f t="shared" si="275"/>
        <v>-39.775496045925799</v>
      </c>
      <c r="AF2946" s="16">
        <f t="shared" si="276"/>
        <v>2.1614008324096573E-2</v>
      </c>
      <c r="AG2946" s="14">
        <f t="shared" si="277"/>
        <v>6.1900488766307665E-4</v>
      </c>
      <c r="AH2946" s="14">
        <f t="shared" si="278"/>
        <v>-19.882189769659959</v>
      </c>
      <c r="AI2946" s="14"/>
      <c r="AJ2946" s="14"/>
      <c r="AK2946" s="14"/>
      <c r="AL2946" s="14">
        <f t="shared" si="279"/>
        <v>-145.22495706867028</v>
      </c>
    </row>
    <row r="2947" spans="1:38" hidden="1">
      <c r="A2947" s="22" t="e">
        <f>#REF!-B2947</f>
        <v>#REF!</v>
      </c>
      <c r="B2947" s="21" t="s">
        <v>39</v>
      </c>
      <c r="C2947" s="26" t="s">
        <v>38</v>
      </c>
      <c r="D2947" s="25">
        <v>2.3631188565819889</v>
      </c>
      <c r="E2947" s="25">
        <v>1.9748175403073873</v>
      </c>
      <c r="F2947" s="25">
        <v>1.4806999999999999</v>
      </c>
      <c r="G2947" s="25">
        <v>0.1262032857916591</v>
      </c>
      <c r="H2947" s="25">
        <v>7.174114079936908E-2</v>
      </c>
      <c r="I2947" s="25">
        <v>5.4270829472410673E-2</v>
      </c>
      <c r="J2947" s="25">
        <v>3.8297187895789078</v>
      </c>
      <c r="K2947" s="25">
        <v>4.1365307990202789</v>
      </c>
      <c r="L2947" s="25">
        <v>3.8757774719468894</v>
      </c>
      <c r="M2947" s="25">
        <v>0.24015107757709608</v>
      </c>
      <c r="N2947" s="25">
        <v>0.31972094903817971</v>
      </c>
      <c r="O2947" s="25">
        <v>0.28397330040701008</v>
      </c>
      <c r="P2947" s="25">
        <v>39.702639360475835</v>
      </c>
      <c r="Q2947" s="25">
        <v>39.080407087226817</v>
      </c>
      <c r="R2947" s="25">
        <v>39.705941722884781</v>
      </c>
      <c r="S2947" s="25">
        <v>73.520023443839904</v>
      </c>
      <c r="T2947" s="25">
        <v>72.571887198063351</v>
      </c>
      <c r="U2947" s="25">
        <v>73.524152509861025</v>
      </c>
      <c r="V2947" s="25">
        <v>37.792368183977722</v>
      </c>
      <c r="W2947" s="25">
        <v>34.270000000000003</v>
      </c>
      <c r="X2947" s="25">
        <v>33.700000000000003</v>
      </c>
      <c r="Y2947" s="25">
        <v>26.102482279202174</v>
      </c>
      <c r="Z2947" s="25">
        <v>32.54</v>
      </c>
      <c r="AA2947" s="25">
        <v>33.6</v>
      </c>
      <c r="AB2947" s="24">
        <v>-41.763772859703067</v>
      </c>
      <c r="AC2947" s="24">
        <v>-45.207132671702979</v>
      </c>
      <c r="AD2947" s="23">
        <v>-46.904245999953744</v>
      </c>
      <c r="AE2947" s="16">
        <f t="shared" si="275"/>
        <v>-44.625050510453264</v>
      </c>
      <c r="AF2947" s="16">
        <f t="shared" si="276"/>
        <v>3.9473423535153587</v>
      </c>
      <c r="AG2947" s="14">
        <f t="shared" si="277"/>
        <v>1.9395454656297921</v>
      </c>
      <c r="AH2947" s="14">
        <f t="shared" si="278"/>
        <v>-20.840803300440346</v>
      </c>
      <c r="AI2947" s="14"/>
      <c r="AJ2947" s="14"/>
      <c r="AK2947" s="14"/>
      <c r="AL2947" s="14">
        <f t="shared" si="279"/>
        <v>-152.22693272959413</v>
      </c>
    </row>
    <row r="2948" spans="1:38" hidden="1">
      <c r="A2948" s="22" t="e">
        <f>#REF!-B2948</f>
        <v>#REF!</v>
      </c>
      <c r="B2948" s="21" t="s">
        <v>37</v>
      </c>
      <c r="C2948" s="26" t="s">
        <v>36</v>
      </c>
      <c r="D2948" s="25">
        <v>1.3473229134570057</v>
      </c>
      <c r="E2948" s="25">
        <v>1.0040767945344888</v>
      </c>
      <c r="F2948" s="25">
        <v>0.71870000000000012</v>
      </c>
      <c r="G2948" s="25">
        <v>5.0218390804597682E-2</v>
      </c>
      <c r="H2948" s="25">
        <v>1.9323465168870308E-2</v>
      </c>
      <c r="I2948" s="25">
        <v>1.4108534524890122E-2</v>
      </c>
      <c r="J2948" s="25">
        <v>1.3962984097995783</v>
      </c>
      <c r="K2948" s="25">
        <v>1.505702010531023</v>
      </c>
      <c r="L2948" s="25">
        <v>1.4751671168591882</v>
      </c>
      <c r="M2948" s="25">
        <v>8.7654760543759966E-2</v>
      </c>
      <c r="N2948" s="25">
        <v>0.11645256971190823</v>
      </c>
      <c r="O2948" s="25">
        <v>0.1085720522657703</v>
      </c>
      <c r="P2948" s="25">
        <v>37.396300812500002</v>
      </c>
      <c r="Q2948" s="25">
        <v>36.542451027760706</v>
      </c>
      <c r="R2948" s="25">
        <v>37.402951155086903</v>
      </c>
      <c r="S2948" s="25">
        <v>69.155223312499999</v>
      </c>
      <c r="T2948" s="25">
        <v>67.852511003071925</v>
      </c>
      <c r="U2948" s="25">
        <v>69.163560313523973</v>
      </c>
      <c r="V2948" s="25">
        <v>37.792368183977722</v>
      </c>
      <c r="W2948" s="25">
        <v>34.270000000000003</v>
      </c>
      <c r="X2948" s="25">
        <v>33.700000000000003</v>
      </c>
      <c r="Y2948" s="25">
        <v>26.102482279202174</v>
      </c>
      <c r="Z2948" s="25">
        <v>32.54</v>
      </c>
      <c r="AA2948" s="25">
        <v>33.6</v>
      </c>
      <c r="AB2948" s="24">
        <v>-41.515938390914897</v>
      </c>
      <c r="AC2948" s="24">
        <v>-44.630704719619906</v>
      </c>
      <c r="AD2948" s="23">
        <v>-46.316500622618605</v>
      </c>
      <c r="AE2948" s="16">
        <f t="shared" si="275"/>
        <v>-44.154381244384467</v>
      </c>
      <c r="AF2948" s="16">
        <f t="shared" si="276"/>
        <v>1.4590558457299299</v>
      </c>
      <c r="AG2948" s="14">
        <f t="shared" si="277"/>
        <v>1.0233665693304983</v>
      </c>
      <c r="AH2948" s="14">
        <f t="shared" si="278"/>
        <v>-21.456585018427127</v>
      </c>
      <c r="AI2948" s="14"/>
      <c r="AJ2948" s="14"/>
      <c r="AK2948" s="14"/>
      <c r="AL2948" s="14">
        <f t="shared" si="279"/>
        <v>-156.72477097549836</v>
      </c>
    </row>
    <row r="2949" spans="1:38" hidden="1">
      <c r="A2949" s="22" t="e">
        <f>#REF!-B2949</f>
        <v>#REF!</v>
      </c>
      <c r="B2949" s="21" t="s">
        <v>35</v>
      </c>
      <c r="C2949" s="26" t="s">
        <v>34</v>
      </c>
      <c r="D2949" s="25">
        <v>0.46635388042203574</v>
      </c>
      <c r="E2949" s="25">
        <v>0.53298390586630628</v>
      </c>
      <c r="F2949" s="25">
        <v>0.6368241116257719</v>
      </c>
      <c r="G2949" s="25">
        <v>5.0193586020649043E-2</v>
      </c>
      <c r="H2949" s="25">
        <v>0.11705144810656395</v>
      </c>
      <c r="I2949" s="25">
        <v>4.8577408165033829E-2</v>
      </c>
      <c r="J2949" s="25">
        <v>1.5085022722487323E-2</v>
      </c>
      <c r="K2949" s="25">
        <v>0.52043520899747786</v>
      </c>
      <c r="L2949" s="25">
        <v>0.49683806700326838</v>
      </c>
      <c r="M2949" s="25">
        <v>0</v>
      </c>
      <c r="N2949" s="25">
        <v>4.8352874636200298E-2</v>
      </c>
      <c r="O2949" s="25">
        <v>4.6399820488057499E-2</v>
      </c>
      <c r="P2949" s="25">
        <v>34.507018261504747</v>
      </c>
      <c r="Q2949" s="25">
        <v>34.163455028049285</v>
      </c>
      <c r="R2949" s="25">
        <v>34.508169937521174</v>
      </c>
      <c r="S2949" s="25">
        <v>63.96728748826046</v>
      </c>
      <c r="T2949" s="25">
        <v>99.21</v>
      </c>
      <c r="U2949" s="25">
        <v>75.890620821593799</v>
      </c>
      <c r="V2949" s="25">
        <v>28.371520047068149</v>
      </c>
      <c r="W2949" s="25">
        <v>25.44</v>
      </c>
      <c r="X2949" s="25">
        <v>26.6</v>
      </c>
      <c r="Y2949" s="25">
        <v>24.578753099500318</v>
      </c>
      <c r="Z2949" s="25">
        <v>32.11</v>
      </c>
      <c r="AA2949" s="25">
        <v>31.6</v>
      </c>
      <c r="AB2949" s="24">
        <v>-34.001617990471352</v>
      </c>
      <c r="AC2949" s="24">
        <v>-53.542916736516837</v>
      </c>
      <c r="AD2949" s="23">
        <v>-43.717307777002432</v>
      </c>
      <c r="AE2949" s="16">
        <f t="shared" si="275"/>
        <v>-43.753947501330209</v>
      </c>
      <c r="AF2949" s="16">
        <f t="shared" si="276"/>
        <v>0.34411943290774455</v>
      </c>
      <c r="AG2949" s="14">
        <f t="shared" si="277"/>
        <v>0.54538729930470464</v>
      </c>
      <c r="AH2949" s="14">
        <f t="shared" si="278"/>
        <v>-21.654597067611991</v>
      </c>
      <c r="AI2949" s="14"/>
      <c r="AJ2949" s="14"/>
      <c r="AK2949" s="14"/>
      <c r="AL2949" s="14">
        <f t="shared" si="279"/>
        <v>-158.17110519094948</v>
      </c>
    </row>
    <row r="2950" spans="1:38" hidden="1">
      <c r="A2950" s="22" t="e">
        <f>#REF!-B2950</f>
        <v>#REF!</v>
      </c>
      <c r="B2950" s="21" t="s">
        <v>33</v>
      </c>
      <c r="C2950" s="26" t="s">
        <v>32</v>
      </c>
      <c r="D2950" s="25">
        <v>0.22917276736575384</v>
      </c>
      <c r="E2950" s="25">
        <v>0.2117</v>
      </c>
      <c r="F2950" s="25">
        <v>0.11519999999999997</v>
      </c>
      <c r="G2950" s="25">
        <v>2.8195510992957699E-2</v>
      </c>
      <c r="H2950" s="25">
        <v>2.3300000000000001E-2</v>
      </c>
      <c r="I2950" s="25">
        <v>1.2600000000000004E-2</v>
      </c>
      <c r="J2950" s="25">
        <v>0.49573211602096895</v>
      </c>
      <c r="K2950" s="25">
        <v>0.32190000000000002</v>
      </c>
      <c r="L2950" s="25">
        <v>0.19877541431458309</v>
      </c>
      <c r="M2950" s="25">
        <v>3.719148277466662E-2</v>
      </c>
      <c r="N2950" s="25">
        <v>2.4150000000000001E-2</v>
      </c>
      <c r="O2950" s="25">
        <v>1.5139666300129223E-2</v>
      </c>
      <c r="P2950" s="25">
        <v>102.58122453703703</v>
      </c>
      <c r="Q2950" s="25">
        <v>228.6</v>
      </c>
      <c r="R2950" s="25">
        <v>231</v>
      </c>
      <c r="S2950" s="25">
        <v>117.64303047520661</v>
      </c>
      <c r="T2950" s="25">
        <v>1.4000000000000057</v>
      </c>
      <c r="U2950" s="25">
        <v>1.4000000000000057</v>
      </c>
      <c r="V2950" s="25">
        <v>15.687437024366581</v>
      </c>
      <c r="W2950" s="25">
        <v>14.37</v>
      </c>
      <c r="X2950" s="25">
        <v>14</v>
      </c>
      <c r="Y2950" s="25">
        <v>16.245931944538366</v>
      </c>
      <c r="Z2950" s="25">
        <v>15.26</v>
      </c>
      <c r="AA2950" s="25">
        <v>15.3</v>
      </c>
      <c r="AB2950" s="24">
        <v>-46.443696772734178</v>
      </c>
      <c r="AC2950" s="24">
        <v>-43.76271333333333</v>
      </c>
      <c r="AD2950" s="23">
        <v>-43.206824585685418</v>
      </c>
      <c r="AE2950" s="16">
        <f t="shared" si="275"/>
        <v>-44.471078230584311</v>
      </c>
      <c r="AF2950" s="16">
        <f t="shared" si="276"/>
        <v>0.33880251011185064</v>
      </c>
      <c r="AG2950" s="14">
        <f t="shared" si="277"/>
        <v>0.18535758912191794</v>
      </c>
      <c r="AH2950" s="14">
        <f t="shared" si="278"/>
        <v>-22.104499090483714</v>
      </c>
      <c r="AI2950" s="14"/>
      <c r="AJ2950" s="14"/>
      <c r="AK2950" s="14"/>
      <c r="AL2950" s="14">
        <f t="shared" si="279"/>
        <v>-161.45731273215085</v>
      </c>
    </row>
    <row r="2951" spans="1:38" hidden="1">
      <c r="A2951" s="22" t="e">
        <f>#REF!-B2951</f>
        <v>#REF!</v>
      </c>
      <c r="B2951" s="21" t="s">
        <v>31</v>
      </c>
      <c r="C2951" s="26" t="s">
        <v>30</v>
      </c>
      <c r="D2951" s="25">
        <v>0.29809506804460451</v>
      </c>
      <c r="E2951" s="25">
        <v>0.24831545611650646</v>
      </c>
      <c r="F2951" s="25">
        <v>0</v>
      </c>
      <c r="G2951" s="25">
        <v>2.4461666085721839E-2</v>
      </c>
      <c r="H2951" s="25">
        <v>1.0989161541752598E-2</v>
      </c>
      <c r="I2951" s="25">
        <v>0</v>
      </c>
      <c r="J2951" s="25">
        <v>0.77505277445692733</v>
      </c>
      <c r="K2951" s="25">
        <v>0.51153269232896947</v>
      </c>
      <c r="L2951" s="25">
        <v>0.17358891845077512</v>
      </c>
      <c r="M2951" s="25">
        <v>3.6545494464478211E-2</v>
      </c>
      <c r="N2951" s="25">
        <v>3.0795445633602564E-2</v>
      </c>
      <c r="O2951" s="25">
        <v>1.1213286496555617E-2</v>
      </c>
      <c r="P2951" s="25">
        <v>91.467879999999994</v>
      </c>
      <c r="Q2951" s="25">
        <v>89.874643801336688</v>
      </c>
      <c r="R2951" s="25">
        <v>94.4</v>
      </c>
      <c r="S2951" s="25">
        <v>2.6821200000000047</v>
      </c>
      <c r="T2951" s="25">
        <v>6.3625625260029963</v>
      </c>
      <c r="U2951" s="25">
        <v>0</v>
      </c>
      <c r="V2951" s="25">
        <v>36.434260445727354</v>
      </c>
      <c r="W2951" s="25">
        <v>35.270000000000003</v>
      </c>
      <c r="X2951" s="25">
        <v>35.6</v>
      </c>
      <c r="Y2951" s="25">
        <v>27.773069162491122</v>
      </c>
      <c r="Z2951" s="25">
        <v>33.159999999999997</v>
      </c>
      <c r="AA2951" s="25">
        <v>34.4</v>
      </c>
      <c r="AB2951" s="24">
        <v>-44.652350780218228</v>
      </c>
      <c r="AC2951" s="24">
        <v>-44.566617444143091</v>
      </c>
      <c r="AD2951" s="23">
        <v>-44.634944414882561</v>
      </c>
      <c r="AE2951" s="16">
        <f t="shared" si="275"/>
        <v>-44.617970879747958</v>
      </c>
      <c r="AF2951" s="16">
        <f t="shared" si="276"/>
        <v>0.4867247950788906</v>
      </c>
      <c r="AG2951" s="14">
        <f t="shared" si="277"/>
        <v>0.18213684138703701</v>
      </c>
      <c r="AH2951" s="14">
        <f t="shared" si="278"/>
        <v>-22.141770030757499</v>
      </c>
      <c r="AI2951" s="14"/>
      <c r="AJ2951" s="14"/>
      <c r="AK2951" s="14"/>
      <c r="AL2951" s="14">
        <f t="shared" si="279"/>
        <v>-161.72954988328343</v>
      </c>
    </row>
    <row r="2952" spans="1:38" hidden="1">
      <c r="A2952" s="22" t="e">
        <f>#REF!-B2952</f>
        <v>#REF!</v>
      </c>
      <c r="B2952" s="21" t="s">
        <v>29</v>
      </c>
      <c r="C2952" s="26" t="s">
        <v>28</v>
      </c>
      <c r="D2952" s="25">
        <v>0</v>
      </c>
      <c r="E2952" s="25">
        <v>0</v>
      </c>
      <c r="F2952" s="25">
        <v>0</v>
      </c>
      <c r="G2952" s="25">
        <v>0</v>
      </c>
      <c r="H2952" s="25">
        <v>0</v>
      </c>
      <c r="I2952" s="25">
        <v>0</v>
      </c>
      <c r="J2952" s="25">
        <v>0</v>
      </c>
      <c r="K2952" s="25">
        <v>0</v>
      </c>
      <c r="L2952" s="25">
        <v>0</v>
      </c>
      <c r="M2952" s="25">
        <v>0</v>
      </c>
      <c r="N2952" s="25">
        <v>0</v>
      </c>
      <c r="O2952" s="25">
        <v>0</v>
      </c>
      <c r="P2952" s="25">
        <v>31.463375489236796</v>
      </c>
      <c r="Q2952" s="25">
        <v>30.078739895188015</v>
      </c>
      <c r="R2952" s="25">
        <v>31.484622120966133</v>
      </c>
      <c r="S2952" s="25">
        <v>38.133375489236791</v>
      </c>
      <c r="T2952" s="25">
        <v>135.71</v>
      </c>
      <c r="U2952" s="25">
        <v>71.141708822570124</v>
      </c>
      <c r="V2952" s="25">
        <v>32.677777065985545</v>
      </c>
      <c r="W2952" s="25">
        <v>28.59</v>
      </c>
      <c r="X2952" s="25">
        <v>28.7</v>
      </c>
      <c r="Y2952" s="25">
        <v>24.3378114695603</v>
      </c>
      <c r="Z2952" s="25">
        <v>29.97</v>
      </c>
      <c r="AA2952" s="25">
        <v>31.7</v>
      </c>
      <c r="AB2952" s="24">
        <v>-26.083147644475613</v>
      </c>
      <c r="AC2952" s="24">
        <v>-65.695731648045665</v>
      </c>
      <c r="AD2952" s="23">
        <v>-42.117344327296017</v>
      </c>
      <c r="AE2952" s="16">
        <f t="shared" si="275"/>
        <v>-44.632074539939104</v>
      </c>
      <c r="AF2952" s="16">
        <f t="shared" si="276"/>
        <v>0</v>
      </c>
      <c r="AG2952" s="14">
        <f t="shared" si="277"/>
        <v>0</v>
      </c>
      <c r="AH2952" s="14">
        <f t="shared" si="278"/>
        <v>-22.316037269969552</v>
      </c>
      <c r="AI2952" s="14"/>
      <c r="AJ2952" s="14"/>
      <c r="AK2952" s="14"/>
      <c r="AL2952" s="14">
        <f t="shared" si="279"/>
        <v>-163.00244550626286</v>
      </c>
    </row>
    <row r="2953" spans="1:38" hidden="1">
      <c r="A2953" s="22" t="e">
        <f>#REF!-B2953</f>
        <v>#REF!</v>
      </c>
      <c r="B2953" s="21" t="s">
        <v>27</v>
      </c>
      <c r="C2953" s="26" t="s">
        <v>26</v>
      </c>
      <c r="D2953" s="25">
        <v>2.5205544569331044E-2</v>
      </c>
      <c r="E2953" s="25">
        <v>0</v>
      </c>
      <c r="F2953" s="25">
        <v>0</v>
      </c>
      <c r="G2953" s="25">
        <v>8.6746522563177636E-3</v>
      </c>
      <c r="H2953" s="25">
        <v>0</v>
      </c>
      <c r="I2953" s="25">
        <v>0</v>
      </c>
      <c r="J2953" s="25">
        <v>0.22242791372882714</v>
      </c>
      <c r="K2953" s="25">
        <v>0</v>
      </c>
      <c r="L2953" s="25">
        <v>0</v>
      </c>
      <c r="M2953" s="25">
        <v>1.6021644000416453E-2</v>
      </c>
      <c r="N2953" s="25">
        <v>0</v>
      </c>
      <c r="O2953" s="25">
        <v>0</v>
      </c>
      <c r="P2953" s="25">
        <v>35.673926239294047</v>
      </c>
      <c r="Q2953" s="25">
        <v>35.319555498370526</v>
      </c>
      <c r="R2953" s="25">
        <v>35.67511140541756</v>
      </c>
      <c r="S2953" s="25">
        <v>43.521926239294075</v>
      </c>
      <c r="T2953" s="25">
        <v>150.61000000000001</v>
      </c>
      <c r="U2953" s="25">
        <v>79.337259572627417</v>
      </c>
      <c r="V2953" s="25">
        <v>32.677777065985545</v>
      </c>
      <c r="W2953" s="25">
        <v>28.59</v>
      </c>
      <c r="X2953" s="25">
        <v>28.7</v>
      </c>
      <c r="Y2953" s="25">
        <v>24.3378114695603</v>
      </c>
      <c r="Z2953" s="25">
        <v>29.97</v>
      </c>
      <c r="AA2953" s="25">
        <v>31.7</v>
      </c>
      <c r="AB2953" s="24">
        <v>-29.443879343872663</v>
      </c>
      <c r="AC2953" s="24">
        <v>-73.647570555978859</v>
      </c>
      <c r="AD2953" s="23">
        <v>-47.184891010503641</v>
      </c>
      <c r="AE2953" s="16">
        <f t="shared" si="275"/>
        <v>-50.092113636785058</v>
      </c>
      <c r="AF2953" s="16">
        <f t="shared" si="276"/>
        <v>7.4142637909609052E-2</v>
      </c>
      <c r="AG2953" s="14">
        <f t="shared" si="277"/>
        <v>8.4018481897770152E-3</v>
      </c>
      <c r="AH2953" s="14">
        <f t="shared" si="278"/>
        <v>-25.025420696867684</v>
      </c>
      <c r="AI2953" s="14"/>
      <c r="AJ2953" s="14"/>
      <c r="AK2953" s="14"/>
      <c r="AL2953" s="14">
        <f t="shared" si="279"/>
        <v>-182.79252378296653</v>
      </c>
    </row>
    <row r="2954" spans="1:38" hidden="1">
      <c r="A2954" s="22" t="e">
        <f>#REF!-B2954</f>
        <v>#REF!</v>
      </c>
      <c r="B2954" s="21" t="s">
        <v>25</v>
      </c>
      <c r="C2954" s="26" t="s">
        <v>24</v>
      </c>
      <c r="D2954" s="25">
        <v>1.3292999999999999</v>
      </c>
      <c r="E2954" s="25">
        <v>0.71740000000000004</v>
      </c>
      <c r="F2954" s="25">
        <v>0.62905334713270922</v>
      </c>
      <c r="G2954" s="25">
        <v>0.05</v>
      </c>
      <c r="H2954" s="25">
        <v>5.3199999999999997E-2</v>
      </c>
      <c r="I2954" s="25">
        <v>5.6981707905970527E-2</v>
      </c>
      <c r="J2954" s="25">
        <v>1.5287999999999999</v>
      </c>
      <c r="K2954" s="25">
        <v>1.0526</v>
      </c>
      <c r="L2954" s="25">
        <v>0.88120169991495989</v>
      </c>
      <c r="M2954" s="25">
        <v>0.16426191600000004</v>
      </c>
      <c r="N2954" s="25">
        <v>0.111186138</v>
      </c>
      <c r="O2954" s="25">
        <v>8.731133742872306E-2</v>
      </c>
      <c r="P2954" s="25">
        <v>107.32807107997481</v>
      </c>
      <c r="Q2954" s="25">
        <v>190.83</v>
      </c>
      <c r="R2954" s="25">
        <v>202.29</v>
      </c>
      <c r="S2954" s="25">
        <v>87.679535185768259</v>
      </c>
      <c r="T2954" s="25">
        <v>11.57</v>
      </c>
      <c r="U2954" s="25">
        <v>11.57</v>
      </c>
      <c r="V2954" s="25">
        <v>20.372729595339848</v>
      </c>
      <c r="W2954" s="25">
        <v>21</v>
      </c>
      <c r="X2954" s="25">
        <v>20.3</v>
      </c>
      <c r="Y2954" s="25">
        <v>22.770473584341591</v>
      </c>
      <c r="Z2954" s="25">
        <v>21.81</v>
      </c>
      <c r="AA2954" s="25">
        <v>23.3</v>
      </c>
      <c r="AB2954" s="24">
        <v>-54.245470799155036</v>
      </c>
      <c r="AC2954" s="24">
        <v>-55.744356000000003</v>
      </c>
      <c r="AD2954" s="23">
        <v>-57.466371633418376</v>
      </c>
      <c r="AE2954" s="16">
        <f t="shared" si="275"/>
        <v>-55.818732810857803</v>
      </c>
      <c r="AF2954" s="16">
        <f t="shared" si="276"/>
        <v>1.1542005666383199</v>
      </c>
      <c r="AG2954" s="14">
        <f t="shared" si="277"/>
        <v>0.89191778237756969</v>
      </c>
      <c r="AH2954" s="14">
        <f t="shared" si="278"/>
        <v>-27.397836818174927</v>
      </c>
      <c r="AI2954" s="14"/>
      <c r="AJ2954" s="14"/>
      <c r="AK2954" s="14"/>
      <c r="AL2954" s="14">
        <f t="shared" si="279"/>
        <v>-200.12130061073938</v>
      </c>
    </row>
    <row r="2955" spans="1:38" hidden="1">
      <c r="A2955" s="22" t="e">
        <f>#REF!-B2955</f>
        <v>#REF!</v>
      </c>
      <c r="B2955" s="21" t="s">
        <v>23</v>
      </c>
      <c r="C2955" s="26" t="s">
        <v>22</v>
      </c>
      <c r="D2955" s="25">
        <v>0.15483965118543533</v>
      </c>
      <c r="E2955" s="25">
        <v>0</v>
      </c>
      <c r="F2955" s="25">
        <v>0</v>
      </c>
      <c r="G2955" s="25">
        <v>1.3515784374212065E-2</v>
      </c>
      <c r="H2955" s="25">
        <v>0</v>
      </c>
      <c r="I2955" s="25">
        <v>0</v>
      </c>
      <c r="J2955" s="25">
        <v>0.27867505203620235</v>
      </c>
      <c r="K2955" s="25">
        <v>0.12367253238809517</v>
      </c>
      <c r="L2955" s="25">
        <v>0</v>
      </c>
      <c r="M2955" s="25">
        <v>1.3525248418629319E-2</v>
      </c>
      <c r="N2955" s="25">
        <v>7.5090264695633659E-3</v>
      </c>
      <c r="O2955" s="25">
        <v>0</v>
      </c>
      <c r="P2955" s="25">
        <v>120.175</v>
      </c>
      <c r="Q2955" s="25">
        <v>120.17000020802129</v>
      </c>
      <c r="R2955" s="25">
        <v>120.35</v>
      </c>
      <c r="S2955" s="25">
        <v>0</v>
      </c>
      <c r="T2955" s="25">
        <v>0</v>
      </c>
      <c r="U2955" s="25">
        <v>0</v>
      </c>
      <c r="V2955" s="25">
        <v>36.434260445727354</v>
      </c>
      <c r="W2955" s="25">
        <v>35.270000000000003</v>
      </c>
      <c r="X2955" s="25">
        <v>35.6</v>
      </c>
      <c r="Y2955" s="25">
        <v>27.773069162491122</v>
      </c>
      <c r="Z2955" s="25">
        <v>33.159999999999997</v>
      </c>
      <c r="AA2955" s="25">
        <v>34.4</v>
      </c>
      <c r="AB2955" s="24">
        <v>-58.101154935500922</v>
      </c>
      <c r="AC2955" s="24">
        <v>-56.38827289877073</v>
      </c>
      <c r="AD2955" s="23">
        <v>-57.126133333333335</v>
      </c>
      <c r="AE2955" s="16">
        <f t="shared" si="275"/>
        <v>-57.205187055868329</v>
      </c>
      <c r="AF2955" s="16">
        <f t="shared" si="276"/>
        <v>0.13411586147476584</v>
      </c>
      <c r="AG2955" s="14">
        <f t="shared" si="277"/>
        <v>5.1613217061811774E-2</v>
      </c>
      <c r="AH2955" s="14">
        <f t="shared" si="278"/>
        <v>-28.556161258300019</v>
      </c>
      <c r="AI2955" s="14"/>
      <c r="AJ2955" s="14"/>
      <c r="AK2955" s="14"/>
      <c r="AL2955" s="14">
        <f t="shared" si="279"/>
        <v>-208.58201942680543</v>
      </c>
    </row>
    <row r="2956" spans="1:38" hidden="1">
      <c r="A2956" s="22" t="e">
        <f>#REF!-B2956</f>
        <v>#REF!</v>
      </c>
      <c r="B2956" s="21" t="s">
        <v>21</v>
      </c>
      <c r="C2956" s="26" t="s">
        <v>20</v>
      </c>
      <c r="D2956" s="25">
        <v>17.668546624288862</v>
      </c>
      <c r="E2956" s="25">
        <v>8.1084281141010841</v>
      </c>
      <c r="F2956" s="25">
        <v>9.5713669850203438</v>
      </c>
      <c r="G2956" s="25">
        <v>0.96366711915434056</v>
      </c>
      <c r="H2956" s="25">
        <v>0.46062071840355245</v>
      </c>
      <c r="I2956" s="25">
        <v>0.60032009131424147</v>
      </c>
      <c r="J2956" s="25">
        <v>18.193701227271628</v>
      </c>
      <c r="K2956" s="25">
        <v>10.079318098514571</v>
      </c>
      <c r="L2956" s="25">
        <v>15.391329486828297</v>
      </c>
      <c r="M2956" s="25">
        <v>1.3121454883052932</v>
      </c>
      <c r="N2956" s="25">
        <v>0.7975411177048829</v>
      </c>
      <c r="O2956" s="25">
        <v>1.2004592536711962</v>
      </c>
      <c r="P2956" s="25">
        <v>40.577808314086404</v>
      </c>
      <c r="Q2956" s="25">
        <v>36.337200586107691</v>
      </c>
      <c r="R2956" s="25">
        <v>40.74277014945563</v>
      </c>
      <c r="S2956" s="25">
        <v>138</v>
      </c>
      <c r="T2956" s="25">
        <v>266.8</v>
      </c>
      <c r="U2956" s="25">
        <v>147</v>
      </c>
      <c r="V2956" s="25">
        <v>32.677777065985545</v>
      </c>
      <c r="W2956" s="25">
        <v>28.59</v>
      </c>
      <c r="X2956" s="25">
        <v>28.7</v>
      </c>
      <c r="Y2956" s="25">
        <v>24.3378114695603</v>
      </c>
      <c r="Z2956" s="25">
        <v>29.97</v>
      </c>
      <c r="AA2956" s="25">
        <v>31.7</v>
      </c>
      <c r="AB2956" s="24">
        <v>-44.267772862239468</v>
      </c>
      <c r="AC2956" s="24">
        <v>-110.38570276490967</v>
      </c>
      <c r="AD2956" s="23">
        <v>-62.331570557030062</v>
      </c>
      <c r="AE2956" s="16">
        <f t="shared" si="275"/>
        <v>-72.328348728059737</v>
      </c>
      <c r="AF2956" s="16">
        <f t="shared" si="276"/>
        <v>14.554782937538166</v>
      </c>
      <c r="AG2956" s="14">
        <f t="shared" si="277"/>
        <v>11.782780574470095</v>
      </c>
      <c r="AH2956" s="14">
        <f t="shared" si="278"/>
        <v>-29.579783486027804</v>
      </c>
      <c r="AI2956" s="14"/>
      <c r="AJ2956" s="14"/>
      <c r="AK2956" s="14"/>
      <c r="AL2956" s="14">
        <f t="shared" si="279"/>
        <v>-216.0588364071539</v>
      </c>
    </row>
    <row r="2957" spans="1:38" hidden="1">
      <c r="A2957" s="22" t="e">
        <f>#REF!-B2957</f>
        <v>#REF!</v>
      </c>
      <c r="B2957" s="21" t="s">
        <v>19</v>
      </c>
      <c r="C2957" s="26" t="s">
        <v>18</v>
      </c>
      <c r="D2957" s="25">
        <v>3.3016999999999999</v>
      </c>
      <c r="E2957" s="25">
        <v>2.9476</v>
      </c>
      <c r="F2957" s="25">
        <v>2.5829875648805887</v>
      </c>
      <c r="G2957" s="25">
        <v>0.30220000000000002</v>
      </c>
      <c r="H2957" s="25">
        <v>0.24149999999999999</v>
      </c>
      <c r="I2957" s="25">
        <v>0.18234146529910569</v>
      </c>
      <c r="J2957" s="25">
        <v>4.1802999999999999</v>
      </c>
      <c r="K2957" s="25">
        <v>4.8136000000000001</v>
      </c>
      <c r="L2957" s="25">
        <v>3.5641825304726802</v>
      </c>
      <c r="M2957" s="25">
        <v>0.34839171754330345</v>
      </c>
      <c r="N2957" s="25">
        <v>0.39341073000000004</v>
      </c>
      <c r="O2957" s="25">
        <v>0.28870121849511826</v>
      </c>
      <c r="P2957" s="25">
        <v>138.25188746298124</v>
      </c>
      <c r="Q2957" s="25">
        <v>236.35</v>
      </c>
      <c r="R2957" s="25">
        <v>253.79</v>
      </c>
      <c r="S2957" s="25">
        <v>112.87242053307008</v>
      </c>
      <c r="T2957" s="25">
        <v>17.600000000000001</v>
      </c>
      <c r="U2957" s="25">
        <v>17.600000000000001</v>
      </c>
      <c r="V2957" s="25">
        <v>20.372729595339848</v>
      </c>
      <c r="W2957" s="25">
        <v>21</v>
      </c>
      <c r="X2957" s="25">
        <v>20.3</v>
      </c>
      <c r="Y2957" s="25">
        <v>22.770473584341591</v>
      </c>
      <c r="Z2957" s="25">
        <v>21.81</v>
      </c>
      <c r="AA2957" s="25">
        <v>23.3</v>
      </c>
      <c r="AB2957" s="24">
        <v>-67.64272385970186</v>
      </c>
      <c r="AC2957" s="24">
        <v>-66.482479999999995</v>
      </c>
      <c r="AD2957" s="23">
        <v>-70.596044136193981</v>
      </c>
      <c r="AE2957" s="16">
        <f t="shared" si="275"/>
        <v>-68.240415998631946</v>
      </c>
      <c r="AF2957" s="16">
        <f t="shared" si="276"/>
        <v>4.1860275101575599</v>
      </c>
      <c r="AG2957" s="14">
        <f t="shared" si="277"/>
        <v>2.9440958549601959</v>
      </c>
      <c r="AH2957" s="14">
        <f t="shared" si="278"/>
        <v>-32.337677158036527</v>
      </c>
      <c r="AI2957" s="14"/>
      <c r="AJ2957" s="14"/>
      <c r="AK2957" s="14"/>
      <c r="AL2957" s="14">
        <f t="shared" si="279"/>
        <v>-236.2032467944145</v>
      </c>
    </row>
    <row r="2958" spans="1:38" hidden="1">
      <c r="A2958" s="22" t="e">
        <f>#REF!-B2958</f>
        <v>#REF!</v>
      </c>
      <c r="B2958" s="21" t="s">
        <v>17</v>
      </c>
      <c r="C2958" s="26" t="s">
        <v>16</v>
      </c>
      <c r="D2958" s="25">
        <v>1.6597968116306041</v>
      </c>
      <c r="E2958" s="25">
        <v>1.97</v>
      </c>
      <c r="F2958" s="25">
        <v>1.8749999999999993</v>
      </c>
      <c r="G2958" s="25">
        <v>0.24151813153042412</v>
      </c>
      <c r="H2958" s="25">
        <v>0.2364</v>
      </c>
      <c r="I2958" s="25">
        <v>0.22510000000000008</v>
      </c>
      <c r="J2958" s="25">
        <v>2.2381082740081699</v>
      </c>
      <c r="K2958" s="25">
        <v>2.0514999999999999</v>
      </c>
      <c r="L2958" s="25">
        <v>2.1540846031843817</v>
      </c>
      <c r="M2958" s="25">
        <v>0.17243704210716942</v>
      </c>
      <c r="N2958" s="25">
        <v>0.16797999999999999</v>
      </c>
      <c r="O2958" s="25">
        <v>0.16198842557808457</v>
      </c>
      <c r="P2958" s="25">
        <v>161.64941540993595</v>
      </c>
      <c r="Q2958" s="25">
        <v>359.8</v>
      </c>
      <c r="R2958" s="25">
        <v>361.5</v>
      </c>
      <c r="S2958" s="25">
        <v>185.19823831869439</v>
      </c>
      <c r="T2958" s="25">
        <v>8</v>
      </c>
      <c r="U2958" s="25">
        <v>7.9000000000000341</v>
      </c>
      <c r="V2958" s="25">
        <v>15.687437024366581</v>
      </c>
      <c r="W2958" s="25">
        <v>14.37</v>
      </c>
      <c r="X2958" s="25">
        <v>14</v>
      </c>
      <c r="Y2958" s="25">
        <v>16.245931944538366</v>
      </c>
      <c r="Z2958" s="25">
        <v>15.26</v>
      </c>
      <c r="AA2958" s="25">
        <v>15.3</v>
      </c>
      <c r="AB2958" s="24">
        <v>-71.689665062564487</v>
      </c>
      <c r="AC2958" s="24">
        <v>-68.513913333333335</v>
      </c>
      <c r="AD2958" s="23">
        <v>-66.937515396815627</v>
      </c>
      <c r="AE2958" s="16">
        <f t="shared" si="275"/>
        <v>-69.047031264237816</v>
      </c>
      <c r="AF2958" s="16">
        <f t="shared" si="276"/>
        <v>2.1478976257308506</v>
      </c>
      <c r="AG2958" s="14">
        <f t="shared" si="277"/>
        <v>1.8349322705435345</v>
      </c>
      <c r="AH2958" s="14">
        <f t="shared" si="278"/>
        <v>-33.527808158050313</v>
      </c>
      <c r="AI2958" s="14"/>
      <c r="AJ2958" s="14"/>
      <c r="AK2958" s="14"/>
      <c r="AL2958" s="14">
        <f t="shared" si="279"/>
        <v>-244.89628943133988</v>
      </c>
    </row>
    <row r="2959" spans="1:38" hidden="1">
      <c r="A2959" s="22" t="e">
        <f>#REF!-B2959</f>
        <v>#REF!</v>
      </c>
      <c r="B2959" s="21" t="s">
        <v>15</v>
      </c>
      <c r="C2959" s="26" t="s">
        <v>14</v>
      </c>
      <c r="D2959" s="25">
        <v>40.9</v>
      </c>
      <c r="E2959" s="25">
        <v>41.81</v>
      </c>
      <c r="F2959" s="25">
        <v>37.312326919759769</v>
      </c>
      <c r="G2959" s="25">
        <v>3.52</v>
      </c>
      <c r="H2959" s="25">
        <v>3.3</v>
      </c>
      <c r="I2959" s="25">
        <v>3.2821463753839022</v>
      </c>
      <c r="J2959" s="25">
        <v>45.73</v>
      </c>
      <c r="K2959" s="25">
        <v>51.57</v>
      </c>
      <c r="L2959" s="25">
        <v>45.338664760647717</v>
      </c>
      <c r="M2959" s="25">
        <v>3.5671986031500005</v>
      </c>
      <c r="N2959" s="25">
        <v>4.4123292000000003</v>
      </c>
      <c r="O2959" s="25">
        <v>3.9236118706327874</v>
      </c>
      <c r="P2959" s="25">
        <v>288.58565953579142</v>
      </c>
      <c r="Q2959" s="25">
        <v>465.59</v>
      </c>
      <c r="R2959" s="25">
        <v>547.49</v>
      </c>
      <c r="S2959" s="25">
        <v>235.52635059833972</v>
      </c>
      <c r="T2959" s="25">
        <v>79.53</v>
      </c>
      <c r="U2959" s="25">
        <v>79.53</v>
      </c>
      <c r="V2959" s="25">
        <v>20.372729595339848</v>
      </c>
      <c r="W2959" s="25">
        <v>21</v>
      </c>
      <c r="X2959" s="25">
        <v>20.3</v>
      </c>
      <c r="Y2959" s="25">
        <v>22.770473584341591</v>
      </c>
      <c r="Z2959" s="25">
        <v>21.81</v>
      </c>
      <c r="AA2959" s="25">
        <v>23.3</v>
      </c>
      <c r="AB2959" s="24">
        <v>-104.16765535375146</v>
      </c>
      <c r="AC2959" s="24">
        <v>-101.92252400000001</v>
      </c>
      <c r="AD2959" s="23">
        <v>-127.55594857268564</v>
      </c>
      <c r="AE2959" s="16">
        <f t="shared" si="275"/>
        <v>-111.21537597547903</v>
      </c>
      <c r="AF2959" s="16">
        <f t="shared" si="276"/>
        <v>47.546221586882574</v>
      </c>
      <c r="AG2959" s="14">
        <f t="shared" si="277"/>
        <v>40.00744230658659</v>
      </c>
      <c r="AH2959" s="14">
        <f t="shared" si="278"/>
        <v>-33.719272014372223</v>
      </c>
      <c r="AI2959" s="14"/>
      <c r="AJ2959" s="14"/>
      <c r="AK2959" s="14"/>
      <c r="AL2959" s="14">
        <f t="shared" si="279"/>
        <v>-246.29479385347261</v>
      </c>
    </row>
    <row r="2960" spans="1:38" hidden="1">
      <c r="A2960" s="22" t="e">
        <f>#REF!-B2960</f>
        <v>#REF!</v>
      </c>
      <c r="B2960" s="21" t="s">
        <v>13</v>
      </c>
      <c r="C2960" s="26" t="s">
        <v>12</v>
      </c>
      <c r="D2960" s="25">
        <v>3.5557821803163434</v>
      </c>
      <c r="E2960" s="25">
        <v>1.5558666552512626</v>
      </c>
      <c r="F2960" s="25">
        <v>0.27273832785284291</v>
      </c>
      <c r="G2960" s="25">
        <v>0.3504559511552377</v>
      </c>
      <c r="H2960" s="25">
        <v>9.1280375503784733E-2</v>
      </c>
      <c r="I2960" s="25">
        <v>1.18277782365894E-2</v>
      </c>
      <c r="J2960" s="25">
        <v>7.3633318394437843</v>
      </c>
      <c r="K2960" s="25">
        <v>3.4901476090357204</v>
      </c>
      <c r="L2960" s="25">
        <v>2.1289949193402347</v>
      </c>
      <c r="M2960" s="25">
        <v>0.48019673119892253</v>
      </c>
      <c r="N2960" s="25">
        <v>0.20014847666804358</v>
      </c>
      <c r="O2960" s="25">
        <v>0.12146939483787599</v>
      </c>
      <c r="P2960" s="25">
        <v>21.245730145278451</v>
      </c>
      <c r="Q2960" s="25">
        <v>20.960384570754211</v>
      </c>
      <c r="R2960" s="25">
        <v>21.247025002196523</v>
      </c>
      <c r="S2960" s="25">
        <v>25.902730145278454</v>
      </c>
      <c r="T2960" s="25">
        <v>467.52</v>
      </c>
      <c r="U2960" s="25">
        <v>26.04734521791768</v>
      </c>
      <c r="V2960" s="25">
        <v>32.677777065985545</v>
      </c>
      <c r="W2960" s="25">
        <v>28.59</v>
      </c>
      <c r="X2960" s="25">
        <v>28.7</v>
      </c>
      <c r="Y2960" s="25">
        <v>24.3378114695603</v>
      </c>
      <c r="Z2960" s="25">
        <v>29.97</v>
      </c>
      <c r="AA2960" s="25">
        <v>31.7</v>
      </c>
      <c r="AB2960" s="24">
        <v>-10.299054775411964</v>
      </c>
      <c r="AC2960" s="24">
        <v>-191.32094298933578</v>
      </c>
      <c r="AD2960" s="23">
        <v>-17.010877893606839</v>
      </c>
      <c r="AE2960" s="16">
        <f t="shared" si="275"/>
        <v>-72.876958552784856</v>
      </c>
      <c r="AF2960" s="16">
        <f t="shared" si="276"/>
        <v>4.3274914559399127</v>
      </c>
      <c r="AG2960" s="14">
        <f t="shared" si="277"/>
        <v>1.7947957211401497</v>
      </c>
      <c r="AH2960" s="14">
        <f t="shared" si="278"/>
        <v>-34.907907482122411</v>
      </c>
      <c r="AI2960" s="14"/>
      <c r="AJ2960" s="14"/>
      <c r="AK2960" s="14"/>
      <c r="AL2960" s="14">
        <f t="shared" si="279"/>
        <v>-254.97691271332454</v>
      </c>
    </row>
    <row r="2961" spans="1:38" hidden="1">
      <c r="A2961" s="22" t="e">
        <f>#REF!-B2961</f>
        <v>#REF!</v>
      </c>
      <c r="B2961" s="28" t="s">
        <v>11</v>
      </c>
      <c r="C2961" s="27" t="s">
        <v>10</v>
      </c>
      <c r="D2961" s="25">
        <v>11.512812521646019</v>
      </c>
      <c r="E2961" s="25">
        <v>9.5579964623538185</v>
      </c>
      <c r="F2961" s="25">
        <v>10.238614310821868</v>
      </c>
      <c r="G2961" s="25">
        <v>0.46409389571300041</v>
      </c>
      <c r="H2961" s="25">
        <v>0.34609836493535862</v>
      </c>
      <c r="I2961" s="25">
        <v>0.3649714427290443</v>
      </c>
      <c r="J2961" s="25">
        <v>14.753163328938912</v>
      </c>
      <c r="K2961" s="25">
        <v>15.082910516433159</v>
      </c>
      <c r="L2961" s="25">
        <v>14.728582659191268</v>
      </c>
      <c r="M2961" s="25">
        <v>1.1006959946048818</v>
      </c>
      <c r="N2961" s="25">
        <v>1.1634941951589415</v>
      </c>
      <c r="O2961" s="25">
        <v>1.1409582297935803</v>
      </c>
      <c r="P2961" s="25">
        <v>209.25214843750001</v>
      </c>
      <c r="Q2961" s="25">
        <v>126.27518107293689</v>
      </c>
      <c r="R2961" s="25">
        <v>227.42720879514567</v>
      </c>
      <c r="S2961" s="25">
        <v>39.480591497227358</v>
      </c>
      <c r="T2961" s="25">
        <v>121.75</v>
      </c>
      <c r="U2961" s="25">
        <v>32.720887245841034</v>
      </c>
      <c r="V2961" s="25">
        <v>32.677777065985545</v>
      </c>
      <c r="W2961" s="25">
        <v>28.59</v>
      </c>
      <c r="X2961" s="25">
        <v>28.7</v>
      </c>
      <c r="Y2961" s="25">
        <v>24.3378114695603</v>
      </c>
      <c r="Z2961" s="25">
        <v>29.97</v>
      </c>
      <c r="AA2961" s="25">
        <v>31.7</v>
      </c>
      <c r="AB2961" s="24">
        <v>-89.230386668199557</v>
      </c>
      <c r="AC2961" s="24">
        <v>-81.704488508570378</v>
      </c>
      <c r="AD2961" s="23">
        <v>-86.130257582326607</v>
      </c>
      <c r="AE2961" s="16">
        <f t="shared" si="275"/>
        <v>-85.688377586365519</v>
      </c>
      <c r="AF2961" s="16">
        <f t="shared" si="276"/>
        <v>14.854885501521112</v>
      </c>
      <c r="AG2961" s="14">
        <f t="shared" si="277"/>
        <v>10.436474431607236</v>
      </c>
      <c r="AH2961" s="14">
        <f t="shared" si="278"/>
        <v>-36.521348809900672</v>
      </c>
      <c r="AI2961" s="14"/>
      <c r="AJ2961" s="14"/>
      <c r="AK2961" s="14"/>
      <c r="AL2961" s="14">
        <f t="shared" si="279"/>
        <v>-266.76192987058829</v>
      </c>
    </row>
    <row r="2962" spans="1:38" hidden="1">
      <c r="A2962" s="22" t="e">
        <f>#REF!-B2962</f>
        <v>#REF!</v>
      </c>
      <c r="B2962" s="21" t="s">
        <v>9</v>
      </c>
      <c r="C2962" s="26" t="s">
        <v>8</v>
      </c>
      <c r="D2962" s="25">
        <v>0</v>
      </c>
      <c r="E2962" s="25">
        <v>0</v>
      </c>
      <c r="F2962" s="25">
        <v>0</v>
      </c>
      <c r="G2962" s="25">
        <v>0</v>
      </c>
      <c r="H2962" s="25">
        <v>0</v>
      </c>
      <c r="I2962" s="25">
        <v>0</v>
      </c>
      <c r="J2962" s="25">
        <v>0</v>
      </c>
      <c r="K2962" s="25">
        <v>0</v>
      </c>
      <c r="L2962" s="25">
        <v>0</v>
      </c>
      <c r="M2962" s="25">
        <v>0</v>
      </c>
      <c r="N2962" s="25">
        <v>0</v>
      </c>
      <c r="O2962" s="25">
        <v>0</v>
      </c>
      <c r="P2962" s="25">
        <v>173.34019506785771</v>
      </c>
      <c r="Q2962" s="25">
        <v>389.7</v>
      </c>
      <c r="R2962" s="25">
        <v>393.4</v>
      </c>
      <c r="S2962" s="25">
        <v>198.69774020156433</v>
      </c>
      <c r="T2962" s="25">
        <v>2.5</v>
      </c>
      <c r="U2962" s="25">
        <v>2.1000000000000227</v>
      </c>
      <c r="V2962" s="25">
        <v>15.687437024366581</v>
      </c>
      <c r="W2962" s="25">
        <v>14.37</v>
      </c>
      <c r="X2962" s="25">
        <v>14</v>
      </c>
      <c r="Y2962" s="25">
        <v>16.245931944538366</v>
      </c>
      <c r="Z2962" s="25">
        <v>15.26</v>
      </c>
      <c r="AA2962" s="25">
        <v>15.3</v>
      </c>
      <c r="AB2962" s="24">
        <v>-79.297244783554873</v>
      </c>
      <c r="AC2962" s="24">
        <v>-75.175186666666661</v>
      </c>
      <c r="AD2962" s="23">
        <v>-73.863066666666654</v>
      </c>
      <c r="AE2962" s="16">
        <f t="shared" si="275"/>
        <v>-76.111832705629396</v>
      </c>
      <c r="AF2962" s="16">
        <f t="shared" si="276"/>
        <v>0</v>
      </c>
      <c r="AG2962" s="14">
        <f t="shared" si="277"/>
        <v>0</v>
      </c>
      <c r="AH2962" s="14">
        <f t="shared" si="278"/>
        <v>-38.055916352814698</v>
      </c>
      <c r="AI2962" s="14"/>
      <c r="AJ2962" s="14"/>
      <c r="AK2962" s="14"/>
      <c r="AL2962" s="14">
        <f t="shared" si="279"/>
        <v>-277.97083131054649</v>
      </c>
    </row>
    <row r="2963" spans="1:38" hidden="1">
      <c r="A2963" s="22" t="e">
        <f>#REF!-B2963</f>
        <v>#REF!</v>
      </c>
      <c r="B2963" s="21" t="s">
        <v>7</v>
      </c>
      <c r="C2963" s="26" t="s">
        <v>6</v>
      </c>
      <c r="D2963" s="25">
        <v>0.1184952213526461</v>
      </c>
      <c r="E2963" s="25">
        <v>0</v>
      </c>
      <c r="F2963" s="25">
        <v>0</v>
      </c>
      <c r="G2963" s="25">
        <v>1.8084500219016145E-3</v>
      </c>
      <c r="H2963" s="25">
        <v>0</v>
      </c>
      <c r="I2963" s="25">
        <v>0</v>
      </c>
      <c r="J2963" s="25">
        <v>0.25629896966723659</v>
      </c>
      <c r="K2963" s="25">
        <v>0.14272868912960709</v>
      </c>
      <c r="L2963" s="25">
        <v>0</v>
      </c>
      <c r="M2963" s="25">
        <v>1.2227371045124487E-2</v>
      </c>
      <c r="N2963" s="25">
        <v>8.5214794766955045E-3</v>
      </c>
      <c r="O2963" s="25">
        <v>0</v>
      </c>
      <c r="P2963" s="25">
        <v>164.51553999999999</v>
      </c>
      <c r="Q2963" s="25">
        <v>163.24814949102785</v>
      </c>
      <c r="R2963" s="25">
        <v>172.51</v>
      </c>
      <c r="S2963" s="25">
        <v>0.84881000000000029</v>
      </c>
      <c r="T2963" s="25">
        <v>1.1306410810852936</v>
      </c>
      <c r="U2963" s="25">
        <v>0</v>
      </c>
      <c r="V2963" s="25">
        <v>36.434260445727354</v>
      </c>
      <c r="W2963" s="25">
        <v>35.270000000000003</v>
      </c>
      <c r="X2963" s="25">
        <v>35.6</v>
      </c>
      <c r="Y2963" s="25">
        <v>27.773069162491122</v>
      </c>
      <c r="Z2963" s="25">
        <v>33.159999999999997</v>
      </c>
      <c r="AA2963" s="25">
        <v>34.4</v>
      </c>
      <c r="AB2963" s="24">
        <v>-79.978048904536621</v>
      </c>
      <c r="AC2963" s="24">
        <v>-77.127328521501596</v>
      </c>
      <c r="AD2963" s="23">
        <v>-81.884746666666658</v>
      </c>
      <c r="AE2963" s="16">
        <f t="shared" si="275"/>
        <v>-79.663374697568301</v>
      </c>
      <c r="AF2963" s="16">
        <f t="shared" si="276"/>
        <v>0.13300921959894788</v>
      </c>
      <c r="AG2963" s="14">
        <f t="shared" si="277"/>
        <v>3.9498407117548699E-2</v>
      </c>
      <c r="AH2963" s="14">
        <f t="shared" si="278"/>
        <v>-39.788560442105023</v>
      </c>
      <c r="AI2963" s="14"/>
      <c r="AJ2963" s="14"/>
      <c r="AK2963" s="14"/>
      <c r="AL2963" s="14">
        <f t="shared" si="279"/>
        <v>-290.62653807109899</v>
      </c>
    </row>
    <row r="2964" spans="1:38" hidden="1">
      <c r="A2964" s="22" t="e">
        <f>#REF!-B2964</f>
        <v>#REF!</v>
      </c>
      <c r="B2964" s="28" t="s">
        <v>5</v>
      </c>
      <c r="C2964" s="27" t="s">
        <v>4</v>
      </c>
      <c r="D2964" s="25">
        <v>14.86</v>
      </c>
      <c r="E2964" s="25">
        <v>14.604200000000001</v>
      </c>
      <c r="F2964" s="25">
        <v>0</v>
      </c>
      <c r="G2964" s="25">
        <v>1.39</v>
      </c>
      <c r="H2964" s="25">
        <v>1.2890999999999999</v>
      </c>
      <c r="I2964" s="25">
        <v>0</v>
      </c>
      <c r="J2964" s="25">
        <v>20.9</v>
      </c>
      <c r="K2964" s="25">
        <v>21.7117</v>
      </c>
      <c r="L2964" s="25">
        <v>0</v>
      </c>
      <c r="M2964" s="25">
        <v>1.44001</v>
      </c>
      <c r="N2964" s="25">
        <v>1.2337109020800001</v>
      </c>
      <c r="O2964" s="25">
        <v>0</v>
      </c>
      <c r="P2964" s="25">
        <v>0</v>
      </c>
      <c r="Q2964" s="25">
        <v>704.54</v>
      </c>
      <c r="R2964" s="25">
        <v>704.54</v>
      </c>
      <c r="S2964" s="25">
        <v>0</v>
      </c>
      <c r="T2964" s="25">
        <v>0</v>
      </c>
      <c r="U2964" s="25">
        <v>0</v>
      </c>
      <c r="V2964" s="25">
        <v>20.372729595339848</v>
      </c>
      <c r="W2964" s="25">
        <v>21</v>
      </c>
      <c r="X2964" s="25">
        <v>20.3</v>
      </c>
      <c r="Y2964" s="25">
        <v>22.770473584341591</v>
      </c>
      <c r="Z2964" s="25">
        <v>21.81</v>
      </c>
      <c r="AA2964" s="25">
        <v>23.3</v>
      </c>
      <c r="AB2964" s="24">
        <v>20.9</v>
      </c>
      <c r="AC2964" s="24">
        <v>-175.55949999999999</v>
      </c>
      <c r="AD2964" s="23">
        <v>-190.69549333333333</v>
      </c>
      <c r="AE2964" s="16">
        <f t="shared" si="275"/>
        <v>-115.1183311111111</v>
      </c>
      <c r="AF2964" s="16">
        <f t="shared" si="276"/>
        <v>14.203899999999999</v>
      </c>
      <c r="AG2964" s="14">
        <f t="shared" si="277"/>
        <v>9.8213999999999988</v>
      </c>
      <c r="AH2964" s="14">
        <f t="shared" si="278"/>
        <v>-51.552840555555548</v>
      </c>
      <c r="AI2964" s="14"/>
      <c r="AJ2964" s="14"/>
      <c r="AK2964" s="14"/>
      <c r="AL2964" s="14">
        <f t="shared" si="279"/>
        <v>-376.55606063439171</v>
      </c>
    </row>
    <row r="2965" spans="1:38" hidden="1">
      <c r="A2965" s="22" t="e">
        <f>#REF!-B2965</f>
        <v>#REF!</v>
      </c>
      <c r="B2965" s="21" t="s">
        <v>3</v>
      </c>
      <c r="C2965" s="26" t="s">
        <v>2</v>
      </c>
      <c r="D2965" s="25">
        <v>5.9392364787526937</v>
      </c>
      <c r="E2965" s="25">
        <v>6.5153865552920482</v>
      </c>
      <c r="F2965" s="25">
        <v>5.507653316143708</v>
      </c>
      <c r="G2965" s="25">
        <v>4.0944358649819851E-2</v>
      </c>
      <c r="H2965" s="25">
        <v>7.1720295038688014E-2</v>
      </c>
      <c r="I2965" s="25">
        <v>8.2150759044610708E-2</v>
      </c>
      <c r="J2965" s="25">
        <v>21.848021763429902</v>
      </c>
      <c r="K2965" s="25">
        <v>20.135429785443925</v>
      </c>
      <c r="L2965" s="25">
        <v>13.121195818604503</v>
      </c>
      <c r="M2965" s="25">
        <v>1.5356338444466957</v>
      </c>
      <c r="N2965" s="25">
        <v>1.4161124822023063</v>
      </c>
      <c r="O2965" s="25">
        <v>0.94015413645221657</v>
      </c>
      <c r="P2965" s="25">
        <v>83.90125449744184</v>
      </c>
      <c r="Q2965" s="25">
        <v>83.153229048040089</v>
      </c>
      <c r="R2965" s="25">
        <v>83.903497513455207</v>
      </c>
      <c r="S2965" s="25">
        <v>102.37825449744183</v>
      </c>
      <c r="T2965" s="25">
        <v>834.31</v>
      </c>
      <c r="U2965" s="25">
        <v>102.75563174616275</v>
      </c>
      <c r="V2965" s="25">
        <v>32.677777065985545</v>
      </c>
      <c r="W2965" s="25">
        <v>28.59</v>
      </c>
      <c r="X2965" s="25">
        <v>28.7</v>
      </c>
      <c r="Y2965" s="25">
        <v>24.3378114695603</v>
      </c>
      <c r="Z2965" s="25">
        <v>29.97</v>
      </c>
      <c r="AA2965" s="25">
        <v>31.7</v>
      </c>
      <c r="AB2965" s="24">
        <v>-47.930233524107763</v>
      </c>
      <c r="AC2965" s="24">
        <v>-344.95285712766895</v>
      </c>
      <c r="AD2965" s="23">
        <v>-62.417256247922467</v>
      </c>
      <c r="AE2965" s="16">
        <f t="shared" si="275"/>
        <v>-151.76678229989975</v>
      </c>
      <c r="AF2965" s="16">
        <f t="shared" si="276"/>
        <v>18.368215789159446</v>
      </c>
      <c r="AG2965" s="14">
        <f t="shared" si="277"/>
        <v>5.9874254500628163</v>
      </c>
      <c r="AH2965" s="14">
        <f t="shared" si="278"/>
        <v>-69.794480840144317</v>
      </c>
      <c r="AI2965" s="14"/>
      <c r="AJ2965" s="14"/>
      <c r="AK2965" s="14"/>
      <c r="AL2965" s="14">
        <f t="shared" si="279"/>
        <v>-509.79799514374321</v>
      </c>
    </row>
    <row r="2966" spans="1:38" ht="15" hidden="1" thickBot="1">
      <c r="A2966" s="22" t="e">
        <f>#REF!-B2966</f>
        <v>#REF!</v>
      </c>
      <c r="B2966" s="21" t="s">
        <v>1</v>
      </c>
      <c r="C2966" s="20" t="s">
        <v>0</v>
      </c>
      <c r="D2966" s="19">
        <v>11.616319774641484</v>
      </c>
      <c r="E2966" s="19">
        <v>5.2653476742230012</v>
      </c>
      <c r="F2966" s="19">
        <v>2.5443452773290383</v>
      </c>
      <c r="G2966" s="19">
        <v>1.3231648460166159</v>
      </c>
      <c r="H2966" s="19">
        <v>0.27773851964474877</v>
      </c>
      <c r="I2966" s="19">
        <v>0.13778452956793766</v>
      </c>
      <c r="J2966" s="19">
        <v>26.144090277605002</v>
      </c>
      <c r="K2966" s="19">
        <v>10.979024575276451</v>
      </c>
      <c r="L2966" s="19">
        <v>7.9134766764922579</v>
      </c>
      <c r="M2966" s="19">
        <v>2.1569116873948251</v>
      </c>
      <c r="N2966" s="19">
        <v>0.66386263471668439</v>
      </c>
      <c r="O2966" s="19">
        <v>0.56587505608456878</v>
      </c>
      <c r="P2966" s="19">
        <v>242.08637149197304</v>
      </c>
      <c r="Q2966" s="19">
        <v>238.79778843664178</v>
      </c>
      <c r="R2966" s="19">
        <v>664.39856000000009</v>
      </c>
      <c r="S2966" s="19">
        <v>448.46325278650448</v>
      </c>
      <c r="T2966" s="19">
        <v>443.45408260216794</v>
      </c>
      <c r="U2966" s="19">
        <v>42.441440000000057</v>
      </c>
      <c r="V2966" s="19">
        <v>22.519850488599705</v>
      </c>
      <c r="W2966" s="19">
        <v>20.82</v>
      </c>
      <c r="X2966" s="19">
        <v>20.9</v>
      </c>
      <c r="Y2966" s="19">
        <v>18.108945029317045</v>
      </c>
      <c r="Z2966" s="19">
        <v>23.12</v>
      </c>
      <c r="AA2966" s="19">
        <v>24.1</v>
      </c>
      <c r="AB2966" s="18">
        <v>-154.82851350514647</v>
      </c>
      <c r="AC2966" s="18">
        <v>-192.01335335823032</v>
      </c>
      <c r="AD2966" s="17">
        <v>-190.87010476350778</v>
      </c>
      <c r="AE2966" s="16">
        <f t="shared" si="275"/>
        <v>-179.23732387562822</v>
      </c>
      <c r="AF2966" s="16">
        <f t="shared" si="276"/>
        <v>15.012197176457905</v>
      </c>
      <c r="AG2966" s="14">
        <f t="shared" si="277"/>
        <v>6.4753375753978411</v>
      </c>
      <c r="AH2966" s="14">
        <f t="shared" si="278"/>
        <v>-84.24677824985018</v>
      </c>
      <c r="AI2966" s="14"/>
      <c r="AJ2966" s="14"/>
      <c r="AK2966" s="14"/>
      <c r="AL2966" s="14">
        <f t="shared" si="279"/>
        <v>-615.36153191628682</v>
      </c>
    </row>
    <row r="2967" spans="1:38" s="3" customFormat="1">
      <c r="A2967" s="14"/>
      <c r="B2967" s="15"/>
      <c r="C2967" s="13"/>
      <c r="D2967" s="11"/>
      <c r="E2967" s="12"/>
      <c r="F2967" s="11"/>
      <c r="G2967" s="11"/>
      <c r="H2967" s="11"/>
      <c r="I2967" s="11"/>
      <c r="J2967" s="11"/>
      <c r="K2967" s="11"/>
      <c r="L2967" s="11"/>
      <c r="M2967" s="11"/>
      <c r="N2967" s="10"/>
      <c r="O2967" s="11"/>
      <c r="P2967" s="10"/>
      <c r="Q2967" s="10"/>
      <c r="R2967" s="10"/>
      <c r="S2967" s="10"/>
      <c r="T2967" s="10"/>
      <c r="U2967" s="10"/>
      <c r="V2967" s="10"/>
      <c r="W2967" s="10"/>
      <c r="X2967" s="10"/>
      <c r="Y2967" s="10"/>
      <c r="Z2967" s="10"/>
      <c r="AA2967" s="10"/>
      <c r="AB2967" s="8"/>
      <c r="AC2967" s="8"/>
      <c r="AD2967" s="9"/>
      <c r="AE2967" s="14"/>
      <c r="AF2967" s="14"/>
      <c r="AG2967" s="8"/>
      <c r="AH2967" s="8"/>
      <c r="AI2967" s="8"/>
      <c r="AJ2967" s="8"/>
      <c r="AK2967" s="8"/>
      <c r="AL2967" s="14"/>
    </row>
    <row r="2968" spans="1:38" s="3" customFormat="1">
      <c r="A2968" s="14"/>
      <c r="B2968" s="13"/>
      <c r="C2968" s="13"/>
      <c r="D2968" s="11"/>
      <c r="E2968" s="12"/>
      <c r="F2968" s="11"/>
      <c r="G2968" s="11"/>
      <c r="H2968" s="11"/>
      <c r="I2968" s="11"/>
      <c r="J2968" s="11"/>
      <c r="K2968" s="11"/>
      <c r="L2968" s="11"/>
      <c r="M2968" s="11"/>
      <c r="N2968" s="10"/>
      <c r="O2968" s="11"/>
      <c r="P2968" s="10"/>
      <c r="Q2968" s="10"/>
      <c r="R2968" s="10"/>
      <c r="S2968" s="10"/>
      <c r="T2968" s="10"/>
      <c r="U2968" s="10"/>
      <c r="V2968" s="10"/>
      <c r="W2968" s="10"/>
      <c r="X2968" s="10"/>
      <c r="Y2968" s="10"/>
      <c r="Z2968" s="10"/>
      <c r="AA2968" s="10"/>
      <c r="AB2968" s="8"/>
      <c r="AC2968" s="8"/>
      <c r="AD2968" s="9"/>
      <c r="AE2968" s="14"/>
      <c r="AF2968" s="14"/>
      <c r="AG2968" s="8"/>
      <c r="AH2968" s="8"/>
      <c r="AI2968" s="8"/>
      <c r="AJ2968" s="8"/>
      <c r="AK2968" s="8"/>
      <c r="AL2968" s="8"/>
    </row>
    <row r="2969" spans="1:38" s="3" customFormat="1">
      <c r="A2969" s="14"/>
      <c r="B2969" s="13"/>
      <c r="C2969" s="13"/>
      <c r="D2969" s="11"/>
      <c r="E2969" s="12"/>
      <c r="F2969" s="11"/>
      <c r="G2969" s="11"/>
      <c r="H2969" s="11"/>
      <c r="I2969" s="11"/>
      <c r="J2969" s="11"/>
      <c r="K2969" s="11"/>
      <c r="L2969" s="11"/>
      <c r="M2969" s="11"/>
      <c r="N2969" s="10"/>
      <c r="O2969" s="11"/>
      <c r="P2969" s="10"/>
      <c r="Q2969" s="10"/>
      <c r="R2969" s="10"/>
      <c r="S2969" s="10"/>
      <c r="T2969" s="10"/>
      <c r="U2969" s="10"/>
      <c r="V2969" s="10"/>
      <c r="W2969" s="10"/>
      <c r="X2969" s="10"/>
      <c r="Y2969" s="10"/>
      <c r="Z2969" s="10"/>
      <c r="AA2969" s="10"/>
      <c r="AB2969" s="8"/>
      <c r="AC2969" s="8"/>
      <c r="AD2969" s="9"/>
      <c r="AE2969" s="14"/>
      <c r="AF2969" s="14"/>
      <c r="AG2969" s="8"/>
      <c r="AH2969" s="8"/>
      <c r="AI2969" s="8"/>
      <c r="AJ2969" s="8"/>
      <c r="AK2969" s="8"/>
      <c r="AL2969" s="8"/>
    </row>
    <row r="2970" spans="1:38" s="3" customFormat="1">
      <c r="A2970" s="14"/>
      <c r="B2970" s="13"/>
      <c r="C2970" s="13"/>
      <c r="D2970" s="11"/>
      <c r="E2970" s="12"/>
      <c r="F2970" s="11"/>
      <c r="G2970" s="11"/>
      <c r="H2970" s="11"/>
      <c r="I2970" s="11"/>
      <c r="J2970" s="11"/>
      <c r="K2970" s="11"/>
      <c r="L2970" s="11"/>
      <c r="M2970" s="11"/>
      <c r="N2970" s="10"/>
      <c r="O2970" s="11"/>
      <c r="P2970" s="10"/>
      <c r="Q2970" s="10"/>
      <c r="R2970" s="10"/>
      <c r="S2970" s="10"/>
      <c r="T2970" s="10"/>
      <c r="U2970" s="10"/>
      <c r="V2970" s="10"/>
      <c r="W2970" s="10"/>
      <c r="X2970" s="10"/>
      <c r="Y2970" s="10"/>
      <c r="Z2970" s="10"/>
      <c r="AA2970" s="10"/>
      <c r="AB2970" s="8"/>
      <c r="AC2970" s="8"/>
      <c r="AD2970" s="9"/>
      <c r="AE2970" s="14"/>
      <c r="AF2970" s="14"/>
      <c r="AG2970" s="8"/>
      <c r="AH2970" s="8"/>
      <c r="AI2970" s="8"/>
      <c r="AJ2970" s="8"/>
      <c r="AK2970" s="8"/>
      <c r="AL2970" s="8"/>
    </row>
    <row r="2971" spans="1:38" s="3" customFormat="1">
      <c r="A2971" s="14"/>
      <c r="B2971" s="13"/>
      <c r="C2971" s="13"/>
      <c r="D2971" s="11"/>
      <c r="E2971" s="12"/>
      <c r="F2971" s="11"/>
      <c r="G2971" s="11"/>
      <c r="H2971" s="11"/>
      <c r="I2971" s="11"/>
      <c r="J2971" s="11"/>
      <c r="K2971" s="11"/>
      <c r="L2971" s="11"/>
      <c r="M2971" s="11"/>
      <c r="N2971" s="10"/>
      <c r="O2971" s="11"/>
      <c r="P2971" s="10"/>
      <c r="Q2971" s="10"/>
      <c r="R2971" s="10"/>
      <c r="S2971" s="10"/>
      <c r="T2971" s="10"/>
      <c r="U2971" s="10"/>
      <c r="V2971" s="10"/>
      <c r="W2971" s="10"/>
      <c r="X2971" s="10"/>
      <c r="Y2971" s="10"/>
      <c r="Z2971" s="10"/>
      <c r="AA2971" s="10"/>
      <c r="AB2971" s="8"/>
      <c r="AC2971" s="8"/>
      <c r="AD2971" s="9"/>
      <c r="AE2971" s="14"/>
      <c r="AF2971" s="14"/>
      <c r="AG2971" s="8"/>
      <c r="AH2971" s="8"/>
      <c r="AI2971" s="8"/>
      <c r="AJ2971" s="8"/>
      <c r="AK2971" s="8"/>
      <c r="AL2971" s="8"/>
    </row>
    <row r="2972" spans="1:38" s="3" customFormat="1">
      <c r="A2972" s="14"/>
      <c r="B2972" s="13"/>
      <c r="C2972" s="13"/>
      <c r="D2972" s="11"/>
      <c r="E2972" s="12"/>
      <c r="F2972" s="11"/>
      <c r="G2972" s="11"/>
      <c r="H2972" s="11"/>
      <c r="I2972" s="11"/>
      <c r="J2972" s="11"/>
      <c r="K2972" s="11"/>
      <c r="L2972" s="11"/>
      <c r="M2972" s="11"/>
      <c r="N2972" s="10"/>
      <c r="O2972" s="11"/>
      <c r="P2972" s="10"/>
      <c r="Q2972" s="10"/>
      <c r="R2972" s="10"/>
      <c r="S2972" s="10"/>
      <c r="T2972" s="10"/>
      <c r="U2972" s="10"/>
      <c r="V2972" s="10"/>
      <c r="W2972" s="10"/>
      <c r="X2972" s="10"/>
      <c r="Y2972" s="10"/>
      <c r="Z2972" s="10"/>
      <c r="AA2972" s="10"/>
      <c r="AB2972" s="8"/>
      <c r="AC2972" s="8"/>
      <c r="AD2972" s="9"/>
      <c r="AE2972" s="14"/>
      <c r="AF2972" s="14"/>
      <c r="AG2972" s="8"/>
      <c r="AH2972" s="8"/>
      <c r="AI2972" s="8"/>
      <c r="AJ2972" s="8"/>
      <c r="AK2972" s="8"/>
      <c r="AL2972" s="8"/>
    </row>
    <row r="2973" spans="1:38" s="3" customFormat="1">
      <c r="A2973" s="14"/>
      <c r="B2973" s="13"/>
      <c r="C2973" s="13"/>
      <c r="D2973" s="11"/>
      <c r="E2973" s="12"/>
      <c r="F2973" s="11"/>
      <c r="G2973" s="11"/>
      <c r="H2973" s="11"/>
      <c r="I2973" s="11"/>
      <c r="J2973" s="11"/>
      <c r="K2973" s="11"/>
      <c r="L2973" s="11"/>
      <c r="M2973" s="11"/>
      <c r="N2973" s="10"/>
      <c r="O2973" s="11"/>
      <c r="P2973" s="10"/>
      <c r="Q2973" s="10"/>
      <c r="R2973" s="10"/>
      <c r="S2973" s="10"/>
      <c r="T2973" s="10"/>
      <c r="U2973" s="10"/>
      <c r="V2973" s="10"/>
      <c r="W2973" s="10"/>
      <c r="X2973" s="10"/>
      <c r="Y2973" s="10"/>
      <c r="Z2973" s="10"/>
      <c r="AA2973" s="10"/>
      <c r="AB2973" s="8"/>
      <c r="AC2973" s="8"/>
      <c r="AD2973" s="9"/>
      <c r="AE2973" s="14"/>
      <c r="AF2973" s="14"/>
      <c r="AG2973" s="8"/>
      <c r="AH2973" s="8"/>
      <c r="AI2973" s="8"/>
      <c r="AJ2973" s="8"/>
      <c r="AK2973" s="8"/>
      <c r="AL2973" s="8"/>
    </row>
    <row r="2974" spans="1:38" s="3" customFormat="1">
      <c r="A2974" s="14"/>
      <c r="B2974" s="13"/>
      <c r="C2974" s="13"/>
      <c r="D2974" s="11"/>
      <c r="E2974" s="12"/>
      <c r="F2974" s="11"/>
      <c r="G2974" s="11"/>
      <c r="H2974" s="11"/>
      <c r="I2974" s="11"/>
      <c r="J2974" s="11"/>
      <c r="K2974" s="11"/>
      <c r="L2974" s="11"/>
      <c r="M2974" s="11"/>
      <c r="N2974" s="10"/>
      <c r="O2974" s="11"/>
      <c r="P2974" s="10"/>
      <c r="Q2974" s="10"/>
      <c r="R2974" s="10"/>
      <c r="S2974" s="10"/>
      <c r="T2974" s="10"/>
      <c r="U2974" s="10"/>
      <c r="V2974" s="10"/>
      <c r="W2974" s="10"/>
      <c r="X2974" s="10"/>
      <c r="Y2974" s="10"/>
      <c r="Z2974" s="10"/>
      <c r="AA2974" s="10"/>
      <c r="AB2974" s="8"/>
      <c r="AC2974" s="8"/>
      <c r="AD2974" s="9"/>
      <c r="AE2974" s="14"/>
      <c r="AF2974" s="14"/>
      <c r="AG2974" s="8"/>
      <c r="AH2974" s="8"/>
      <c r="AI2974" s="8"/>
      <c r="AJ2974" s="8"/>
      <c r="AK2974" s="8"/>
      <c r="AL2974" s="8"/>
    </row>
    <row r="2975" spans="1:38" s="3" customFormat="1">
      <c r="A2975" s="14"/>
      <c r="B2975" s="13"/>
      <c r="C2975" s="13"/>
      <c r="D2975" s="11"/>
      <c r="E2975" s="12"/>
      <c r="F2975" s="11"/>
      <c r="G2975" s="11"/>
      <c r="H2975" s="11"/>
      <c r="I2975" s="11"/>
      <c r="J2975" s="11"/>
      <c r="K2975" s="11"/>
      <c r="L2975" s="11"/>
      <c r="M2975" s="11"/>
      <c r="N2975" s="10"/>
      <c r="O2975" s="11"/>
      <c r="P2975" s="10"/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8"/>
      <c r="AC2975" s="8"/>
      <c r="AD2975" s="9"/>
      <c r="AE2975" s="14"/>
      <c r="AF2975" s="14"/>
      <c r="AG2975" s="8"/>
      <c r="AH2975" s="8"/>
      <c r="AI2975" s="8"/>
      <c r="AJ2975" s="8"/>
      <c r="AK2975" s="8"/>
      <c r="AL2975" s="8"/>
    </row>
    <row r="2976" spans="1:38" s="3" customFormat="1">
      <c r="A2976" s="14"/>
      <c r="B2976" s="13"/>
      <c r="C2976" s="13"/>
      <c r="D2976" s="11"/>
      <c r="E2976" s="12"/>
      <c r="F2976" s="11"/>
      <c r="G2976" s="11"/>
      <c r="H2976" s="11"/>
      <c r="I2976" s="11"/>
      <c r="J2976" s="11"/>
      <c r="K2976" s="11"/>
      <c r="L2976" s="11"/>
      <c r="M2976" s="11"/>
      <c r="N2976" s="10"/>
      <c r="O2976" s="11"/>
      <c r="P2976" s="10"/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8"/>
      <c r="AC2976" s="8"/>
      <c r="AD2976" s="9"/>
      <c r="AE2976" s="14"/>
      <c r="AF2976" s="14"/>
      <c r="AG2976" s="8"/>
      <c r="AH2976" s="8"/>
      <c r="AI2976" s="8"/>
      <c r="AJ2976" s="8"/>
      <c r="AK2976" s="8"/>
      <c r="AL2976" s="8"/>
    </row>
    <row r="2977" spans="1:38" s="3" customFormat="1">
      <c r="A2977" s="14"/>
      <c r="B2977" s="13"/>
      <c r="C2977" s="13"/>
      <c r="D2977" s="11"/>
      <c r="E2977" s="12"/>
      <c r="F2977" s="11"/>
      <c r="G2977" s="11"/>
      <c r="H2977" s="11"/>
      <c r="I2977" s="11"/>
      <c r="J2977" s="11"/>
      <c r="K2977" s="11"/>
      <c r="L2977" s="11"/>
      <c r="M2977" s="11"/>
      <c r="N2977" s="10"/>
      <c r="O2977" s="11"/>
      <c r="P2977" s="10"/>
      <c r="Q2977" s="10"/>
      <c r="R2977" s="10"/>
      <c r="S2977" s="10"/>
      <c r="T2977" s="10"/>
      <c r="U2977" s="10"/>
      <c r="V2977" s="10"/>
      <c r="W2977" s="10"/>
      <c r="X2977" s="10"/>
      <c r="Y2977" s="10"/>
      <c r="Z2977" s="10"/>
      <c r="AA2977" s="10"/>
      <c r="AB2977" s="8"/>
      <c r="AC2977" s="8"/>
      <c r="AD2977" s="9"/>
      <c r="AE2977" s="14"/>
      <c r="AF2977" s="14"/>
      <c r="AG2977" s="8"/>
      <c r="AH2977" s="8"/>
      <c r="AI2977" s="8"/>
      <c r="AJ2977" s="8"/>
      <c r="AK2977" s="8"/>
      <c r="AL2977" s="8"/>
    </row>
    <row r="2978" spans="1:38" s="3" customFormat="1">
      <c r="A2978" s="14"/>
      <c r="B2978" s="13"/>
      <c r="C2978" s="13"/>
      <c r="D2978" s="11"/>
      <c r="E2978" s="12"/>
      <c r="F2978" s="11"/>
      <c r="G2978" s="11"/>
      <c r="H2978" s="11"/>
      <c r="I2978" s="11"/>
      <c r="J2978" s="11"/>
      <c r="K2978" s="11"/>
      <c r="L2978" s="11"/>
      <c r="M2978" s="11"/>
      <c r="N2978" s="10"/>
      <c r="O2978" s="11"/>
      <c r="P2978" s="10"/>
      <c r="Q2978" s="10"/>
      <c r="R2978" s="10"/>
      <c r="S2978" s="10"/>
      <c r="T2978" s="10"/>
      <c r="U2978" s="10"/>
      <c r="V2978" s="10"/>
      <c r="W2978" s="10"/>
      <c r="X2978" s="10"/>
      <c r="Y2978" s="10"/>
      <c r="Z2978" s="10"/>
      <c r="AA2978" s="10"/>
      <c r="AB2978" s="8"/>
      <c r="AC2978" s="8"/>
      <c r="AD2978" s="9"/>
      <c r="AE2978" s="14"/>
      <c r="AF2978" s="14"/>
      <c r="AG2978" s="8"/>
      <c r="AH2978" s="8"/>
      <c r="AI2978" s="8"/>
      <c r="AJ2978" s="8"/>
      <c r="AK2978" s="8"/>
      <c r="AL2978" s="8"/>
    </row>
    <row r="2979" spans="1:38" s="3" customFormat="1">
      <c r="A2979" s="14"/>
      <c r="B2979" s="13"/>
      <c r="C2979" s="13"/>
      <c r="D2979" s="11"/>
      <c r="E2979" s="12"/>
      <c r="F2979" s="11"/>
      <c r="G2979" s="11"/>
      <c r="H2979" s="11"/>
      <c r="I2979" s="11"/>
      <c r="J2979" s="11"/>
      <c r="K2979" s="11"/>
      <c r="L2979" s="11"/>
      <c r="M2979" s="11"/>
      <c r="N2979" s="10"/>
      <c r="O2979" s="11"/>
      <c r="P2979" s="10"/>
      <c r="Q2979" s="10"/>
      <c r="R2979" s="10"/>
      <c r="S2979" s="10"/>
      <c r="T2979" s="10"/>
      <c r="U2979" s="10"/>
      <c r="V2979" s="10"/>
      <c r="W2979" s="10"/>
      <c r="X2979" s="10"/>
      <c r="Y2979" s="10"/>
      <c r="Z2979" s="10"/>
      <c r="AA2979" s="10"/>
      <c r="AB2979" s="8"/>
      <c r="AC2979" s="8"/>
      <c r="AD2979" s="9"/>
      <c r="AE2979" s="14"/>
      <c r="AF2979" s="14"/>
      <c r="AG2979" s="8"/>
      <c r="AH2979" s="8"/>
      <c r="AI2979" s="8"/>
      <c r="AJ2979" s="8"/>
      <c r="AK2979" s="8"/>
      <c r="AL2979" s="8"/>
    </row>
    <row r="2980" spans="1:38" s="3" customFormat="1">
      <c r="A2980" s="14"/>
      <c r="B2980" s="13"/>
      <c r="C2980" s="13"/>
      <c r="D2980" s="11"/>
      <c r="E2980" s="12"/>
      <c r="F2980" s="11"/>
      <c r="G2980" s="11"/>
      <c r="H2980" s="11"/>
      <c r="I2980" s="11"/>
      <c r="J2980" s="11"/>
      <c r="K2980" s="11"/>
      <c r="L2980" s="11"/>
      <c r="M2980" s="11"/>
      <c r="N2980" s="10"/>
      <c r="O2980" s="11"/>
      <c r="P2980" s="10"/>
      <c r="Q2980" s="10"/>
      <c r="R2980" s="10"/>
      <c r="S2980" s="10"/>
      <c r="T2980" s="10"/>
      <c r="U2980" s="10"/>
      <c r="V2980" s="10"/>
      <c r="W2980" s="10"/>
      <c r="X2980" s="10"/>
      <c r="Y2980" s="10"/>
      <c r="Z2980" s="10"/>
      <c r="AA2980" s="10"/>
      <c r="AB2980" s="8"/>
      <c r="AC2980" s="8"/>
      <c r="AD2980" s="9"/>
      <c r="AE2980" s="14"/>
      <c r="AF2980" s="14"/>
      <c r="AG2980" s="8"/>
      <c r="AH2980" s="8"/>
      <c r="AI2980" s="8"/>
      <c r="AJ2980" s="8"/>
      <c r="AK2980" s="8"/>
      <c r="AL2980" s="8"/>
    </row>
    <row r="2981" spans="1:38" s="3" customFormat="1">
      <c r="A2981" s="14"/>
      <c r="B2981" s="13"/>
      <c r="C2981" s="13"/>
      <c r="D2981" s="11"/>
      <c r="E2981" s="12"/>
      <c r="F2981" s="11"/>
      <c r="G2981" s="11"/>
      <c r="H2981" s="11"/>
      <c r="I2981" s="11"/>
      <c r="J2981" s="11"/>
      <c r="K2981" s="11"/>
      <c r="L2981" s="11"/>
      <c r="M2981" s="11"/>
      <c r="N2981" s="10"/>
      <c r="O2981" s="11"/>
      <c r="P2981" s="10"/>
      <c r="Q2981" s="10"/>
      <c r="R2981" s="10"/>
      <c r="S2981" s="10"/>
      <c r="T2981" s="10"/>
      <c r="U2981" s="10"/>
      <c r="V2981" s="10"/>
      <c r="W2981" s="10"/>
      <c r="X2981" s="10"/>
      <c r="Y2981" s="10"/>
      <c r="Z2981" s="10"/>
      <c r="AA2981" s="10"/>
      <c r="AB2981" s="8"/>
      <c r="AC2981" s="8"/>
      <c r="AD2981" s="9"/>
      <c r="AE2981" s="8"/>
      <c r="AF2981" s="8"/>
      <c r="AG2981" s="8"/>
      <c r="AH2981" s="8"/>
      <c r="AI2981" s="8"/>
      <c r="AJ2981" s="8"/>
      <c r="AK2981" s="8"/>
      <c r="AL2981" s="8"/>
    </row>
    <row r="2982" spans="1:38" s="3" customFormat="1">
      <c r="A2982" s="14"/>
      <c r="B2982" s="13"/>
      <c r="C2982" s="13"/>
      <c r="D2982" s="11"/>
      <c r="E2982" s="12"/>
      <c r="F2982" s="11"/>
      <c r="G2982" s="11"/>
      <c r="H2982" s="11"/>
      <c r="I2982" s="11"/>
      <c r="J2982" s="11"/>
      <c r="K2982" s="11"/>
      <c r="L2982" s="11"/>
      <c r="M2982" s="11"/>
      <c r="N2982" s="10"/>
      <c r="O2982" s="11"/>
      <c r="P2982" s="10"/>
      <c r="Q2982" s="10"/>
      <c r="R2982" s="10"/>
      <c r="S2982" s="10"/>
      <c r="T2982" s="10"/>
      <c r="U2982" s="10"/>
      <c r="V2982" s="10"/>
      <c r="W2982" s="10"/>
      <c r="X2982" s="10"/>
      <c r="Y2982" s="10"/>
      <c r="Z2982" s="10"/>
      <c r="AA2982" s="10"/>
      <c r="AB2982" s="8"/>
      <c r="AC2982" s="8"/>
      <c r="AD2982" s="9"/>
      <c r="AE2982" s="8"/>
      <c r="AF2982" s="8"/>
      <c r="AG2982" s="8"/>
      <c r="AH2982" s="8"/>
      <c r="AI2982" s="8"/>
      <c r="AJ2982" s="8"/>
      <c r="AK2982" s="8"/>
      <c r="AL2982" s="8"/>
    </row>
    <row r="2983" spans="1:38" s="3" customFormat="1">
      <c r="A2983" s="14"/>
      <c r="B2983" s="13"/>
      <c r="C2983" s="13"/>
      <c r="D2983" s="11"/>
      <c r="E2983" s="12"/>
      <c r="F2983" s="11"/>
      <c r="G2983" s="11"/>
      <c r="H2983" s="11"/>
      <c r="I2983" s="11"/>
      <c r="J2983" s="11"/>
      <c r="K2983" s="11"/>
      <c r="L2983" s="11"/>
      <c r="M2983" s="11"/>
      <c r="N2983" s="10"/>
      <c r="O2983" s="11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/>
      <c r="Z2983" s="10"/>
      <c r="AA2983" s="10"/>
      <c r="AB2983" s="8"/>
      <c r="AC2983" s="8"/>
      <c r="AD2983" s="9"/>
      <c r="AE2983" s="8"/>
      <c r="AF2983" s="8"/>
      <c r="AG2983" s="8"/>
      <c r="AH2983" s="8"/>
      <c r="AI2983" s="8"/>
      <c r="AJ2983" s="8"/>
      <c r="AK2983" s="8"/>
      <c r="AL2983" s="8"/>
    </row>
    <row r="2984" spans="1:38" s="3" customFormat="1">
      <c r="A2984" s="14"/>
      <c r="B2984" s="13"/>
      <c r="C2984" s="13"/>
      <c r="D2984" s="11"/>
      <c r="E2984" s="12"/>
      <c r="F2984" s="11"/>
      <c r="G2984" s="11"/>
      <c r="H2984" s="11"/>
      <c r="I2984" s="11"/>
      <c r="J2984" s="11"/>
      <c r="K2984" s="11"/>
      <c r="L2984" s="11"/>
      <c r="M2984" s="11"/>
      <c r="N2984" s="10"/>
      <c r="O2984" s="11"/>
      <c r="P2984" s="10"/>
      <c r="Q2984" s="10"/>
      <c r="R2984" s="10"/>
      <c r="S2984" s="10"/>
      <c r="T2984" s="10"/>
      <c r="U2984" s="10"/>
      <c r="V2984" s="10"/>
      <c r="W2984" s="10"/>
      <c r="X2984" s="10"/>
      <c r="Y2984" s="10"/>
      <c r="Z2984" s="10"/>
      <c r="AA2984" s="10"/>
      <c r="AB2984" s="8"/>
      <c r="AC2984" s="8"/>
      <c r="AD2984" s="9"/>
      <c r="AE2984" s="8"/>
      <c r="AF2984" s="8"/>
      <c r="AG2984" s="8"/>
      <c r="AH2984" s="8"/>
      <c r="AI2984" s="8"/>
      <c r="AJ2984" s="8"/>
      <c r="AK2984" s="8"/>
      <c r="AL2984" s="8"/>
    </row>
    <row r="2985" spans="1:38" s="3" customFormat="1">
      <c r="A2985" s="14"/>
      <c r="B2985" s="13"/>
      <c r="C2985" s="13"/>
      <c r="D2985" s="11"/>
      <c r="E2985" s="12"/>
      <c r="F2985" s="11"/>
      <c r="G2985" s="11"/>
      <c r="H2985" s="11"/>
      <c r="I2985" s="11"/>
      <c r="J2985" s="11"/>
      <c r="K2985" s="11"/>
      <c r="L2985" s="11"/>
      <c r="M2985" s="11"/>
      <c r="N2985" s="10"/>
      <c r="O2985" s="11"/>
      <c r="P2985" s="10"/>
      <c r="Q2985" s="10"/>
      <c r="R2985" s="10"/>
      <c r="S2985" s="10"/>
      <c r="T2985" s="10"/>
      <c r="U2985" s="10"/>
      <c r="V2985" s="10"/>
      <c r="W2985" s="10"/>
      <c r="X2985" s="10"/>
      <c r="Y2985" s="10"/>
      <c r="Z2985" s="10"/>
      <c r="AA2985" s="10"/>
      <c r="AB2985" s="8"/>
      <c r="AC2985" s="8"/>
      <c r="AD2985" s="9"/>
      <c r="AE2985" s="8"/>
      <c r="AF2985" s="8"/>
      <c r="AG2985" s="8"/>
      <c r="AH2985" s="8"/>
      <c r="AI2985" s="8"/>
      <c r="AJ2985" s="8"/>
      <c r="AK2985" s="8"/>
      <c r="AL2985" s="8"/>
    </row>
    <row r="2986" spans="1:38" s="3" customFormat="1">
      <c r="A2986" s="14"/>
      <c r="B2986" s="13"/>
      <c r="C2986" s="13"/>
      <c r="D2986" s="11"/>
      <c r="E2986" s="12"/>
      <c r="F2986" s="11"/>
      <c r="G2986" s="11"/>
      <c r="H2986" s="11"/>
      <c r="I2986" s="11"/>
      <c r="J2986" s="11"/>
      <c r="K2986" s="11"/>
      <c r="L2986" s="11"/>
      <c r="M2986" s="11"/>
      <c r="N2986" s="10"/>
      <c r="O2986" s="11"/>
      <c r="P2986" s="10"/>
      <c r="Q2986" s="10"/>
      <c r="R2986" s="10"/>
      <c r="S2986" s="10"/>
      <c r="T2986" s="10"/>
      <c r="U2986" s="10"/>
      <c r="V2986" s="10"/>
      <c r="W2986" s="10"/>
      <c r="X2986" s="10"/>
      <c r="Y2986" s="10"/>
      <c r="Z2986" s="10"/>
      <c r="AA2986" s="10"/>
      <c r="AB2986" s="8"/>
      <c r="AC2986" s="8"/>
      <c r="AD2986" s="9"/>
      <c r="AE2986" s="8"/>
      <c r="AF2986" s="8"/>
      <c r="AG2986" s="8"/>
      <c r="AH2986" s="8"/>
      <c r="AI2986" s="8"/>
      <c r="AJ2986" s="8"/>
      <c r="AK2986" s="8"/>
      <c r="AL2986" s="8"/>
    </row>
    <row r="2987" spans="1:38" s="3" customFormat="1">
      <c r="A2987" s="14"/>
      <c r="B2987" s="13"/>
      <c r="C2987" s="13"/>
      <c r="D2987" s="11"/>
      <c r="E2987" s="12"/>
      <c r="F2987" s="11"/>
      <c r="G2987" s="11"/>
      <c r="H2987" s="11"/>
      <c r="I2987" s="11"/>
      <c r="J2987" s="11"/>
      <c r="K2987" s="11"/>
      <c r="L2987" s="11"/>
      <c r="M2987" s="11"/>
      <c r="N2987" s="10"/>
      <c r="O2987" s="11"/>
      <c r="P2987" s="10"/>
      <c r="Q2987" s="10"/>
      <c r="R2987" s="10"/>
      <c r="S2987" s="10"/>
      <c r="T2987" s="10"/>
      <c r="U2987" s="10"/>
      <c r="V2987" s="10"/>
      <c r="W2987" s="10"/>
      <c r="X2987" s="10"/>
      <c r="Y2987" s="10"/>
      <c r="Z2987" s="10"/>
      <c r="AA2987" s="10"/>
      <c r="AB2987" s="8"/>
      <c r="AC2987" s="8"/>
      <c r="AD2987" s="9"/>
      <c r="AE2987" s="8"/>
      <c r="AF2987" s="8"/>
      <c r="AG2987" s="8"/>
      <c r="AH2987" s="8"/>
      <c r="AI2987" s="8"/>
      <c r="AJ2987" s="8"/>
      <c r="AK2987" s="8"/>
      <c r="AL2987" s="8"/>
    </row>
    <row r="2988" spans="1:38" s="3" customFormat="1">
      <c r="A2988" s="14"/>
      <c r="B2988" s="13"/>
      <c r="C2988" s="13"/>
      <c r="D2988" s="11"/>
      <c r="E2988" s="12"/>
      <c r="F2988" s="11"/>
      <c r="G2988" s="11"/>
      <c r="H2988" s="11"/>
      <c r="I2988" s="11"/>
      <c r="J2988" s="11"/>
      <c r="K2988" s="11"/>
      <c r="L2988" s="11"/>
      <c r="M2988" s="11"/>
      <c r="N2988" s="10"/>
      <c r="O2988" s="11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/>
      <c r="AB2988" s="8"/>
      <c r="AC2988" s="8"/>
      <c r="AD2988" s="9"/>
      <c r="AE2988" s="8"/>
      <c r="AF2988" s="8"/>
      <c r="AG2988" s="8"/>
      <c r="AH2988" s="8"/>
      <c r="AI2988" s="8"/>
      <c r="AJ2988" s="8"/>
      <c r="AK2988" s="8"/>
      <c r="AL2988" s="8"/>
    </row>
    <row r="2989" spans="1:38" s="3" customFormat="1">
      <c r="A2989" s="14"/>
      <c r="B2989" s="13"/>
      <c r="C2989" s="13"/>
      <c r="D2989" s="11"/>
      <c r="E2989" s="12"/>
      <c r="F2989" s="11"/>
      <c r="G2989" s="11"/>
      <c r="H2989" s="11"/>
      <c r="I2989" s="11"/>
      <c r="J2989" s="11"/>
      <c r="K2989" s="11"/>
      <c r="L2989" s="11"/>
      <c r="M2989" s="11"/>
      <c r="N2989" s="10"/>
      <c r="O2989" s="11"/>
      <c r="P2989" s="10"/>
      <c r="Q2989" s="10"/>
      <c r="R2989" s="10"/>
      <c r="S2989" s="10"/>
      <c r="T2989" s="10"/>
      <c r="U2989" s="10"/>
      <c r="V2989" s="10"/>
      <c r="W2989" s="10"/>
      <c r="X2989" s="10"/>
      <c r="Y2989" s="10"/>
      <c r="Z2989" s="10"/>
      <c r="AA2989" s="10"/>
      <c r="AB2989" s="8"/>
      <c r="AC2989" s="8"/>
      <c r="AD2989" s="9"/>
      <c r="AE2989" s="8"/>
      <c r="AF2989" s="8"/>
      <c r="AG2989" s="8"/>
      <c r="AH2989" s="8"/>
      <c r="AI2989" s="8"/>
      <c r="AJ2989" s="8"/>
      <c r="AK2989" s="8"/>
      <c r="AL2989" s="8"/>
    </row>
    <row r="2990" spans="1:38" s="3" customFormat="1">
      <c r="A2990" s="14"/>
      <c r="B2990" s="13"/>
      <c r="C2990" s="13"/>
      <c r="D2990" s="11"/>
      <c r="E2990" s="12"/>
      <c r="F2990" s="11"/>
      <c r="G2990" s="11"/>
      <c r="H2990" s="11"/>
      <c r="I2990" s="11"/>
      <c r="J2990" s="11"/>
      <c r="K2990" s="11"/>
      <c r="L2990" s="11"/>
      <c r="M2990" s="11"/>
      <c r="N2990" s="10"/>
      <c r="O2990" s="11"/>
      <c r="P2990" s="10"/>
      <c r="Q2990" s="10"/>
      <c r="R2990" s="10"/>
      <c r="S2990" s="10"/>
      <c r="T2990" s="10"/>
      <c r="U2990" s="10"/>
      <c r="V2990" s="10"/>
      <c r="W2990" s="10"/>
      <c r="X2990" s="10"/>
      <c r="Y2990" s="10"/>
      <c r="Z2990" s="10"/>
      <c r="AA2990" s="10"/>
      <c r="AB2990" s="8"/>
      <c r="AC2990" s="8"/>
      <c r="AD2990" s="9"/>
      <c r="AE2990" s="8"/>
      <c r="AF2990" s="8"/>
      <c r="AG2990" s="8"/>
      <c r="AH2990" s="8"/>
      <c r="AI2990" s="8"/>
      <c r="AJ2990" s="8"/>
      <c r="AK2990" s="8"/>
      <c r="AL2990" s="8"/>
    </row>
    <row r="2991" spans="1:38" s="3" customFormat="1">
      <c r="A2991" s="14"/>
      <c r="B2991" s="13"/>
      <c r="C2991" s="13"/>
      <c r="D2991" s="11"/>
      <c r="E2991" s="12"/>
      <c r="F2991" s="11"/>
      <c r="G2991" s="11"/>
      <c r="H2991" s="11"/>
      <c r="I2991" s="11"/>
      <c r="J2991" s="11"/>
      <c r="K2991" s="11"/>
      <c r="L2991" s="11"/>
      <c r="M2991" s="11"/>
      <c r="N2991" s="10"/>
      <c r="O2991" s="11"/>
      <c r="P2991" s="10"/>
      <c r="Q2991" s="10"/>
      <c r="R2991" s="10"/>
      <c r="S2991" s="10"/>
      <c r="T2991" s="10"/>
      <c r="U2991" s="10"/>
      <c r="V2991" s="10"/>
      <c r="W2991" s="10"/>
      <c r="X2991" s="10"/>
      <c r="Y2991" s="10"/>
      <c r="Z2991" s="10"/>
      <c r="AA2991" s="10"/>
      <c r="AB2991" s="8"/>
      <c r="AC2991" s="8"/>
      <c r="AD2991" s="9"/>
      <c r="AE2991" s="8"/>
      <c r="AF2991" s="8"/>
      <c r="AG2991" s="8"/>
      <c r="AH2991" s="8"/>
      <c r="AI2991" s="8"/>
      <c r="AJ2991" s="8"/>
      <c r="AK2991" s="8"/>
      <c r="AL2991" s="8"/>
    </row>
    <row r="2992" spans="1:38" s="3" customFormat="1">
      <c r="A2992" s="14"/>
      <c r="B2992" s="13"/>
      <c r="C2992" s="13"/>
      <c r="D2992" s="11"/>
      <c r="E2992" s="12"/>
      <c r="F2992" s="11"/>
      <c r="G2992" s="11"/>
      <c r="H2992" s="11"/>
      <c r="I2992" s="11"/>
      <c r="J2992" s="11"/>
      <c r="K2992" s="11"/>
      <c r="L2992" s="11"/>
      <c r="M2992" s="11"/>
      <c r="N2992" s="10"/>
      <c r="O2992" s="11"/>
      <c r="P2992" s="10"/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8"/>
      <c r="AC2992" s="8"/>
      <c r="AD2992" s="9"/>
      <c r="AE2992" s="8"/>
      <c r="AF2992" s="8"/>
      <c r="AG2992" s="8"/>
      <c r="AH2992" s="8"/>
      <c r="AI2992" s="8"/>
      <c r="AJ2992" s="8"/>
      <c r="AK2992" s="8"/>
      <c r="AL2992" s="8"/>
    </row>
    <row r="2993" spans="1:38" s="3" customFormat="1">
      <c r="A2993" s="14"/>
      <c r="B2993" s="13"/>
      <c r="C2993" s="13"/>
      <c r="D2993" s="11"/>
      <c r="E2993" s="12"/>
      <c r="F2993" s="11"/>
      <c r="G2993" s="11"/>
      <c r="H2993" s="11"/>
      <c r="I2993" s="11"/>
      <c r="J2993" s="11"/>
      <c r="K2993" s="11"/>
      <c r="L2993" s="11"/>
      <c r="M2993" s="11"/>
      <c r="N2993" s="10"/>
      <c r="O2993" s="11"/>
      <c r="P2993" s="10"/>
      <c r="Q2993" s="10"/>
      <c r="R2993" s="10"/>
      <c r="S2993" s="10"/>
      <c r="T2993" s="10"/>
      <c r="U2993" s="10"/>
      <c r="V2993" s="10"/>
      <c r="W2993" s="10"/>
      <c r="X2993" s="10"/>
      <c r="Y2993" s="10"/>
      <c r="Z2993" s="10"/>
      <c r="AA2993" s="10"/>
      <c r="AB2993" s="8"/>
      <c r="AC2993" s="8"/>
      <c r="AD2993" s="9"/>
      <c r="AE2993" s="8"/>
      <c r="AF2993" s="8"/>
      <c r="AG2993" s="8"/>
      <c r="AH2993" s="8"/>
      <c r="AI2993" s="8"/>
      <c r="AJ2993" s="8"/>
      <c r="AK2993" s="8"/>
      <c r="AL2993" s="8"/>
    </row>
    <row r="2994" spans="1:38" s="3" customFormat="1">
      <c r="A2994" s="14"/>
      <c r="B2994" s="13"/>
      <c r="C2994" s="13"/>
      <c r="D2994" s="11"/>
      <c r="E2994" s="12"/>
      <c r="F2994" s="11"/>
      <c r="G2994" s="11"/>
      <c r="H2994" s="11"/>
      <c r="I2994" s="11"/>
      <c r="J2994" s="11"/>
      <c r="K2994" s="11"/>
      <c r="L2994" s="11"/>
      <c r="M2994" s="11"/>
      <c r="N2994" s="10"/>
      <c r="O2994" s="11"/>
      <c r="P2994" s="10"/>
      <c r="Q2994" s="10"/>
      <c r="R2994" s="10"/>
      <c r="S2994" s="10"/>
      <c r="T2994" s="10"/>
      <c r="U2994" s="10"/>
      <c r="V2994" s="10"/>
      <c r="W2994" s="10"/>
      <c r="X2994" s="10"/>
      <c r="Y2994" s="10"/>
      <c r="Z2994" s="10"/>
      <c r="AA2994" s="10"/>
      <c r="AB2994" s="8"/>
      <c r="AC2994" s="8"/>
      <c r="AD2994" s="9"/>
      <c r="AE2994" s="8"/>
      <c r="AF2994" s="8"/>
      <c r="AG2994" s="8"/>
      <c r="AH2994" s="8"/>
      <c r="AI2994" s="8"/>
      <c r="AJ2994" s="8"/>
      <c r="AK2994" s="8"/>
      <c r="AL2994" s="8"/>
    </row>
    <row r="2995" spans="1:38" s="3" customFormat="1">
      <c r="A2995" s="14"/>
      <c r="B2995" s="13"/>
      <c r="C2995" s="13"/>
      <c r="D2995" s="11"/>
      <c r="E2995" s="12"/>
      <c r="F2995" s="11"/>
      <c r="G2995" s="11"/>
      <c r="H2995" s="11"/>
      <c r="I2995" s="11"/>
      <c r="J2995" s="11"/>
      <c r="K2995" s="11"/>
      <c r="L2995" s="11"/>
      <c r="M2995" s="11"/>
      <c r="N2995" s="10"/>
      <c r="O2995" s="11"/>
      <c r="P2995" s="10"/>
      <c r="Q2995" s="10"/>
      <c r="R2995" s="10"/>
      <c r="S2995" s="10"/>
      <c r="T2995" s="10"/>
      <c r="U2995" s="10"/>
      <c r="V2995" s="10"/>
      <c r="W2995" s="10"/>
      <c r="X2995" s="10"/>
      <c r="Y2995" s="10"/>
      <c r="Z2995" s="10"/>
      <c r="AA2995" s="10"/>
      <c r="AB2995" s="8"/>
      <c r="AC2995" s="8"/>
      <c r="AD2995" s="9"/>
      <c r="AE2995" s="8"/>
      <c r="AF2995" s="8"/>
      <c r="AG2995" s="8"/>
      <c r="AH2995" s="8"/>
      <c r="AI2995" s="8"/>
      <c r="AJ2995" s="8"/>
      <c r="AK2995" s="8"/>
      <c r="AL2995" s="8"/>
    </row>
    <row r="2996" spans="1:38" s="3" customFormat="1">
      <c r="A2996" s="14"/>
      <c r="B2996" s="13"/>
      <c r="C2996" s="13"/>
      <c r="D2996" s="11"/>
      <c r="E2996" s="12"/>
      <c r="F2996" s="11"/>
      <c r="G2996" s="11"/>
      <c r="H2996" s="11"/>
      <c r="I2996" s="11"/>
      <c r="J2996" s="11"/>
      <c r="K2996" s="11"/>
      <c r="L2996" s="11"/>
      <c r="M2996" s="11"/>
      <c r="N2996" s="10"/>
      <c r="O2996" s="11"/>
      <c r="P2996" s="10"/>
      <c r="Q2996" s="10"/>
      <c r="R2996" s="10"/>
      <c r="S2996" s="10"/>
      <c r="T2996" s="10"/>
      <c r="U2996" s="10"/>
      <c r="V2996" s="10"/>
      <c r="W2996" s="10"/>
      <c r="X2996" s="10"/>
      <c r="Y2996" s="10"/>
      <c r="Z2996" s="10"/>
      <c r="AA2996" s="10"/>
      <c r="AB2996" s="8"/>
      <c r="AC2996" s="8"/>
      <c r="AD2996" s="9"/>
      <c r="AE2996" s="8"/>
      <c r="AF2996" s="8"/>
      <c r="AG2996" s="8"/>
      <c r="AH2996" s="8"/>
      <c r="AI2996" s="8"/>
      <c r="AJ2996" s="8"/>
      <c r="AK2996" s="8"/>
      <c r="AL2996" s="8"/>
    </row>
    <row r="2997" spans="1:38" s="3" customFormat="1">
      <c r="A2997" s="14"/>
      <c r="B2997" s="13"/>
      <c r="C2997" s="13"/>
      <c r="D2997" s="11"/>
      <c r="E2997" s="12"/>
      <c r="F2997" s="11"/>
      <c r="G2997" s="11"/>
      <c r="H2997" s="11"/>
      <c r="I2997" s="11"/>
      <c r="J2997" s="11"/>
      <c r="K2997" s="11"/>
      <c r="L2997" s="11"/>
      <c r="M2997" s="11"/>
      <c r="N2997" s="10"/>
      <c r="O2997" s="11"/>
      <c r="P2997" s="10"/>
      <c r="Q2997" s="10"/>
      <c r="R2997" s="10"/>
      <c r="S2997" s="10"/>
      <c r="T2997" s="10"/>
      <c r="U2997" s="10"/>
      <c r="V2997" s="10"/>
      <c r="W2997" s="10"/>
      <c r="X2997" s="10"/>
      <c r="Y2997" s="10"/>
      <c r="Z2997" s="10"/>
      <c r="AA2997" s="10"/>
      <c r="AB2997" s="8"/>
      <c r="AC2997" s="8"/>
      <c r="AD2997" s="9"/>
      <c r="AE2997" s="8"/>
      <c r="AF2997" s="8"/>
      <c r="AG2997" s="8"/>
      <c r="AH2997" s="8"/>
      <c r="AI2997" s="8"/>
      <c r="AJ2997" s="8"/>
      <c r="AK2997" s="8"/>
      <c r="AL2997" s="8"/>
    </row>
    <row r="2998" spans="1:38" s="3" customFormat="1">
      <c r="A2998" s="14"/>
      <c r="B2998" s="13"/>
      <c r="C2998" s="13"/>
      <c r="D2998" s="11"/>
      <c r="E2998" s="12"/>
      <c r="F2998" s="11"/>
      <c r="G2998" s="11"/>
      <c r="H2998" s="11"/>
      <c r="I2998" s="11"/>
      <c r="J2998" s="11"/>
      <c r="K2998" s="11"/>
      <c r="L2998" s="11"/>
      <c r="M2998" s="11"/>
      <c r="N2998" s="10"/>
      <c r="O2998" s="11"/>
      <c r="P2998" s="10"/>
      <c r="Q2998" s="10"/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8"/>
      <c r="AC2998" s="8"/>
      <c r="AD2998" s="9"/>
      <c r="AE2998" s="8"/>
      <c r="AF2998" s="8"/>
      <c r="AG2998" s="8"/>
      <c r="AH2998" s="8"/>
      <c r="AI2998" s="8"/>
      <c r="AJ2998" s="8"/>
      <c r="AK2998" s="8"/>
      <c r="AL2998" s="8"/>
    </row>
    <row r="2999" spans="1:38" s="3" customFormat="1">
      <c r="A2999" s="1"/>
      <c r="B2999" s="6"/>
      <c r="C2999" s="6"/>
      <c r="D2999" s="5"/>
      <c r="E2999" s="7"/>
      <c r="F2999" s="5"/>
      <c r="G2999" s="5"/>
      <c r="H2999" s="5"/>
      <c r="I2999" s="5"/>
      <c r="J2999" s="5"/>
      <c r="K2999" s="5"/>
      <c r="L2999" s="5"/>
      <c r="M2999" s="5"/>
      <c r="N2999" s="4"/>
      <c r="O2999" s="5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D2999" s="2"/>
    </row>
    <row r="3000" spans="1:38" s="3" customFormat="1">
      <c r="A3000" s="1"/>
      <c r="B3000" s="6"/>
      <c r="C3000" s="6"/>
      <c r="D3000" s="5"/>
      <c r="E3000" s="7"/>
      <c r="F3000" s="5"/>
      <c r="G3000" s="5"/>
      <c r="H3000" s="5"/>
      <c r="I3000" s="5"/>
      <c r="J3000" s="5"/>
      <c r="K3000" s="5"/>
      <c r="L3000" s="5"/>
      <c r="M3000" s="5"/>
      <c r="N3000" s="4"/>
      <c r="O3000" s="5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D3000" s="2"/>
    </row>
  </sheetData>
  <mergeCells count="55">
    <mergeCell ref="AI4:AI5"/>
    <mergeCell ref="AL4:AL5"/>
    <mergeCell ref="AF4:AF5"/>
    <mergeCell ref="AG4:AG5"/>
    <mergeCell ref="AH4:AH5"/>
    <mergeCell ref="B9:B13"/>
    <mergeCell ref="Y4:AA4"/>
    <mergeCell ref="AB4:AD4"/>
    <mergeCell ref="AE4:AE5"/>
    <mergeCell ref="A4:A5"/>
    <mergeCell ref="B4:C5"/>
    <mergeCell ref="D4:F4"/>
    <mergeCell ref="G4:I4"/>
    <mergeCell ref="M4:O4"/>
    <mergeCell ref="P4:R4"/>
    <mergeCell ref="S4:U4"/>
    <mergeCell ref="V4:X4"/>
    <mergeCell ref="B325:B362"/>
    <mergeCell ref="B363:B419"/>
    <mergeCell ref="B420:B436"/>
    <mergeCell ref="B437:B455"/>
    <mergeCell ref="J4:L4"/>
    <mergeCell ref="B225:B260"/>
    <mergeCell ref="B36:B39"/>
    <mergeCell ref="B89:B110"/>
    <mergeCell ref="B111:B114"/>
    <mergeCell ref="B115:B127"/>
    <mergeCell ref="B128:B145"/>
    <mergeCell ref="B147:B168"/>
    <mergeCell ref="B169:B174"/>
    <mergeCell ref="B175:B193"/>
    <mergeCell ref="A6:C6"/>
    <mergeCell ref="B7:B8"/>
    <mergeCell ref="B14:B35"/>
    <mergeCell ref="A2:AM2"/>
    <mergeCell ref="B582:B583"/>
    <mergeCell ref="B634:B635"/>
    <mergeCell ref="AJ4:AJ5"/>
    <mergeCell ref="AK4:AK5"/>
    <mergeCell ref="AM4:AM5"/>
    <mergeCell ref="B40:B88"/>
    <mergeCell ref="B573:B579"/>
    <mergeCell ref="B584:B595"/>
    <mergeCell ref="B194:B201"/>
    <mergeCell ref="B202:B224"/>
    <mergeCell ref="B550:B572"/>
    <mergeCell ref="B580:B581"/>
    <mergeCell ref="B261:B265"/>
    <mergeCell ref="B266:B324"/>
    <mergeCell ref="B596:B599"/>
    <mergeCell ref="B600:B633"/>
    <mergeCell ref="B456:B458"/>
    <mergeCell ref="B459:B482"/>
    <mergeCell ref="B483:B544"/>
    <mergeCell ref="B545:B549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发文附件1</vt:lpstr>
      <vt:lpstr>发文附件1!Print_Titles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夏红卫</dc:creator>
  <cp:lastModifiedBy>张洋</cp:lastModifiedBy>
  <cp:lastPrinted>2017-04-11T08:30:13Z</cp:lastPrinted>
  <dcterms:created xsi:type="dcterms:W3CDTF">2017-04-06T03:37:27Z</dcterms:created>
  <dcterms:modified xsi:type="dcterms:W3CDTF">2017-04-11T09:29:53Z</dcterms:modified>
</cp:coreProperties>
</file>