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<sst xmlns="http://schemas.openxmlformats.org/spreadsheetml/2006/main" count="40" uniqueCount="40">
  <si>
    <t>附件1：</t>
  </si>
  <si>
    <t>2021年国家电影事业发展专项资金补助地方资金分配总表</t>
  </si>
  <si>
    <t>单位：万元</t>
  </si>
  <si>
    <t>序号</t>
  </si>
  <si>
    <t>省份</t>
  </si>
  <si>
    <t>2021年预算数</t>
  </si>
  <si>
    <t>提前下达数</t>
  </si>
  <si>
    <t>此次下达数</t>
  </si>
  <si>
    <t>合计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</si>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</sst>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0">
    <font>
      <sz val="1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rgb="FFFF0000"/>
      <name val="仿宋"/>
      <charset val="134"/>
    </font>
    <font>
      <sz val="12"/>
      <name val="仿宋_GB2312"/>
      <charset val="134"/>
    </font>
    <font>
      <sz val="16.5"/>
      <name val="黑体"/>
      <charset val="134"/>
    </font>
    <font>
      <b/>
      <sz val="16.5"/>
      <name val="方正小标宋简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0" fillId="0" borderId="0" xfId="0" applyNumberForma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tabSelected="1" workbookViewId="0">
      <selection activeCell="H13" sqref="H13"/>
    </sheetView>
  </sheetViews>
  <sheetFormatPr defaultColWidth="11" defaultRowHeight="13.5" outlineLevelCol="4"/>
  <cols>
    <col min="1" max="1" width="13.9" style="4" customWidth="1"/>
    <col min="2" max="2" width="19.875" style="4" customWidth="1"/>
    <col min="3" max="3" width="22.625" style="4" customWidth="1"/>
    <col min="4" max="4" width="23.625" style="4" customWidth="1"/>
    <col min="5" max="5" width="27.75" style="5" customWidth="1"/>
    <col min="6" max="16384" width="11" style="4"/>
  </cols>
  <sheetData>
    <row r="1" ht="22.5" customHeight="1" spans="1:5">
      <c r="A1" s="6" t="s">
        <v>0</v>
      </c>
      <c r="B1" s="6"/>
      <c r="C1" s="7"/>
      <c r="D1" s="7"/>
      <c r="E1" s="8"/>
    </row>
    <row r="2" ht="36" customHeight="1" spans="1:5">
      <c r="A2" s="9" t="s">
        <v>1</v>
      </c>
      <c r="B2" s="9"/>
      <c r="C2" s="9"/>
      <c r="D2" s="9"/>
      <c r="E2" s="9"/>
    </row>
    <row r="3" customFormat="1" ht="36" customHeight="1" spans="1:5">
      <c r="A3" s="10"/>
      <c r="B3" s="10"/>
      <c r="C3" s="10"/>
      <c r="D3" s="10"/>
      <c r="E3" s="11" t="s">
        <v>2</v>
      </c>
    </row>
    <row r="4" s="1" customFormat="1" ht="22.5" customHeight="1" spans="1:5">
      <c r="A4" s="12" t="s">
        <v>3</v>
      </c>
      <c r="B4" s="12" t="s">
        <v>4</v>
      </c>
      <c r="C4" s="13" t="s">
        <v>5</v>
      </c>
      <c r="D4" s="12" t="s">
        <v>6</v>
      </c>
      <c r="E4" s="12" t="s">
        <v>7</v>
      </c>
    </row>
    <row r="5" s="1" customFormat="1" ht="19.5" customHeight="1" spans="1:5">
      <c r="A5" s="14" t="s">
        <v>8</v>
      </c>
      <c r="B5" s="15"/>
      <c r="C5" s="16">
        <f>SUM(C6:C36)</f>
        <v>36338</v>
      </c>
      <c r="D5" s="16">
        <v>8979</v>
      </c>
      <c r="E5" s="15">
        <f>C5-D5</f>
        <v>27359</v>
      </c>
    </row>
    <row r="6" s="2" customFormat="1" ht="19.5" customHeight="1" spans="1:5">
      <c r="A6" s="17">
        <v>1</v>
      </c>
      <c r="B6" s="17" t="s">
        <v>9</v>
      </c>
      <c r="C6" s="18">
        <v>769</v>
      </c>
      <c r="D6" s="17">
        <v>272</v>
      </c>
      <c r="E6" s="19">
        <f t="shared" ref="E6:E36" si="0">C6-D6</f>
        <v>497</v>
      </c>
    </row>
    <row r="7" s="2" customFormat="1" ht="19.5" customHeight="1" spans="1:5">
      <c r="A7" s="17">
        <v>2</v>
      </c>
      <c r="B7" s="17" t="s">
        <v>10</v>
      </c>
      <c r="C7" s="18">
        <v>331</v>
      </c>
      <c r="D7" s="17">
        <v>223</v>
      </c>
      <c r="E7" s="19">
        <f t="shared" si="0"/>
        <v>108</v>
      </c>
    </row>
    <row r="8" s="2" customFormat="1" ht="19.5" customHeight="1" spans="1:5">
      <c r="A8" s="17">
        <v>3</v>
      </c>
      <c r="B8" s="17" t="s">
        <v>11</v>
      </c>
      <c r="C8" s="18">
        <v>1695</v>
      </c>
      <c r="D8" s="17">
        <v>308</v>
      </c>
      <c r="E8" s="19">
        <f t="shared" si="0"/>
        <v>1387</v>
      </c>
    </row>
    <row r="9" s="2" customFormat="1" ht="19.5" customHeight="1" spans="1:5">
      <c r="A9" s="17">
        <v>4</v>
      </c>
      <c r="B9" s="17" t="s">
        <v>12</v>
      </c>
      <c r="C9" s="18">
        <v>1213</v>
      </c>
      <c r="D9" s="17">
        <v>249</v>
      </c>
      <c r="E9" s="19">
        <f t="shared" si="0"/>
        <v>964</v>
      </c>
    </row>
    <row r="10" s="2" customFormat="1" ht="19.5" customHeight="1" spans="1:5">
      <c r="A10" s="17">
        <v>5</v>
      </c>
      <c r="B10" s="17" t="s">
        <v>13</v>
      </c>
      <c r="C10" s="18">
        <v>1329</v>
      </c>
      <c r="D10" s="17">
        <v>205</v>
      </c>
      <c r="E10" s="19">
        <f t="shared" si="0"/>
        <v>1124</v>
      </c>
    </row>
    <row r="11" s="2" customFormat="1" ht="19.5" customHeight="1" spans="1:5">
      <c r="A11" s="17">
        <v>6</v>
      </c>
      <c r="B11" s="17" t="s">
        <v>14</v>
      </c>
      <c r="C11" s="18">
        <v>929</v>
      </c>
      <c r="D11" s="17">
        <v>282</v>
      </c>
      <c r="E11" s="19">
        <f t="shared" si="0"/>
        <v>647</v>
      </c>
    </row>
    <row r="12" s="2" customFormat="1" ht="19.5" customHeight="1" spans="1:5">
      <c r="A12" s="17">
        <v>7</v>
      </c>
      <c r="B12" s="17" t="s">
        <v>15</v>
      </c>
      <c r="C12" s="18">
        <v>828</v>
      </c>
      <c r="D12" s="17">
        <v>217</v>
      </c>
      <c r="E12" s="19">
        <f t="shared" si="0"/>
        <v>611</v>
      </c>
    </row>
    <row r="13" s="2" customFormat="1" ht="19.5" customHeight="1" spans="1:5">
      <c r="A13" s="17">
        <v>8</v>
      </c>
      <c r="B13" s="17" t="s">
        <v>16</v>
      </c>
      <c r="C13" s="18">
        <v>531</v>
      </c>
      <c r="D13" s="17">
        <v>229</v>
      </c>
      <c r="E13" s="19">
        <f t="shared" si="0"/>
        <v>302</v>
      </c>
    </row>
    <row r="14" s="2" customFormat="1" ht="19.5" customHeight="1" spans="1:5">
      <c r="A14" s="17">
        <v>9</v>
      </c>
      <c r="B14" s="17" t="s">
        <v>17</v>
      </c>
      <c r="C14" s="18">
        <v>730</v>
      </c>
      <c r="D14" s="17">
        <v>284</v>
      </c>
      <c r="E14" s="19">
        <f t="shared" si="0"/>
        <v>446</v>
      </c>
    </row>
    <row r="15" s="2" customFormat="1" ht="19.5" customHeight="1" spans="1:5">
      <c r="A15" s="17">
        <v>10</v>
      </c>
      <c r="B15" s="17" t="s">
        <v>18</v>
      </c>
      <c r="C15" s="18">
        <v>1361</v>
      </c>
      <c r="D15" s="17">
        <v>504</v>
      </c>
      <c r="E15" s="19">
        <f t="shared" si="0"/>
        <v>857</v>
      </c>
    </row>
    <row r="16" s="2" customFormat="1" ht="19.5" customHeight="1" spans="1:5">
      <c r="A16" s="17">
        <v>11</v>
      </c>
      <c r="B16" s="17" t="s">
        <v>19</v>
      </c>
      <c r="C16" s="18">
        <v>885</v>
      </c>
      <c r="D16" s="17">
        <v>440</v>
      </c>
      <c r="E16" s="19">
        <f t="shared" si="0"/>
        <v>445</v>
      </c>
    </row>
    <row r="17" s="2" customFormat="1" ht="19.5" customHeight="1" spans="1:5">
      <c r="A17" s="17">
        <v>12</v>
      </c>
      <c r="B17" s="17" t="s">
        <v>20</v>
      </c>
      <c r="C17" s="18">
        <v>1499</v>
      </c>
      <c r="D17" s="17">
        <v>320</v>
      </c>
      <c r="E17" s="19">
        <f t="shared" si="0"/>
        <v>1179</v>
      </c>
    </row>
    <row r="18" s="2" customFormat="1" ht="19.5" customHeight="1" spans="1:5">
      <c r="A18" s="17">
        <v>13</v>
      </c>
      <c r="B18" s="17" t="s">
        <v>21</v>
      </c>
      <c r="C18" s="18">
        <v>1185</v>
      </c>
      <c r="D18" s="17">
        <v>275</v>
      </c>
      <c r="E18" s="19">
        <f t="shared" si="0"/>
        <v>910</v>
      </c>
    </row>
    <row r="19" s="2" customFormat="1" ht="19.5" customHeight="1" spans="1:5">
      <c r="A19" s="17">
        <v>14</v>
      </c>
      <c r="B19" s="17" t="s">
        <v>22</v>
      </c>
      <c r="C19" s="18">
        <v>1616</v>
      </c>
      <c r="D19" s="17">
        <v>267</v>
      </c>
      <c r="E19" s="19">
        <f t="shared" si="0"/>
        <v>1349</v>
      </c>
    </row>
    <row r="20" s="2" customFormat="1" ht="19.5" customHeight="1" spans="1:5">
      <c r="A20" s="17">
        <v>15</v>
      </c>
      <c r="B20" s="17" t="s">
        <v>23</v>
      </c>
      <c r="C20" s="18">
        <v>773</v>
      </c>
      <c r="D20" s="17">
        <v>399</v>
      </c>
      <c r="E20" s="19">
        <f t="shared" si="0"/>
        <v>374</v>
      </c>
    </row>
    <row r="21" s="2" customFormat="1" ht="19.5" customHeight="1" spans="1:5">
      <c r="A21" s="17">
        <v>16</v>
      </c>
      <c r="B21" s="17" t="s">
        <v>24</v>
      </c>
      <c r="C21" s="18">
        <v>1397</v>
      </c>
      <c r="D21" s="17">
        <v>395</v>
      </c>
      <c r="E21" s="19">
        <f t="shared" si="0"/>
        <v>1002</v>
      </c>
    </row>
    <row r="22" s="3" customFormat="1" ht="19.5" customHeight="1" spans="1:5">
      <c r="A22" s="17">
        <v>17</v>
      </c>
      <c r="B22" s="17" t="s">
        <v>25</v>
      </c>
      <c r="C22" s="18">
        <v>1340</v>
      </c>
      <c r="D22" s="17">
        <v>613</v>
      </c>
      <c r="E22" s="19">
        <f t="shared" si="0"/>
        <v>727</v>
      </c>
    </row>
    <row r="23" s="2" customFormat="1" ht="19.5" customHeight="1" spans="1:5">
      <c r="A23" s="17">
        <v>18</v>
      </c>
      <c r="B23" s="17" t="s">
        <v>26</v>
      </c>
      <c r="C23" s="18">
        <v>1477</v>
      </c>
      <c r="D23" s="17">
        <v>310</v>
      </c>
      <c r="E23" s="19">
        <f t="shared" si="0"/>
        <v>1167</v>
      </c>
    </row>
    <row r="24" s="2" customFormat="1" ht="19.5" customHeight="1" spans="1:5">
      <c r="A24" s="17">
        <v>19</v>
      </c>
      <c r="B24" s="17" t="s">
        <v>27</v>
      </c>
      <c r="C24" s="18">
        <v>1596</v>
      </c>
      <c r="D24" s="17">
        <v>613</v>
      </c>
      <c r="E24" s="19">
        <f t="shared" si="0"/>
        <v>983</v>
      </c>
    </row>
    <row r="25" s="2" customFormat="1" ht="19.5" customHeight="1" spans="1:5">
      <c r="A25" s="17">
        <v>20</v>
      </c>
      <c r="B25" s="17" t="s">
        <v>28</v>
      </c>
      <c r="C25" s="18">
        <v>1737</v>
      </c>
      <c r="D25" s="17">
        <v>244</v>
      </c>
      <c r="E25" s="19">
        <f t="shared" si="0"/>
        <v>1493</v>
      </c>
    </row>
    <row r="26" s="2" customFormat="1" ht="19.5" customHeight="1" spans="1:5">
      <c r="A26" s="17">
        <v>21</v>
      </c>
      <c r="B26" s="17" t="s">
        <v>29</v>
      </c>
      <c r="C26" s="18">
        <v>435</v>
      </c>
      <c r="D26" s="17">
        <v>186</v>
      </c>
      <c r="E26" s="19">
        <f t="shared" si="0"/>
        <v>249</v>
      </c>
    </row>
    <row r="27" s="2" customFormat="1" ht="19.5" customHeight="1" spans="1:5">
      <c r="A27" s="17">
        <v>22</v>
      </c>
      <c r="B27" s="17" t="s">
        <v>30</v>
      </c>
      <c r="C27" s="18">
        <v>1238</v>
      </c>
      <c r="D27" s="17">
        <v>271</v>
      </c>
      <c r="E27" s="19">
        <f t="shared" si="0"/>
        <v>967</v>
      </c>
    </row>
    <row r="28" s="2" customFormat="1" ht="19.5" customHeight="1" spans="1:5">
      <c r="A28" s="17">
        <v>23</v>
      </c>
      <c r="B28" s="17" t="s">
        <v>31</v>
      </c>
      <c r="C28" s="18">
        <v>2408</v>
      </c>
      <c r="D28" s="17">
        <v>396</v>
      </c>
      <c r="E28" s="19">
        <f t="shared" si="0"/>
        <v>2012</v>
      </c>
    </row>
    <row r="29" s="2" customFormat="1" ht="19.5" customHeight="1" spans="1:5">
      <c r="A29" s="17">
        <v>24</v>
      </c>
      <c r="B29" s="17" t="s">
        <v>32</v>
      </c>
      <c r="C29" s="18">
        <v>1534</v>
      </c>
      <c r="D29" s="17">
        <v>217</v>
      </c>
      <c r="E29" s="19">
        <f t="shared" si="0"/>
        <v>1317</v>
      </c>
    </row>
    <row r="30" s="2" customFormat="1" ht="19.5" customHeight="1" spans="1:5">
      <c r="A30" s="17">
        <v>25</v>
      </c>
      <c r="B30" s="17" t="s">
        <v>33</v>
      </c>
      <c r="C30" s="18">
        <v>2484</v>
      </c>
      <c r="D30" s="17">
        <v>215</v>
      </c>
      <c r="E30" s="19">
        <f t="shared" si="0"/>
        <v>2269</v>
      </c>
    </row>
    <row r="31" s="2" customFormat="1" ht="19.5" customHeight="1" spans="1:5">
      <c r="A31" s="17">
        <v>26</v>
      </c>
      <c r="B31" s="17" t="s">
        <v>34</v>
      </c>
      <c r="C31" s="18">
        <v>754</v>
      </c>
      <c r="D31" s="17">
        <v>108</v>
      </c>
      <c r="E31" s="19">
        <f t="shared" si="0"/>
        <v>646</v>
      </c>
    </row>
    <row r="32" s="2" customFormat="1" ht="19.5" customHeight="1" spans="1:5">
      <c r="A32" s="17">
        <v>27</v>
      </c>
      <c r="B32" s="17" t="s">
        <v>35</v>
      </c>
      <c r="C32" s="18">
        <v>796</v>
      </c>
      <c r="D32" s="17">
        <v>281</v>
      </c>
      <c r="E32" s="19">
        <f t="shared" si="0"/>
        <v>515</v>
      </c>
    </row>
    <row r="33" s="2" customFormat="1" ht="19.5" customHeight="1" spans="1:5">
      <c r="A33" s="17">
        <v>28</v>
      </c>
      <c r="B33" s="17" t="s">
        <v>36</v>
      </c>
      <c r="C33" s="18">
        <v>850</v>
      </c>
      <c r="D33" s="17">
        <v>194</v>
      </c>
      <c r="E33" s="19">
        <f t="shared" si="0"/>
        <v>656</v>
      </c>
    </row>
    <row r="34" s="2" customFormat="1" ht="19.5" customHeight="1" spans="1:5">
      <c r="A34" s="17">
        <v>29</v>
      </c>
      <c r="B34" s="17" t="s">
        <v>37</v>
      </c>
      <c r="C34" s="18">
        <v>819</v>
      </c>
      <c r="D34" s="17">
        <v>157</v>
      </c>
      <c r="E34" s="19">
        <f t="shared" si="0"/>
        <v>662</v>
      </c>
    </row>
    <row r="35" s="2" customFormat="1" ht="19.5" customHeight="1" spans="1:5">
      <c r="A35" s="17">
        <v>30</v>
      </c>
      <c r="B35" s="17" t="s">
        <v>38</v>
      </c>
      <c r="C35" s="18">
        <v>710</v>
      </c>
      <c r="D35" s="17">
        <v>174</v>
      </c>
      <c r="E35" s="19">
        <f t="shared" si="0"/>
        <v>536</v>
      </c>
    </row>
    <row r="36" s="2" customFormat="1" ht="19.5" customHeight="1" spans="1:5">
      <c r="A36" s="17">
        <v>31</v>
      </c>
      <c r="B36" s="17" t="s">
        <v>39</v>
      </c>
      <c r="C36" s="18">
        <v>1089</v>
      </c>
      <c r="D36" s="17">
        <v>131</v>
      </c>
      <c r="E36" s="19">
        <f t="shared" si="0"/>
        <v>958</v>
      </c>
    </row>
    <row r="40" ht="30" customHeight="1"/>
  </sheetData>
  <mergeCells count="3">
    <mergeCell ref="A1:B1"/>
    <mergeCell ref="A2:E2"/>
    <mergeCell ref="A5:B5"/>
  </mergeCells>
  <pageMargins left="0.700694444444445" right="0.700694444444445" top="0.747916666666667" bottom="0.747916666666667" header="0.298611111111111" footer="0.2986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徐文毅</cp:lastModifiedBy>
  <cp:revision>0</cp:revision>
  <dcterms:created xsi:type="dcterms:W3CDTF">2006-09-18T16:00:00Z</dcterms:created>
  <cp:lastPrinted>2020-06-19T22:37:00Z</cp:lastPrinted>
  <dcterms:modified xsi:type="dcterms:W3CDTF">2021-07-09T09:13:55Z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