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1" r:id="rId1"/>
  </sheets>
  <externalReferences>
    <externalReference r:id="rId2"/>
  </externalReferences>
  <calcPr calcId="144525"/>
</workbook>
</file>

<file path=xl/sharedStrings.xml><?xml version="1.0" encoding="utf-8"?>
<sst xmlns="http://schemas.openxmlformats.org/spreadsheetml/2006/main" count="14" uniqueCount="13">
  <si>
    <t>附件：</t>
  </si>
  <si>
    <t>2020年中央对地方资源枯竭城市转移支付情况表</t>
  </si>
  <si>
    <t>单位：亿元</t>
  </si>
  <si>
    <t>地区</t>
  </si>
  <si>
    <t>总额</t>
  </si>
  <si>
    <t>其中：</t>
  </si>
  <si>
    <t>附：考核奖惩</t>
  </si>
  <si>
    <t>附：矿业权退出阶段性补助</t>
  </si>
  <si>
    <t>提前下达</t>
  </si>
  <si>
    <t>此次下达</t>
  </si>
  <si>
    <t>新增独立工矿区/采煤塌陷地区</t>
  </si>
  <si>
    <t>合计</t>
  </si>
  <si>
    <t>注：青海省矿业权退出阶段性补助中含支持祁连山等相关地区实施绿水青山工程资金0.51亿元。</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</si>
</sst>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0_);[Red]\(0\)"/>
    <numFmt numFmtId="178" formatCode="0.00_);[Red]\(0.00\)"/>
  </numFmts>
  <fonts count="28">
    <font>
      <sz val="11"/>
      <color theme="1"/>
      <name val="宋体"/>
      <charset val="134"/>
      <scheme val="minor"/>
    </font>
    <font>
      <b/>
      <sz val="18"/>
      <color theme="1"/>
      <name val="宋体"/>
      <charset val="134"/>
      <scheme val="minor"/>
    </font>
    <font>
      <sz val="10"/>
      <color theme="1"/>
      <name val="宋体"/>
      <charset val="134"/>
      <scheme val="minor"/>
    </font>
    <font>
      <sz val="11"/>
      <color theme="1"/>
      <name val="方正姚体"/>
      <charset val="134"/>
    </font>
    <font>
      <b/>
      <sz val="12"/>
      <color theme="1"/>
      <name val="宋体"/>
      <charset val="134"/>
      <scheme val="minor"/>
    </font>
    <font>
      <b/>
      <sz val="12"/>
      <color theme="1"/>
      <name val="Arial"/>
      <charset val="134"/>
    </font>
    <font>
      <sz val="12"/>
      <color theme="1"/>
      <name val="华文楷体"/>
      <charset val="134"/>
    </font>
    <font>
      <sz val="12"/>
      <color theme="1"/>
      <name val="Arial"/>
      <charset val="134"/>
    </font>
    <font>
      <sz val="11"/>
      <name val="华文细黑"/>
      <charset val="134"/>
    </font>
    <font>
      <sz val="11"/>
      <color rgb="FFFF0000"/>
      <name val="宋体"/>
      <charset val="0"/>
      <scheme val="minor"/>
    </font>
    <font>
      <u/>
      <sz val="11"/>
      <color rgb="FF0000FF"/>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15" fillId="13"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8" applyNumberFormat="0" applyFont="0" applyAlignment="0" applyProtection="0">
      <alignment vertical="center"/>
    </xf>
    <xf numFmtId="0" fontId="15" fillId="16" borderId="0" applyNumberFormat="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1" applyNumberFormat="0" applyFill="0" applyAlignment="0" applyProtection="0">
      <alignment vertical="center"/>
    </xf>
    <xf numFmtId="0" fontId="24" fillId="0" borderId="11" applyNumberFormat="0" applyFill="0" applyAlignment="0" applyProtection="0">
      <alignment vertical="center"/>
    </xf>
    <xf numFmtId="0" fontId="15" fillId="18" borderId="0" applyNumberFormat="0" applyBorder="0" applyAlignment="0" applyProtection="0">
      <alignment vertical="center"/>
    </xf>
    <xf numFmtId="0" fontId="18" fillId="0" borderId="13" applyNumberFormat="0" applyFill="0" applyAlignment="0" applyProtection="0">
      <alignment vertical="center"/>
    </xf>
    <xf numFmtId="0" fontId="15" fillId="20" borderId="0" applyNumberFormat="0" applyBorder="0" applyAlignment="0" applyProtection="0">
      <alignment vertical="center"/>
    </xf>
    <xf numFmtId="0" fontId="26" fillId="21" borderId="14" applyNumberFormat="0" applyAlignment="0" applyProtection="0">
      <alignment vertical="center"/>
    </xf>
    <xf numFmtId="0" fontId="27" fillId="21" borderId="7" applyNumberFormat="0" applyAlignment="0" applyProtection="0">
      <alignment vertical="center"/>
    </xf>
    <xf numFmtId="0" fontId="19" fillId="17" borderId="9" applyNumberFormat="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21" fillId="0" borderId="10" applyNumberFormat="0" applyFill="0" applyAlignment="0" applyProtection="0">
      <alignment vertical="center"/>
    </xf>
    <xf numFmtId="0" fontId="23" fillId="0" borderId="12" applyNumberFormat="0" applyFill="0" applyAlignment="0" applyProtection="0">
      <alignment vertical="center"/>
    </xf>
    <xf numFmtId="0" fontId="25" fillId="19" borderId="0" applyNumberFormat="0" applyBorder="0" applyAlignment="0" applyProtection="0">
      <alignment vertical="center"/>
    </xf>
    <xf numFmtId="0" fontId="17" fillId="15" borderId="0" applyNumberFormat="0" applyBorder="0" applyAlignment="0" applyProtection="0">
      <alignment vertical="center"/>
    </xf>
    <xf numFmtId="0" fontId="12" fillId="25" borderId="0" applyNumberFormat="0" applyBorder="0" applyAlignment="0" applyProtection="0">
      <alignment vertical="center"/>
    </xf>
    <xf numFmtId="0" fontId="15" fillId="27" borderId="0" applyNumberFormat="0" applyBorder="0" applyAlignment="0" applyProtection="0">
      <alignment vertical="center"/>
    </xf>
    <xf numFmtId="0" fontId="12" fillId="5"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2" fillId="3" borderId="0" applyNumberFormat="0" applyBorder="0" applyAlignment="0" applyProtection="0">
      <alignment vertical="center"/>
    </xf>
    <xf numFmtId="0" fontId="15" fillId="26" borderId="0" applyNumberFormat="0" applyBorder="0" applyAlignment="0" applyProtection="0">
      <alignment vertical="center"/>
    </xf>
    <xf numFmtId="0" fontId="15" fillId="31" borderId="0" applyNumberFormat="0" applyBorder="0" applyAlignment="0" applyProtection="0">
      <alignment vertical="center"/>
    </xf>
    <xf numFmtId="0" fontId="12" fillId="22"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12" fillId="9" borderId="0" applyNumberFormat="0" applyBorder="0" applyAlignment="0" applyProtection="0">
      <alignment vertical="center"/>
    </xf>
    <xf numFmtId="0" fontId="15" fillId="12" borderId="0" applyNumberFormat="0" applyBorder="0" applyAlignment="0" applyProtection="0">
      <alignment vertical="center"/>
    </xf>
    <xf numFmtId="0" fontId="15" fillId="30" borderId="0" applyNumberFormat="0" applyBorder="0" applyAlignment="0" applyProtection="0">
      <alignment vertical="center"/>
    </xf>
    <xf numFmtId="0" fontId="12" fillId="8" borderId="0" applyNumberFormat="0" applyBorder="0" applyAlignment="0" applyProtection="0">
      <alignment vertical="center"/>
    </xf>
    <xf numFmtId="0" fontId="15" fillId="11" borderId="0" applyNumberFormat="0" applyBorder="0" applyAlignment="0" applyProtection="0">
      <alignment vertical="center"/>
    </xf>
  </cellStyleXfs>
  <cellXfs count="23">
    <xf numFmtId="0" fontId="0" fillId="0" borderId="0" xfId="0">
      <alignment vertical="center"/>
    </xf>
    <xf numFmtId="0" fontId="0" fillId="0" borderId="0" xfId="0" applyFill="1">
      <alignment vertical="center"/>
    </xf>
    <xf numFmtId="0" fontId="1" fillId="0" borderId="0" xfId="0" applyFont="1" applyAlignment="1">
      <alignment horizontal="center" vertical="center" wrapText="1"/>
    </xf>
    <xf numFmtId="0" fontId="2" fillId="0" borderId="0" xfId="0" applyFont="1" applyFill="1" applyAlignment="1">
      <alignment horizontal="right"/>
    </xf>
    <xf numFmtId="0" fontId="0" fillId="0" borderId="0" xfId="0" applyFill="1" applyAlignment="1">
      <alignment horizontal="right" vertical="center"/>
    </xf>
    <xf numFmtId="178" fontId="3" fillId="0" borderId="1" xfId="0" applyNumberFormat="1" applyFont="1" applyFill="1" applyBorder="1" applyAlignment="1">
      <alignment horizontal="center" vertical="center"/>
    </xf>
    <xf numFmtId="0" fontId="3" fillId="0" borderId="2" xfId="0" applyFont="1" applyFill="1" applyBorder="1">
      <alignment vertical="center"/>
    </xf>
    <xf numFmtId="0" fontId="3" fillId="0" borderId="3" xfId="0" applyFont="1" applyFill="1" applyBorder="1">
      <alignment vertical="center"/>
    </xf>
    <xf numFmtId="178" fontId="3" fillId="0" borderId="4" xfId="0" applyNumberFormat="1" applyFont="1" applyFill="1" applyBorder="1" applyAlignment="1">
      <alignment horizontal="left" vertical="center" wrapText="1"/>
    </xf>
    <xf numFmtId="178" fontId="3" fillId="0" borderId="4" xfId="0" applyNumberFormat="1" applyFont="1" applyFill="1" applyBorder="1" applyAlignment="1">
      <alignment horizontal="center" vertical="center" wrapText="1"/>
    </xf>
    <xf numFmtId="178" fontId="3" fillId="0" borderId="5" xfId="0" applyNumberFormat="1" applyFont="1" applyFill="1" applyBorder="1" applyAlignment="1">
      <alignment horizontal="left" vertical="center" wrapText="1"/>
    </xf>
    <xf numFmtId="177" fontId="4" fillId="0" borderId="1" xfId="0" applyNumberFormat="1" applyFont="1" applyFill="1" applyBorder="1" applyAlignment="1">
      <alignment horizontal="center" vertical="center"/>
    </xf>
    <xf numFmtId="176" fontId="5" fillId="0" borderId="1" xfId="0" applyNumberFormat="1" applyFont="1" applyFill="1" applyBorder="1" applyAlignment="1">
      <alignment horizontal="right" vertical="center" wrapText="1"/>
    </xf>
    <xf numFmtId="177" fontId="6" fillId="0" borderId="4" xfId="0" applyNumberFormat="1" applyFont="1" applyFill="1" applyBorder="1" applyAlignment="1">
      <alignment horizontal="distributed" vertical="center"/>
    </xf>
    <xf numFmtId="176" fontId="7" fillId="2" borderId="4" xfId="0" applyNumberFormat="1" applyFont="1" applyFill="1" applyBorder="1" applyAlignment="1">
      <alignment vertical="center" wrapText="1"/>
    </xf>
    <xf numFmtId="177" fontId="6" fillId="0" borderId="6" xfId="0" applyNumberFormat="1" applyFont="1" applyFill="1" applyBorder="1" applyAlignment="1">
      <alignment horizontal="distributed" vertical="center"/>
    </xf>
    <xf numFmtId="176" fontId="7" fillId="2" borderId="6" xfId="0" applyNumberFormat="1" applyFont="1" applyFill="1" applyBorder="1" applyAlignment="1">
      <alignment vertical="center" wrapText="1"/>
    </xf>
    <xf numFmtId="177" fontId="6" fillId="0" borderId="5" xfId="0" applyNumberFormat="1" applyFont="1" applyFill="1" applyBorder="1" applyAlignment="1">
      <alignment horizontal="distributed" vertical="center"/>
    </xf>
    <xf numFmtId="176" fontId="7" fillId="2" borderId="5" xfId="0" applyNumberFormat="1" applyFont="1" applyFill="1" applyBorder="1" applyAlignment="1">
      <alignment vertical="center" wrapText="1"/>
    </xf>
    <xf numFmtId="178" fontId="6" fillId="0" borderId="6" xfId="0" applyNumberFormat="1" applyFont="1" applyFill="1" applyBorder="1" applyAlignment="1">
      <alignment horizontal="distributed" vertical="center"/>
    </xf>
    <xf numFmtId="178" fontId="6" fillId="0" borderId="5" xfId="0" applyNumberFormat="1" applyFont="1" applyFill="1" applyBorder="1" applyAlignment="1">
      <alignment horizontal="distributed" vertical="center"/>
    </xf>
    <xf numFmtId="0" fontId="8" fillId="0" borderId="0" xfId="0" applyFont="1" applyFill="1" applyBorder="1" applyAlignment="1">
      <alignment horizontal="left" vertical="center"/>
    </xf>
    <xf numFmtId="0" fontId="0" fillId="0" borderId="0"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nyShare\AnyShare\&#39044;&#31639;&#21496;&#20307;&#21046;&#31649;&#29702;&#22788;\02-&#36716;&#31227;&#25903;&#20184;\04-&#36164;&#28304;&#22478;&#24066;\2019&#24180;\&#36164;&#37329;&#19979;&#36798;\2019&#24180;&#36164;&#28304;&#26543;&#31469;&#22478;&#24066;&#36716;&#31227;&#25903;&#20184;20190412&#25253;&#35768;&#37096;&#38271;0412&#29256;&#65288;&#38738;&#28023;&#29976;&#32899;&#31041;&#36830;&#23665;&#35843;&#25972;final&#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发文表 "/>
      <sheetName val="简表 (报许助理)"/>
      <sheetName val="2019简表 "/>
      <sheetName val="2018简表"/>
      <sheetName val="2017简表"/>
      <sheetName val="祁连山"/>
      <sheetName val="奖惩情况表2019"/>
      <sheetName val="2019基数核定"/>
      <sheetName val="2018基数核定"/>
      <sheetName val="2017基数核定"/>
      <sheetName val="2016基数核定"/>
      <sheetName val="2019采煤沉陷区 "/>
      <sheetName val="祁连山 (2)"/>
      <sheetName val="2018采煤沉陷区"/>
      <sheetName val="2017采煤沉陷区"/>
      <sheetName val="2018年独立工矿区测算"/>
      <sheetName val="2017年独立工矿区测算"/>
      <sheetName val="2016年独立工矿区测算"/>
      <sheetName val="2015年独立工矿区"/>
      <sheetName val="2014年独立工矿区"/>
      <sheetName val="发改委54个工矿区"/>
      <sheetName val="发改委158个"/>
      <sheetName val="发改委427个"/>
      <sheetName val="2016年独立工矿区 "/>
      <sheetName val="城市名单（全）"/>
      <sheetName val="筛选"/>
      <sheetName val="筛选 (排序)"/>
      <sheetName val="Sheet2"/>
      <sheetName val="主导产业衰退系数"/>
    </sheetNames>
    <sheetDataSet>
      <sheetData sheetId="0"/>
      <sheetData sheetId="1"/>
      <sheetData sheetId="2"/>
      <sheetData sheetId="3">
        <row r="7">
          <cell r="A7" t="str">
            <v>河北省</v>
          </cell>
        </row>
        <row r="8">
          <cell r="A8" t="str">
            <v>山西省</v>
          </cell>
        </row>
        <row r="9">
          <cell r="A9" t="str">
            <v>内蒙古自治区</v>
          </cell>
        </row>
        <row r="10">
          <cell r="A10" t="str">
            <v>辽宁省</v>
          </cell>
        </row>
        <row r="12">
          <cell r="A12" t="str">
            <v>吉林省</v>
          </cell>
        </row>
        <row r="13">
          <cell r="A13" t="str">
            <v>黑龙江省</v>
          </cell>
        </row>
        <row r="14">
          <cell r="A14" t="str">
            <v>江苏省</v>
          </cell>
        </row>
        <row r="15">
          <cell r="A15" t="str">
            <v>安徽省</v>
          </cell>
        </row>
        <row r="16">
          <cell r="A16" t="str">
            <v>福建省</v>
          </cell>
        </row>
        <row r="17">
          <cell r="A17" t="str">
            <v>江西省</v>
          </cell>
        </row>
        <row r="18">
          <cell r="A18" t="str">
            <v>山东省</v>
          </cell>
        </row>
        <row r="19">
          <cell r="A19" t="str">
            <v>河南省</v>
          </cell>
        </row>
        <row r="20">
          <cell r="A20" t="str">
            <v>湖北省</v>
          </cell>
        </row>
        <row r="21">
          <cell r="A21" t="str">
            <v>湖南省</v>
          </cell>
        </row>
        <row r="22">
          <cell r="A22" t="str">
            <v>广东省</v>
          </cell>
        </row>
        <row r="23">
          <cell r="A23" t="str">
            <v>广西壮族自治区</v>
          </cell>
        </row>
        <row r="24">
          <cell r="A24" t="str">
            <v>海南省</v>
          </cell>
        </row>
        <row r="25">
          <cell r="A25" t="str">
            <v>重庆市</v>
          </cell>
        </row>
        <row r="26">
          <cell r="A26" t="str">
            <v>四川省</v>
          </cell>
        </row>
        <row r="27">
          <cell r="A27" t="str">
            <v>贵州省</v>
          </cell>
        </row>
        <row r="28">
          <cell r="A28" t="str">
            <v>云南省</v>
          </cell>
        </row>
        <row r="29">
          <cell r="A29" t="str">
            <v>陕西省</v>
          </cell>
        </row>
        <row r="30">
          <cell r="A30" t="str">
            <v>甘肃省</v>
          </cell>
        </row>
        <row r="31">
          <cell r="A31" t="str">
            <v>青海省</v>
          </cell>
        </row>
        <row r="32">
          <cell r="A32" t="str">
            <v>宁夏回族自治区</v>
          </cell>
        </row>
        <row r="33">
          <cell r="A33" t="str">
            <v>新疆维吾尔自治区</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G35"/>
  <sheetViews>
    <sheetView showZeros="0" tabSelected="1" workbookViewId="0">
      <selection activeCell="I17" sqref="I17"/>
    </sheetView>
  </sheetViews>
  <sheetFormatPr defaultColWidth="9" defaultRowHeight="13.5" outlineLevelCol="6"/>
  <cols>
    <col min="1" max="1" width="17.875" customWidth="1"/>
    <col min="2" max="6" width="13.875" customWidth="1"/>
  </cols>
  <sheetData>
    <row r="2" spans="1:1">
      <c r="A2" t="s">
        <v>0</v>
      </c>
    </row>
    <row r="3" ht="22.5" customHeight="1" spans="1:6">
      <c r="A3" s="2" t="s">
        <v>1</v>
      </c>
      <c r="B3" s="2"/>
      <c r="C3" s="2"/>
      <c r="D3" s="2"/>
      <c r="E3" s="2"/>
      <c r="F3" s="2"/>
    </row>
    <row r="4" s="1" customFormat="1" spans="4:6">
      <c r="D4" s="3"/>
      <c r="F4" s="4" t="s">
        <v>2</v>
      </c>
    </row>
    <row r="5" spans="1:6">
      <c r="A5" s="5" t="s">
        <v>3</v>
      </c>
      <c r="B5" s="5" t="s">
        <v>4</v>
      </c>
      <c r="C5" s="6" t="s">
        <v>5</v>
      </c>
      <c r="D5" s="7"/>
      <c r="E5" s="8" t="s">
        <v>6</v>
      </c>
      <c r="F5" s="8" t="s">
        <v>7</v>
      </c>
    </row>
    <row r="6" spans="1:6">
      <c r="A6" s="5"/>
      <c r="B6" s="5"/>
      <c r="C6" s="9" t="s">
        <v>8</v>
      </c>
      <c r="D6" s="9" t="s">
        <v>9</v>
      </c>
      <c r="E6" s="10" t="s">
        <v>10</v>
      </c>
      <c r="F6" s="10" t="s">
        <v>10</v>
      </c>
    </row>
    <row r="7" ht="15.75" spans="1:6">
      <c r="A7" s="11" t="s">
        <v>11</v>
      </c>
      <c r="B7" s="12">
        <f>SUM(B8:B33)</f>
        <v>222.9</v>
      </c>
      <c r="C7" s="12">
        <f>SUM(C8:C33)</f>
        <v>149.06</v>
      </c>
      <c r="D7" s="12">
        <f>SUM(D8:D33)</f>
        <v>73.84</v>
      </c>
      <c r="E7" s="12"/>
      <c r="F7" s="12">
        <f>SUM(F8:F33)</f>
        <v>30.51</v>
      </c>
    </row>
    <row r="8" ht="17.25" spans="1:6">
      <c r="A8" s="13" t="str">
        <f>'[1]2018简表'!A7</f>
        <v>河北省</v>
      </c>
      <c r="B8" s="14">
        <v>5.58</v>
      </c>
      <c r="C8" s="14">
        <v>3.93</v>
      </c>
      <c r="D8" s="14">
        <f t="shared" ref="D8:D33" si="0">B8-C8</f>
        <v>1.65</v>
      </c>
      <c r="E8" s="14">
        <v>0</v>
      </c>
      <c r="F8" s="14"/>
    </row>
    <row r="9" ht="17.25" spans="1:6">
      <c r="A9" s="15" t="str">
        <f>'[1]2018简表'!A8</f>
        <v>山西省</v>
      </c>
      <c r="B9" s="16">
        <v>11.53</v>
      </c>
      <c r="C9" s="16">
        <v>7.34</v>
      </c>
      <c r="D9" s="16">
        <f t="shared" si="0"/>
        <v>4.19</v>
      </c>
      <c r="E9" s="16">
        <v>-0.06</v>
      </c>
      <c r="F9" s="16"/>
    </row>
    <row r="10" ht="17.25" spans="1:6">
      <c r="A10" s="17" t="str">
        <f>'[1]2018简表'!A9</f>
        <v>内蒙古自治区</v>
      </c>
      <c r="B10" s="18">
        <v>9.02</v>
      </c>
      <c r="C10" s="18">
        <v>6.68</v>
      </c>
      <c r="D10" s="18">
        <f t="shared" si="0"/>
        <v>2.34</v>
      </c>
      <c r="E10" s="18">
        <v>0</v>
      </c>
      <c r="F10" s="18"/>
    </row>
    <row r="11" ht="17.25" spans="1:6">
      <c r="A11" s="13" t="str">
        <f>'[1]2018简表'!A10</f>
        <v>辽宁省</v>
      </c>
      <c r="B11" s="14">
        <v>17.63</v>
      </c>
      <c r="C11" s="14">
        <v>11.39</v>
      </c>
      <c r="D11" s="14">
        <f t="shared" si="0"/>
        <v>6.24</v>
      </c>
      <c r="E11" s="14">
        <v>-0.12</v>
      </c>
      <c r="F11" s="14"/>
    </row>
    <row r="12" ht="17.25" spans="1:6">
      <c r="A12" s="15" t="str">
        <f>'[1]2018简表'!A12</f>
        <v>吉林省</v>
      </c>
      <c r="B12" s="16">
        <v>15.25</v>
      </c>
      <c r="C12" s="16">
        <v>10.65</v>
      </c>
      <c r="D12" s="16">
        <f>B12-C12</f>
        <v>4.6</v>
      </c>
      <c r="E12" s="16">
        <v>-0.07</v>
      </c>
      <c r="F12" s="16"/>
    </row>
    <row r="13" ht="17.25" spans="1:6">
      <c r="A13" s="17" t="str">
        <f>'[1]2018简表'!A13</f>
        <v>黑龙江省</v>
      </c>
      <c r="B13" s="18">
        <v>25.67</v>
      </c>
      <c r="C13" s="18">
        <v>18.02</v>
      </c>
      <c r="D13" s="18">
        <f t="shared" si="0"/>
        <v>7.65</v>
      </c>
      <c r="E13" s="18">
        <v>-0.36</v>
      </c>
      <c r="F13" s="18"/>
    </row>
    <row r="14" ht="17.25" spans="1:6">
      <c r="A14" s="13" t="str">
        <f>'[1]2018简表'!A14</f>
        <v>江苏省</v>
      </c>
      <c r="B14" s="14">
        <v>4.06</v>
      </c>
      <c r="C14" s="14">
        <v>3.02</v>
      </c>
      <c r="D14" s="14">
        <f t="shared" si="0"/>
        <v>1.04</v>
      </c>
      <c r="E14" s="14">
        <v>0.09</v>
      </c>
      <c r="F14" s="14"/>
    </row>
    <row r="15" ht="17.25" spans="1:6">
      <c r="A15" s="15" t="str">
        <f>'[1]2018简表'!A15</f>
        <v>安徽省</v>
      </c>
      <c r="B15" s="16">
        <v>7.27</v>
      </c>
      <c r="C15" s="16">
        <v>4.75</v>
      </c>
      <c r="D15" s="16">
        <f t="shared" si="0"/>
        <v>2.52</v>
      </c>
      <c r="E15" s="16">
        <v>0</v>
      </c>
      <c r="F15" s="16"/>
    </row>
    <row r="16" ht="17.25" spans="1:6">
      <c r="A16" s="15" t="str">
        <f>'[1]2018简表'!A16</f>
        <v>福建省</v>
      </c>
      <c r="B16" s="16">
        <v>0.48</v>
      </c>
      <c r="C16" s="16">
        <v>0.29</v>
      </c>
      <c r="D16" s="16">
        <f t="shared" si="0"/>
        <v>0.19</v>
      </c>
      <c r="E16" s="16">
        <v>0</v>
      </c>
      <c r="F16" s="16"/>
    </row>
    <row r="17" ht="17.25" spans="1:6">
      <c r="A17" s="15" t="str">
        <f>'[1]2018简表'!A17</f>
        <v>江西省</v>
      </c>
      <c r="B17" s="16">
        <v>7.97</v>
      </c>
      <c r="C17" s="16">
        <v>5.85</v>
      </c>
      <c r="D17" s="16">
        <f t="shared" si="0"/>
        <v>2.12</v>
      </c>
      <c r="E17" s="16">
        <v>0.06</v>
      </c>
      <c r="F17" s="16"/>
    </row>
    <row r="18" ht="17.25" spans="1:6">
      <c r="A18" s="17" t="str">
        <f>'[1]2018简表'!A18</f>
        <v>山东省</v>
      </c>
      <c r="B18" s="18">
        <v>10.17</v>
      </c>
      <c r="C18" s="18">
        <v>7.52</v>
      </c>
      <c r="D18" s="18">
        <f t="shared" si="0"/>
        <v>2.65</v>
      </c>
      <c r="E18" s="18">
        <v>0.21</v>
      </c>
      <c r="F18" s="18"/>
    </row>
    <row r="19" ht="17.25" spans="1:6">
      <c r="A19" s="13" t="str">
        <f>'[1]2018简表'!A19</f>
        <v>河南省</v>
      </c>
      <c r="B19" s="14">
        <v>9.58</v>
      </c>
      <c r="C19" s="14">
        <v>6.8</v>
      </c>
      <c r="D19" s="14">
        <f t="shared" si="0"/>
        <v>2.78</v>
      </c>
      <c r="E19" s="14">
        <v>0.1</v>
      </c>
      <c r="F19" s="14"/>
    </row>
    <row r="20" ht="17.25" spans="1:6">
      <c r="A20" s="15" t="str">
        <f>'[1]2018简表'!A20</f>
        <v>湖北省</v>
      </c>
      <c r="B20" s="16">
        <v>8.2</v>
      </c>
      <c r="C20" s="16">
        <v>5.85</v>
      </c>
      <c r="D20" s="16">
        <f t="shared" si="0"/>
        <v>2.35</v>
      </c>
      <c r="E20" s="16">
        <v>0</v>
      </c>
      <c r="F20" s="16"/>
    </row>
    <row r="21" ht="17.25" spans="1:6">
      <c r="A21" s="15" t="str">
        <f>'[1]2018简表'!A21</f>
        <v>湖南省</v>
      </c>
      <c r="B21" s="16">
        <v>12.69</v>
      </c>
      <c r="C21" s="16">
        <v>8.71</v>
      </c>
      <c r="D21" s="16">
        <f t="shared" si="0"/>
        <v>3.98</v>
      </c>
      <c r="E21" s="16">
        <v>0</v>
      </c>
      <c r="F21" s="16"/>
    </row>
    <row r="22" ht="17.25" spans="1:6">
      <c r="A22" s="19" t="str">
        <f>'[1]2018简表'!A22</f>
        <v>广东省</v>
      </c>
      <c r="B22" s="16">
        <v>3.55</v>
      </c>
      <c r="C22" s="16">
        <v>2.98</v>
      </c>
      <c r="D22" s="16">
        <f t="shared" si="0"/>
        <v>0.57</v>
      </c>
      <c r="E22" s="16">
        <v>0</v>
      </c>
      <c r="F22" s="16"/>
    </row>
    <row r="23" ht="17.25" spans="1:6">
      <c r="A23" s="15" t="str">
        <f>'[1]2018简表'!A23</f>
        <v>广西壮族自治区</v>
      </c>
      <c r="B23" s="16">
        <v>4.53</v>
      </c>
      <c r="C23" s="16">
        <v>3.75</v>
      </c>
      <c r="D23" s="16">
        <f t="shared" si="0"/>
        <v>0.78</v>
      </c>
      <c r="E23" s="16">
        <v>0</v>
      </c>
      <c r="F23" s="16"/>
    </row>
    <row r="24" ht="17.25" spans="1:6">
      <c r="A24" s="20" t="str">
        <f>'[1]2018简表'!A24</f>
        <v>海南省</v>
      </c>
      <c r="B24" s="18">
        <v>1.18</v>
      </c>
      <c r="C24" s="18">
        <v>1.02</v>
      </c>
      <c r="D24" s="18">
        <f t="shared" si="0"/>
        <v>0.16</v>
      </c>
      <c r="E24" s="18">
        <v>-0.06</v>
      </c>
      <c r="F24" s="18"/>
    </row>
    <row r="25" ht="17.25" spans="1:6">
      <c r="A25" s="13" t="str">
        <f>'[1]2018简表'!A25</f>
        <v>重庆市</v>
      </c>
      <c r="B25" s="14">
        <v>5.61</v>
      </c>
      <c r="C25" s="14">
        <v>4.05</v>
      </c>
      <c r="D25" s="14">
        <f t="shared" si="0"/>
        <v>1.56</v>
      </c>
      <c r="E25" s="14">
        <v>0</v>
      </c>
      <c r="F25" s="14"/>
    </row>
    <row r="26" ht="17.25" spans="1:6">
      <c r="A26" s="15" t="str">
        <f>'[1]2018简表'!A26</f>
        <v>四川省</v>
      </c>
      <c r="B26" s="16">
        <v>8.44</v>
      </c>
      <c r="C26" s="16">
        <v>6.21</v>
      </c>
      <c r="D26" s="16">
        <f t="shared" si="0"/>
        <v>2.23</v>
      </c>
      <c r="E26" s="16">
        <v>0.21</v>
      </c>
      <c r="F26" s="16"/>
    </row>
    <row r="27" ht="17.25" spans="1:6">
      <c r="A27" s="15" t="str">
        <f>'[1]2018简表'!A27</f>
        <v>贵州省</v>
      </c>
      <c r="B27" s="16">
        <v>3.49</v>
      </c>
      <c r="C27" s="16">
        <v>2.18</v>
      </c>
      <c r="D27" s="16">
        <f t="shared" si="0"/>
        <v>1.31</v>
      </c>
      <c r="E27" s="16">
        <v>0</v>
      </c>
      <c r="F27" s="16"/>
    </row>
    <row r="28" ht="17.25" spans="1:6">
      <c r="A28" s="17" t="str">
        <f>'[1]2018简表'!A28</f>
        <v>云南省</v>
      </c>
      <c r="B28" s="18">
        <v>5.92</v>
      </c>
      <c r="C28" s="18">
        <v>4.04</v>
      </c>
      <c r="D28" s="18">
        <f t="shared" si="0"/>
        <v>1.88</v>
      </c>
      <c r="E28" s="18">
        <v>0</v>
      </c>
      <c r="F28" s="18"/>
    </row>
    <row r="29" ht="17.25" spans="1:6">
      <c r="A29" s="13" t="str">
        <f>'[1]2018简表'!A29</f>
        <v>陕西省</v>
      </c>
      <c r="B29" s="14">
        <v>15.33</v>
      </c>
      <c r="C29" s="14">
        <v>3.65</v>
      </c>
      <c r="D29" s="14">
        <f t="shared" si="0"/>
        <v>11.68</v>
      </c>
      <c r="E29" s="14">
        <v>0</v>
      </c>
      <c r="F29" s="14">
        <v>10</v>
      </c>
    </row>
    <row r="30" ht="17.25" spans="1:6">
      <c r="A30" s="15" t="str">
        <f>'[1]2018简表'!A30</f>
        <v>甘肃省</v>
      </c>
      <c r="B30" s="16">
        <v>14.42</v>
      </c>
      <c r="C30" s="16">
        <v>10.3</v>
      </c>
      <c r="D30" s="16">
        <f t="shared" si="0"/>
        <v>4.12</v>
      </c>
      <c r="E30" s="16">
        <v>0</v>
      </c>
      <c r="F30" s="16">
        <v>9.62</v>
      </c>
    </row>
    <row r="31" ht="17.25" spans="1:6">
      <c r="A31" s="15" t="str">
        <f>'[1]2018简表'!A31</f>
        <v>青海省</v>
      </c>
      <c r="B31" s="16">
        <v>11.25</v>
      </c>
      <c r="C31" s="16">
        <v>7.49</v>
      </c>
      <c r="D31" s="16">
        <f t="shared" si="0"/>
        <v>3.76</v>
      </c>
      <c r="E31" s="16">
        <v>0</v>
      </c>
      <c r="F31" s="16">
        <v>10.89</v>
      </c>
    </row>
    <row r="32" ht="17.25" spans="1:6">
      <c r="A32" s="15" t="str">
        <f>'[1]2018简表'!A32</f>
        <v>宁夏回族自治区</v>
      </c>
      <c r="B32" s="16">
        <v>2.59</v>
      </c>
      <c r="C32" s="16">
        <v>1.67</v>
      </c>
      <c r="D32" s="16">
        <f t="shared" si="0"/>
        <v>0.92</v>
      </c>
      <c r="E32" s="16">
        <v>0</v>
      </c>
      <c r="F32" s="16"/>
    </row>
    <row r="33" ht="17.25" spans="1:6">
      <c r="A33" s="17" t="str">
        <f>'[1]2018简表'!A33</f>
        <v>新疆维吾尔自治区</v>
      </c>
      <c r="B33" s="18">
        <v>1.49</v>
      </c>
      <c r="C33" s="18">
        <v>0.92</v>
      </c>
      <c r="D33" s="18">
        <f t="shared" si="0"/>
        <v>0.57</v>
      </c>
      <c r="E33" s="18">
        <v>0</v>
      </c>
      <c r="F33" s="18"/>
    </row>
    <row r="34" ht="15.75" spans="2:7">
      <c r="B34" s="21"/>
      <c r="D34" s="22"/>
      <c r="E34" s="22"/>
      <c r="F34" s="22"/>
      <c r="G34" s="22"/>
    </row>
    <row r="35" spans="1:1">
      <c r="A35" t="s">
        <v>12</v>
      </c>
    </row>
  </sheetData>
  <mergeCells count="5">
    <mergeCell ref="A3:F3"/>
    <mergeCell ref="A5:A6"/>
    <mergeCell ref="B5:B6"/>
    <mergeCell ref="E5:E6"/>
    <mergeCell ref="F5:F6"/>
  </mergeCells>
  <printOptions horizontalCentered="1"/>
  <pageMargins left="0.708661417322835" right="0.708661417322835" top="0.748031496062992" bottom="0.748031496062992" header="0.31496062992126" footer="0.31496062992126"/>
  <pageSetup paperSize="9" scale="97"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何旭</cp:lastModifiedBy>
  <dcterms:created xsi:type="dcterms:W3CDTF">2006-09-13T11:21:00Z</dcterms:created>
  <dcterms:modified xsi:type="dcterms:W3CDTF">2020-07-21T08:20:46Z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